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C:\pr_projects\projects\fsa\fsa_register\sample\"/>
    </mc:Choice>
  </mc:AlternateContent>
  <xr:revisionPtr revIDLastSave="0" documentId="13_ncr:1_{48A92DDA-491B-4BE5-9EFF-CBC1D92EB6BA}" xr6:coauthVersionLast="33" xr6:coauthVersionMax="33" xr10:uidLastSave="{00000000-0000-0000-0000-000000000000}"/>
  <bookViews>
    <workbookView xWindow="0" yWindow="0" windowWidth="20490" windowHeight="7530" firstSheet="7" activeTab="8" xr2:uid="{00000000-000D-0000-FFFF-FFFF00000000}"/>
  </bookViews>
  <sheets>
    <sheet name="Introduction" sheetId="14" r:id="rId1"/>
    <sheet name="Firmmast - master file" sheetId="1" r:id="rId2"/>
    <sheet name="PER - Permissions" sheetId="2" r:id="rId3"/>
    <sheet name="ALT - Alternative Names" sheetId="4" r:id="rId4"/>
    <sheet name="APP - Appointments" sheetId="7" r:id="rId5"/>
    <sheet name="PRO - Products CIS" sheetId="5" r:id="rId6"/>
    <sheet name="REG - Firm Regulators" sheetId="17" r:id="rId7"/>
    <sheet name="IBD - Individuals Basic" sheetId="11" r:id="rId8"/>
    <sheet name="ICF - Individual Control Fn" sheetId="13" r:id="rId9"/>
    <sheet name="IED - Individual Employment" sheetId="10" r:id="rId10"/>
    <sheet name="Requirements" sheetId="18" r:id="rId11"/>
    <sheet name="Limitations" sheetId="19" r:id="rId12"/>
    <sheet name="summary" sheetId="16" r:id="rId13"/>
  </sheets>
  <definedNames>
    <definedName name="_xlnm._FilterDatabase" localSheetId="12" hidden="1">summary!$A$3:$Y$3</definedName>
  </definedNames>
  <calcPr calcId="179017"/>
</workbook>
</file>

<file path=xl/calcChain.xml><?xml version="1.0" encoding="utf-8"?>
<calcChain xmlns="http://schemas.openxmlformats.org/spreadsheetml/2006/main">
  <c r="M6" i="13" l="1"/>
  <c r="P6" i="13" s="1"/>
  <c r="L6" i="11" l="1"/>
  <c r="O6" i="11" s="1"/>
  <c r="N252" i="19" l="1"/>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276" i="19"/>
  <c r="N277" i="19"/>
  <c r="N278" i="19"/>
  <c r="N279" i="19"/>
  <c r="N280" i="19"/>
  <c r="N281" i="19"/>
  <c r="N282" i="19"/>
  <c r="N283" i="19"/>
  <c r="N284" i="19"/>
  <c r="N285" i="19"/>
  <c r="N286" i="19"/>
  <c r="N287" i="19"/>
  <c r="N288" i="19"/>
  <c r="N289" i="19"/>
  <c r="N290" i="19"/>
  <c r="N291" i="19"/>
  <c r="N292" i="19"/>
  <c r="N293" i="19"/>
  <c r="N294" i="19"/>
  <c r="N295"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56" i="19"/>
  <c r="N55" i="19"/>
  <c r="N54" i="19"/>
  <c r="N53" i="19"/>
  <c r="N52" i="19"/>
  <c r="N51" i="19"/>
  <c r="N50" i="19"/>
  <c r="N49" i="19"/>
  <c r="N48" i="19"/>
  <c r="N47" i="19"/>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8" i="19"/>
  <c r="N17" i="19"/>
  <c r="N16" i="19"/>
  <c r="N15" i="19"/>
  <c r="N14" i="19"/>
  <c r="N13" i="19"/>
  <c r="N12" i="19"/>
  <c r="N11" i="19"/>
  <c r="N10" i="19"/>
  <c r="N9" i="19"/>
  <c r="M7" i="19"/>
  <c r="M6" i="19"/>
  <c r="M56" i="18"/>
  <c r="M55" i="18"/>
  <c r="M54" i="18"/>
  <c r="M53" i="18"/>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M22" i="18"/>
  <c r="M21" i="18"/>
  <c r="M20" i="18"/>
  <c r="M19" i="18"/>
  <c r="M18" i="18"/>
  <c r="M17" i="18"/>
  <c r="M16" i="18"/>
  <c r="M15" i="18"/>
  <c r="M14" i="18"/>
  <c r="M13" i="18"/>
  <c r="M12" i="18"/>
  <c r="M11" i="18"/>
  <c r="M10" i="18"/>
  <c r="M9" i="18"/>
  <c r="L7" i="18"/>
  <c r="L6" i="18"/>
  <c r="M7" i="10" l="1"/>
  <c r="M6" i="10"/>
  <c r="P6" i="10" s="1"/>
  <c r="M7" i="13"/>
  <c r="L7" i="11"/>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117" i="17"/>
  <c r="M118" i="17"/>
  <c r="M119" i="17"/>
  <c r="M120" i="17"/>
  <c r="M121" i="17"/>
  <c r="M122" i="17"/>
  <c r="M123" i="17"/>
  <c r="M124" i="17"/>
  <c r="M125" i="17"/>
  <c r="M126" i="17"/>
  <c r="M127" i="17"/>
  <c r="M128" i="17"/>
  <c r="M129" i="17"/>
  <c r="M130" i="17"/>
  <c r="M131" i="17"/>
  <c r="M132" i="17"/>
  <c r="M133" i="17"/>
  <c r="M134" i="17"/>
  <c r="M135" i="17"/>
  <c r="M136" i="17"/>
  <c r="M137" i="17"/>
  <c r="M138" i="17"/>
  <c r="M139" i="17"/>
  <c r="M140" i="17"/>
  <c r="M141" i="17"/>
  <c r="M142" i="17"/>
  <c r="M143" i="17"/>
  <c r="M144" i="17"/>
  <c r="M145" i="17"/>
  <c r="M146"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H7" i="17"/>
  <c r="H6" i="17"/>
  <c r="K6" i="17" s="1"/>
  <c r="N7" i="2"/>
  <c r="N6" i="2"/>
  <c r="Q6" i="2" s="1"/>
  <c r="K7" i="7"/>
  <c r="K6" i="7"/>
  <c r="N6" i="7" s="1"/>
  <c r="O7" i="5"/>
  <c r="O6" i="5"/>
  <c r="R6" i="5" s="1"/>
  <c r="L7" i="4"/>
  <c r="L6" i="4"/>
  <c r="O6" i="4" s="1"/>
  <c r="AN7" i="1"/>
  <c r="AN6" i="1"/>
  <c r="AQ6" i="1" s="1"/>
  <c r="S37" i="10" l="1"/>
  <c r="S38" i="10"/>
  <c r="S39" i="10"/>
  <c r="S40" i="10"/>
  <c r="S41" i="10"/>
  <c r="S42" i="10"/>
  <c r="S43" i="10"/>
  <c r="S44" i="10"/>
  <c r="S45" i="10"/>
  <c r="S46" i="10"/>
  <c r="S47" i="10"/>
  <c r="S48" i="10"/>
  <c r="S49" i="10"/>
  <c r="S50" i="10"/>
  <c r="S51" i="10"/>
  <c r="S52" i="10"/>
  <c r="S53" i="10"/>
  <c r="S54" i="10"/>
  <c r="S55" i="10"/>
  <c r="S56" i="10"/>
  <c r="S57" i="10"/>
  <c r="S58" i="10"/>
  <c r="S59" i="10"/>
  <c r="S60" i="10"/>
  <c r="S61" i="10"/>
  <c r="S62" i="10"/>
  <c r="S63" i="10"/>
  <c r="S64" i="10"/>
  <c r="S65" i="10"/>
  <c r="S66" i="10"/>
  <c r="S67" i="10"/>
  <c r="S68" i="10"/>
  <c r="S69" i="10"/>
  <c r="S70" i="10"/>
  <c r="S71" i="10"/>
  <c r="S72" i="10"/>
  <c r="S73" i="10"/>
  <c r="S74" i="10"/>
  <c r="S75" i="10"/>
  <c r="S76" i="10"/>
  <c r="S77" i="10"/>
  <c r="S78" i="10"/>
  <c r="S79" i="10"/>
  <c r="S80" i="10"/>
  <c r="S81" i="10"/>
  <c r="S82" i="10"/>
  <c r="S83" i="10"/>
  <c r="S84" i="10"/>
  <c r="S85" i="10"/>
  <c r="S86" i="10"/>
  <c r="S87" i="10"/>
  <c r="S88" i="10"/>
  <c r="S89" i="10"/>
  <c r="S90" i="10"/>
  <c r="S91" i="10"/>
  <c r="S92" i="10"/>
  <c r="S93" i="10"/>
  <c r="S94" i="10"/>
  <c r="S95" i="10"/>
  <c r="S96" i="10"/>
  <c r="S97" i="10"/>
  <c r="S98" i="10"/>
  <c r="S99" i="10"/>
  <c r="S100" i="10"/>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108" i="13"/>
  <c r="S109" i="13"/>
  <c r="S110" i="13"/>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3" i="13"/>
  <c r="S194" i="13"/>
  <c r="S195" i="13"/>
  <c r="S196" i="13"/>
  <c r="S197" i="13"/>
  <c r="S198" i="13"/>
  <c r="S199" i="13"/>
  <c r="S200" i="13"/>
  <c r="S201" i="13"/>
  <c r="S202" i="13"/>
  <c r="S203" i="13"/>
  <c r="S204" i="13"/>
  <c r="S205" i="13"/>
  <c r="S206" i="13"/>
  <c r="S207" i="13"/>
  <c r="S208" i="13"/>
  <c r="S209" i="13"/>
  <c r="S210" i="13"/>
  <c r="S211" i="13"/>
  <c r="S212" i="13"/>
  <c r="S213" i="13"/>
  <c r="S214" i="13"/>
  <c r="S215" i="13"/>
  <c r="S216" i="13"/>
  <c r="S217" i="13"/>
  <c r="S218" i="13"/>
  <c r="S219" i="13"/>
  <c r="S220" i="13"/>
  <c r="S221" i="13"/>
  <c r="S222" i="13"/>
  <c r="S223" i="13"/>
  <c r="S224" i="13"/>
  <c r="S225" i="13"/>
  <c r="S226" i="13"/>
  <c r="S227" i="13"/>
  <c r="S228" i="13"/>
  <c r="S229" i="13"/>
  <c r="S230" i="13"/>
  <c r="S231" i="13"/>
  <c r="S232" i="13"/>
  <c r="S233" i="13"/>
  <c r="S234" i="13"/>
  <c r="S235" i="13"/>
  <c r="S236" i="13"/>
  <c r="S237" i="13"/>
  <c r="S238" i="13"/>
  <c r="S239" i="13"/>
  <c r="S240" i="13"/>
  <c r="S241" i="13"/>
  <c r="S242" i="13"/>
  <c r="S243" i="13"/>
  <c r="S244" i="13"/>
  <c r="S245" i="13"/>
  <c r="S246" i="13"/>
  <c r="S247" i="13"/>
  <c r="S248" i="13"/>
  <c r="S249" i="13"/>
  <c r="S250" i="13"/>
  <c r="S251" i="13"/>
  <c r="S252" i="13"/>
  <c r="S253" i="13"/>
  <c r="S254" i="13"/>
  <c r="S255" i="13"/>
  <c r="S256" i="13"/>
  <c r="S257" i="13"/>
  <c r="S258" i="13"/>
  <c r="S259" i="13"/>
  <c r="S260" i="13"/>
  <c r="S261" i="13"/>
  <c r="S262" i="13"/>
  <c r="S263" i="13"/>
  <c r="S264" i="13"/>
  <c r="S265" i="13"/>
  <c r="S266" i="13"/>
  <c r="S267" i="13"/>
  <c r="S268" i="13"/>
  <c r="S269" i="13"/>
  <c r="S270" i="13"/>
  <c r="S271" i="13"/>
  <c r="S272" i="13"/>
  <c r="S273" i="13"/>
  <c r="S274" i="13"/>
  <c r="S275" i="13"/>
  <c r="S276" i="13"/>
  <c r="S277" i="13"/>
  <c r="S278" i="13"/>
  <c r="S279" i="13"/>
  <c r="S280" i="13"/>
  <c r="S281" i="13"/>
  <c r="S282" i="13"/>
  <c r="S283" i="13"/>
  <c r="S284" i="13"/>
  <c r="S285" i="13"/>
  <c r="S286" i="13"/>
  <c r="S287" i="13"/>
  <c r="S288" i="13"/>
  <c r="S289" i="13"/>
  <c r="S290" i="13"/>
  <c r="S291" i="13"/>
  <c r="S292" i="13"/>
  <c r="S293" i="13"/>
  <c r="S294" i="13"/>
  <c r="S295" i="13"/>
  <c r="S296" i="13"/>
  <c r="S297" i="13"/>
  <c r="S298" i="13"/>
  <c r="S299" i="13"/>
  <c r="S300" i="13"/>
  <c r="S301" i="13"/>
  <c r="S302" i="13"/>
  <c r="S303" i="13"/>
  <c r="S304" i="13"/>
  <c r="S305" i="13"/>
  <c r="S306" i="13"/>
  <c r="S307" i="13"/>
  <c r="S308" i="13"/>
  <c r="S309" i="13"/>
  <c r="S310" i="13"/>
  <c r="S311" i="13"/>
  <c r="S312" i="13"/>
  <c r="S313" i="13"/>
  <c r="S314" i="13"/>
  <c r="S315" i="13"/>
  <c r="S316" i="13"/>
  <c r="S317" i="13"/>
  <c r="S318" i="13"/>
  <c r="S319" i="13"/>
  <c r="S320" i="13"/>
  <c r="S321" i="13"/>
  <c r="S322" i="13"/>
  <c r="S323" i="13"/>
  <c r="S324" i="13"/>
  <c r="S325" i="13"/>
  <c r="S326" i="13"/>
  <c r="S327" i="13"/>
  <c r="S328" i="13"/>
  <c r="S329" i="13"/>
  <c r="S330" i="13"/>
  <c r="S331" i="13"/>
  <c r="S332" i="13"/>
  <c r="S333" i="13"/>
  <c r="S334" i="13"/>
  <c r="S335" i="13"/>
  <c r="S336" i="13"/>
  <c r="S337" i="13"/>
  <c r="S338" i="13"/>
  <c r="S339" i="13"/>
  <c r="S340" i="13"/>
  <c r="S341" i="13"/>
  <c r="S342" i="13"/>
  <c r="S343" i="13"/>
  <c r="S344" i="13"/>
  <c r="S345" i="13"/>
  <c r="S346" i="13"/>
  <c r="S347" i="13"/>
  <c r="S348" i="13"/>
  <c r="S349" i="13"/>
  <c r="S350" i="13"/>
  <c r="S351" i="13"/>
  <c r="S352" i="13"/>
  <c r="S353" i="13"/>
  <c r="S354" i="13"/>
  <c r="S355" i="13"/>
  <c r="S356" i="13"/>
  <c r="S357" i="13"/>
  <c r="S358" i="13"/>
  <c r="S359" i="13"/>
  <c r="S360" i="13"/>
  <c r="S361" i="13"/>
  <c r="S362" i="13"/>
  <c r="S363" i="13"/>
  <c r="S364" i="13"/>
  <c r="S365" i="13"/>
  <c r="S366" i="13"/>
  <c r="S367" i="13"/>
  <c r="S368" i="13"/>
  <c r="S369" i="13"/>
  <c r="S370" i="13"/>
  <c r="S371" i="13"/>
  <c r="S372" i="13"/>
  <c r="S373" i="13"/>
  <c r="S374" i="13"/>
  <c r="S375" i="13"/>
  <c r="S376" i="13"/>
  <c r="S377" i="13"/>
  <c r="S378" i="13"/>
  <c r="S379" i="13"/>
  <c r="S380" i="13"/>
  <c r="S381" i="13"/>
  <c r="S382" i="13"/>
  <c r="S383" i="13"/>
  <c r="S384" i="13"/>
  <c r="S385" i="13"/>
  <c r="S386" i="13"/>
  <c r="S387" i="13"/>
  <c r="S388" i="13"/>
  <c r="S389" i="13"/>
  <c r="S390" i="13"/>
  <c r="S391" i="13"/>
  <c r="S392" i="13"/>
  <c r="S393" i="13"/>
  <c r="S394" i="13"/>
  <c r="S395" i="13"/>
  <c r="S396" i="13"/>
  <c r="S397" i="13"/>
  <c r="S398" i="13"/>
  <c r="S399" i="13"/>
  <c r="S400" i="13"/>
  <c r="S401" i="13"/>
  <c r="S402" i="13"/>
  <c r="S403" i="13"/>
  <c r="S404" i="13"/>
  <c r="S405" i="13"/>
  <c r="S406" i="13"/>
  <c r="S407" i="13"/>
  <c r="S408" i="13"/>
  <c r="S409" i="13"/>
  <c r="S410" i="13"/>
  <c r="S411" i="13"/>
  <c r="S412" i="13"/>
  <c r="S413" i="13"/>
  <c r="S414" i="13"/>
  <c r="S415" i="13"/>
  <c r="S416" i="13"/>
  <c r="S417" i="13"/>
  <c r="S418" i="13"/>
  <c r="S419" i="13"/>
  <c r="S420" i="13"/>
  <c r="S421" i="13"/>
  <c r="S422" i="13"/>
  <c r="S423" i="13"/>
  <c r="S424" i="13"/>
  <c r="S425" i="13"/>
  <c r="S426" i="13"/>
  <c r="S427" i="13"/>
  <c r="S428" i="13"/>
  <c r="S429" i="13"/>
  <c r="S430" i="13"/>
  <c r="S431" i="13"/>
  <c r="S432" i="13"/>
  <c r="S433" i="13"/>
  <c r="S434" i="13"/>
  <c r="S435" i="13"/>
  <c r="S436" i="13"/>
  <c r="S437" i="13"/>
  <c r="S438" i="13"/>
  <c r="S439" i="13"/>
  <c r="S440" i="13"/>
  <c r="S441" i="13"/>
  <c r="S442" i="13"/>
  <c r="S443" i="13"/>
  <c r="S444" i="13"/>
  <c r="S445" i="13"/>
  <c r="S446" i="13"/>
  <c r="S447" i="13"/>
  <c r="S448" i="13"/>
  <c r="S449" i="13"/>
  <c r="S450" i="13"/>
  <c r="S451" i="13"/>
  <c r="S452" i="13"/>
  <c r="S453" i="13"/>
  <c r="S454" i="13"/>
  <c r="S455" i="13"/>
  <c r="S456" i="13"/>
  <c r="S457" i="13"/>
  <c r="S458" i="13"/>
  <c r="S459" i="13"/>
  <c r="S460" i="13"/>
  <c r="S461" i="13"/>
  <c r="S462" i="13"/>
  <c r="S463" i="13"/>
  <c r="S464" i="13"/>
  <c r="S465" i="13"/>
  <c r="S466" i="13"/>
  <c r="S467" i="13"/>
  <c r="S468" i="13"/>
  <c r="S469" i="13"/>
  <c r="S470" i="13"/>
  <c r="S471" i="13"/>
  <c r="S472" i="13"/>
  <c r="S473" i="13"/>
  <c r="S474" i="13"/>
  <c r="S475" i="13"/>
  <c r="S476" i="13"/>
  <c r="S477" i="13"/>
  <c r="S478" i="13"/>
  <c r="S479" i="13"/>
  <c r="S480" i="13"/>
  <c r="S481" i="13"/>
  <c r="S482" i="13"/>
  <c r="S483" i="13"/>
  <c r="S484" i="13"/>
  <c r="S485" i="13"/>
  <c r="S486" i="13"/>
  <c r="S487" i="13"/>
  <c r="S488" i="13"/>
  <c r="S489" i="13"/>
  <c r="S490" i="13"/>
  <c r="S491" i="13"/>
  <c r="S492" i="13"/>
  <c r="S493" i="13"/>
  <c r="S494" i="13"/>
  <c r="S495" i="13"/>
  <c r="S496" i="13"/>
  <c r="S497" i="13"/>
  <c r="S498" i="13"/>
  <c r="S499" i="13"/>
  <c r="S500" i="13"/>
  <c r="S501" i="13"/>
  <c r="S502" i="13"/>
  <c r="S503" i="13"/>
  <c r="S504" i="13"/>
  <c r="S505" i="13"/>
  <c r="S506" i="13"/>
  <c r="S507" i="13"/>
  <c r="S508" i="13"/>
  <c r="S509" i="13"/>
  <c r="S510" i="13"/>
  <c r="S511" i="13"/>
  <c r="S512" i="13"/>
  <c r="S513" i="13"/>
  <c r="S514" i="13"/>
  <c r="S515" i="13"/>
  <c r="S516" i="13"/>
  <c r="S517" i="13"/>
  <c r="S518" i="13"/>
  <c r="S519" i="13"/>
  <c r="S520" i="13"/>
  <c r="S521" i="13"/>
  <c r="S522" i="13"/>
  <c r="S523" i="13"/>
  <c r="S524" i="13"/>
  <c r="S525" i="13"/>
  <c r="S526" i="13"/>
  <c r="S527" i="13"/>
  <c r="S528" i="13"/>
  <c r="S529" i="13"/>
  <c r="S530" i="13"/>
  <c r="S531" i="13"/>
  <c r="S532" i="13"/>
  <c r="S533" i="13"/>
  <c r="S534" i="13"/>
  <c r="S535" i="13"/>
  <c r="S536" i="13"/>
  <c r="S537" i="13"/>
  <c r="S538" i="13"/>
  <c r="S539" i="13"/>
  <c r="S540" i="13"/>
  <c r="S541" i="13"/>
  <c r="S542" i="13"/>
  <c r="S543" i="13"/>
  <c r="S544" i="13"/>
  <c r="S545" i="13"/>
  <c r="S546" i="13"/>
  <c r="S547" i="13"/>
  <c r="S548" i="13"/>
  <c r="S549" i="13"/>
  <c r="S550" i="13"/>
  <c r="S551" i="13"/>
  <c r="S552" i="13"/>
  <c r="S553" i="13"/>
  <c r="S554" i="13"/>
  <c r="S555" i="13"/>
  <c r="S556" i="13"/>
  <c r="S557" i="13"/>
  <c r="S558" i="13"/>
  <c r="S559" i="13"/>
  <c r="S560" i="13"/>
  <c r="S561" i="13"/>
  <c r="S562" i="13"/>
  <c r="S563" i="13"/>
  <c r="S564" i="13"/>
  <c r="S565" i="13"/>
  <c r="S566" i="13"/>
  <c r="S567" i="13"/>
  <c r="S568" i="13"/>
  <c r="S569" i="13"/>
  <c r="S570" i="13"/>
  <c r="S571" i="13"/>
  <c r="S572" i="13"/>
  <c r="S573" i="13"/>
  <c r="S574" i="13"/>
  <c r="S575" i="13"/>
  <c r="S576" i="13"/>
  <c r="S577" i="13"/>
  <c r="S578" i="13"/>
  <c r="S579" i="13"/>
  <c r="S580" i="13"/>
  <c r="S581" i="13"/>
  <c r="S582" i="13"/>
  <c r="S583" i="13"/>
  <c r="S584" i="13"/>
  <c r="S585" i="13"/>
  <c r="S586" i="13"/>
  <c r="S587" i="13"/>
  <c r="S588" i="13"/>
  <c r="S589" i="13"/>
  <c r="S590" i="13"/>
  <c r="S591" i="13"/>
  <c r="S592" i="13"/>
  <c r="S593" i="13"/>
  <c r="S594" i="13"/>
  <c r="S595" i="13"/>
  <c r="S596" i="13"/>
  <c r="S597" i="13"/>
  <c r="S598" i="13"/>
  <c r="S599" i="13"/>
  <c r="S600" i="13"/>
  <c r="S601" i="13"/>
  <c r="S602" i="13"/>
  <c r="S603" i="13"/>
  <c r="S604" i="13"/>
  <c r="S605" i="13"/>
  <c r="S606" i="13"/>
  <c r="S607" i="13"/>
  <c r="S608" i="13"/>
  <c r="S609" i="13"/>
  <c r="S610" i="13"/>
  <c r="S611" i="13"/>
  <c r="S612" i="13"/>
  <c r="S613" i="13"/>
  <c r="S614" i="13"/>
  <c r="S615" i="13"/>
  <c r="S616" i="13"/>
  <c r="S617" i="13"/>
  <c r="S618" i="13"/>
  <c r="S619" i="13"/>
  <c r="S620" i="13"/>
  <c r="S621" i="13"/>
  <c r="S622" i="13"/>
  <c r="S623" i="13"/>
  <c r="S624" i="13"/>
  <c r="S625" i="13"/>
  <c r="S626" i="13"/>
  <c r="S627" i="13"/>
  <c r="S628" i="13"/>
  <c r="S629" i="13"/>
  <c r="S630" i="13"/>
  <c r="S631" i="13"/>
  <c r="S632" i="13"/>
  <c r="S633" i="13"/>
  <c r="S634" i="13"/>
  <c r="S635" i="13"/>
  <c r="S636" i="13"/>
  <c r="S637" i="13"/>
  <c r="S638" i="13"/>
  <c r="S639" i="13"/>
  <c r="S640" i="13"/>
  <c r="S641" i="13"/>
  <c r="S642" i="13"/>
  <c r="S643" i="13"/>
  <c r="S644" i="13"/>
  <c r="S645" i="13"/>
  <c r="S646" i="13"/>
  <c r="S647" i="13"/>
  <c r="S648" i="13"/>
  <c r="S649" i="13"/>
  <c r="S650" i="13"/>
  <c r="S651" i="13"/>
  <c r="S652" i="13"/>
  <c r="S653" i="13"/>
  <c r="S654" i="13"/>
  <c r="S655" i="13"/>
  <c r="S656" i="13"/>
  <c r="S657" i="13"/>
  <c r="S658" i="13"/>
  <c r="S659" i="13"/>
  <c r="S660" i="13"/>
  <c r="S661" i="13"/>
  <c r="S662" i="13"/>
  <c r="S663" i="13"/>
  <c r="S664" i="13"/>
  <c r="S665" i="13"/>
  <c r="S666" i="13"/>
  <c r="S667" i="13"/>
  <c r="S668" i="13"/>
  <c r="S669" i="13"/>
  <c r="S670" i="13"/>
  <c r="S671" i="13"/>
  <c r="S672" i="13"/>
  <c r="S673" i="13"/>
  <c r="S674" i="13"/>
  <c r="S675" i="13"/>
  <c r="S676" i="13"/>
  <c r="S677" i="13"/>
  <c r="S678" i="13"/>
  <c r="S679" i="13"/>
  <c r="S680" i="13"/>
  <c r="S681" i="13"/>
  <c r="S682" i="13"/>
  <c r="S683" i="13"/>
  <c r="S684" i="13"/>
  <c r="S685" i="13"/>
  <c r="S686" i="13"/>
  <c r="S687" i="13"/>
  <c r="S688" i="13"/>
  <c r="S689" i="13"/>
  <c r="S690" i="13"/>
  <c r="S691" i="13"/>
  <c r="S692" i="13"/>
  <c r="S693" i="13"/>
  <c r="S694" i="13"/>
  <c r="S695" i="13"/>
  <c r="S696" i="13"/>
  <c r="S697" i="13"/>
  <c r="S698" i="13"/>
  <c r="S699" i="13"/>
  <c r="S700" i="13"/>
  <c r="S701" i="13"/>
  <c r="S702" i="13"/>
  <c r="S703" i="13"/>
  <c r="S704" i="13"/>
  <c r="S705" i="13"/>
  <c r="S706" i="13"/>
  <c r="S707" i="13"/>
  <c r="S708" i="13"/>
  <c r="S709" i="13"/>
  <c r="S710" i="13"/>
  <c r="S711" i="13"/>
  <c r="S712" i="13"/>
  <c r="S713" i="13"/>
  <c r="S714" i="13"/>
  <c r="S715" i="13"/>
  <c r="S716" i="13"/>
  <c r="S717" i="13"/>
  <c r="S718" i="13"/>
  <c r="S719" i="13"/>
  <c r="S720" i="13"/>
  <c r="S721" i="13"/>
  <c r="S722" i="13"/>
  <c r="S723" i="13"/>
  <c r="S724" i="13"/>
  <c r="S725" i="13"/>
  <c r="S726" i="13"/>
  <c r="S727" i="13"/>
  <c r="S728" i="13"/>
  <c r="S729" i="13"/>
  <c r="S730" i="13"/>
  <c r="S731" i="13"/>
  <c r="S732" i="13"/>
  <c r="S733" i="13"/>
  <c r="S734" i="13"/>
  <c r="S735" i="13"/>
  <c r="S736" i="13"/>
  <c r="S737" i="13"/>
  <c r="S738" i="13"/>
  <c r="S739" i="13"/>
  <c r="S740" i="13"/>
  <c r="S741" i="13"/>
  <c r="S742" i="13"/>
  <c r="S743" i="13"/>
  <c r="S744" i="13"/>
  <c r="S745" i="13"/>
  <c r="S746" i="13"/>
  <c r="S747" i="13"/>
  <c r="S748" i="13"/>
  <c r="S749" i="13"/>
  <c r="S750" i="13"/>
  <c r="S751" i="13"/>
  <c r="S752" i="13"/>
  <c r="S753" i="13"/>
  <c r="S754" i="13"/>
  <c r="S755" i="13"/>
  <c r="S756" i="13"/>
  <c r="S757" i="13"/>
  <c r="S758" i="13"/>
  <c r="S759" i="13"/>
  <c r="S760" i="13"/>
  <c r="S761" i="13"/>
  <c r="S762" i="13"/>
  <c r="S763" i="13"/>
  <c r="S764" i="13"/>
  <c r="S765" i="13"/>
  <c r="S766" i="13"/>
  <c r="S767" i="13"/>
  <c r="S768" i="13"/>
  <c r="S769" i="13"/>
  <c r="S770" i="13"/>
  <c r="S771" i="13"/>
  <c r="S772" i="13"/>
  <c r="S773" i="13"/>
  <c r="S774" i="13"/>
  <c r="S775" i="13"/>
  <c r="S776" i="13"/>
  <c r="S777" i="13"/>
  <c r="S778" i="13"/>
  <c r="S779" i="13"/>
  <c r="S780" i="13"/>
  <c r="S781" i="13"/>
  <c r="S782" i="13"/>
  <c r="S783" i="13"/>
  <c r="S784" i="13"/>
  <c r="S785" i="13"/>
  <c r="S786" i="13"/>
  <c r="S787" i="13"/>
  <c r="S788" i="13"/>
  <c r="S789" i="13"/>
  <c r="S790" i="13"/>
  <c r="S791" i="13"/>
  <c r="S792" i="13"/>
  <c r="S793" i="13"/>
  <c r="S794" i="13"/>
  <c r="S795" i="13"/>
  <c r="S796" i="13"/>
  <c r="S797" i="13"/>
  <c r="S798" i="13"/>
  <c r="S799" i="13"/>
  <c r="S800" i="13"/>
  <c r="S801" i="13"/>
  <c r="S802" i="13"/>
  <c r="S803" i="13"/>
  <c r="S804" i="13"/>
  <c r="S805" i="13"/>
  <c r="S806" i="13"/>
  <c r="S807" i="13"/>
  <c r="S808" i="13"/>
  <c r="S809" i="13"/>
  <c r="S810" i="13"/>
  <c r="S811" i="13"/>
  <c r="S812" i="13"/>
  <c r="S813" i="13"/>
  <c r="S814" i="13"/>
  <c r="S815" i="13"/>
  <c r="S816" i="13"/>
  <c r="S817" i="13"/>
  <c r="S818" i="13"/>
  <c r="S819" i="13"/>
  <c r="S820" i="13"/>
  <c r="S821" i="13"/>
  <c r="S822" i="13"/>
  <c r="S823" i="13"/>
  <c r="S824" i="13"/>
  <c r="S825" i="13"/>
  <c r="S826" i="13"/>
  <c r="S827" i="13"/>
  <c r="S828" i="13"/>
  <c r="S829" i="13"/>
  <c r="S830" i="13"/>
  <c r="S831" i="13"/>
  <c r="S832" i="13"/>
  <c r="S833" i="13"/>
  <c r="S834" i="13"/>
  <c r="S835" i="13"/>
  <c r="S836" i="13"/>
  <c r="S837" i="13"/>
  <c r="S838" i="13"/>
  <c r="S839" i="13"/>
  <c r="S840" i="13"/>
  <c r="S841" i="13"/>
  <c r="S842" i="13"/>
  <c r="S843" i="13"/>
  <c r="S844" i="13"/>
  <c r="S845" i="13"/>
  <c r="S846" i="13"/>
  <c r="S847" i="13"/>
  <c r="S848" i="13"/>
  <c r="S849" i="13"/>
  <c r="S850" i="13"/>
  <c r="S851" i="13"/>
  <c r="S852" i="13"/>
  <c r="S853" i="13"/>
  <c r="S854" i="13"/>
  <c r="S855" i="13"/>
  <c r="S856" i="13"/>
  <c r="S857" i="13"/>
  <c r="S858" i="13"/>
  <c r="S859" i="13"/>
  <c r="S860" i="13"/>
  <c r="S861" i="13"/>
  <c r="S862" i="13"/>
  <c r="S863" i="13"/>
  <c r="S864" i="13"/>
  <c r="S865" i="13"/>
  <c r="S866" i="13"/>
  <c r="S867" i="13"/>
  <c r="S868" i="13"/>
  <c r="S869" i="13"/>
  <c r="S870" i="13"/>
  <c r="S871" i="13"/>
  <c r="S872" i="13"/>
  <c r="S873" i="13"/>
  <c r="S874" i="13"/>
  <c r="S875" i="13"/>
  <c r="S876" i="13"/>
  <c r="S877" i="13"/>
  <c r="S878" i="13"/>
  <c r="S879" i="13"/>
  <c r="S880" i="13"/>
  <c r="S881" i="13"/>
  <c r="S882" i="13"/>
  <c r="S883" i="13"/>
  <c r="S884" i="13"/>
  <c r="S885" i="13"/>
  <c r="S886" i="13"/>
  <c r="S887" i="13"/>
  <c r="S888" i="13"/>
  <c r="S889" i="13"/>
  <c r="S890" i="13"/>
  <c r="S891" i="13"/>
  <c r="S892" i="13"/>
  <c r="S893" i="13"/>
  <c r="S894" i="13"/>
  <c r="S895" i="13"/>
  <c r="S896" i="13"/>
  <c r="S897" i="13"/>
  <c r="S898" i="13"/>
  <c r="S899" i="13"/>
  <c r="S900" i="13"/>
  <c r="S901" i="13"/>
  <c r="S902" i="13"/>
  <c r="S903" i="13"/>
  <c r="S904" i="13"/>
  <c r="S905" i="13"/>
  <c r="S906" i="13"/>
  <c r="S907" i="13"/>
  <c r="S908" i="13"/>
  <c r="S909" i="13"/>
  <c r="S910" i="13"/>
  <c r="S911" i="13"/>
  <c r="S912" i="13"/>
  <c r="S913" i="13"/>
  <c r="S914" i="13"/>
  <c r="S915" i="13"/>
  <c r="S916" i="13"/>
  <c r="S917" i="13"/>
  <c r="S918" i="13"/>
  <c r="S919" i="13"/>
  <c r="S920" i="13"/>
  <c r="S921" i="13"/>
  <c r="S922" i="13"/>
  <c r="S923" i="13"/>
  <c r="S924" i="13"/>
  <c r="S925" i="13"/>
  <c r="S926" i="13"/>
  <c r="S927" i="13"/>
  <c r="S928" i="13"/>
  <c r="S929" i="13"/>
  <c r="S930" i="13"/>
  <c r="S931" i="13"/>
  <c r="S932" i="13"/>
  <c r="S933" i="13"/>
  <c r="S934" i="13"/>
  <c r="S935" i="13"/>
  <c r="S936" i="13"/>
  <c r="S937" i="13"/>
  <c r="S938" i="13"/>
  <c r="S939" i="13"/>
  <c r="S940" i="13"/>
  <c r="S941" i="13"/>
  <c r="S942" i="13"/>
  <c r="S943" i="13"/>
  <c r="S944" i="13"/>
  <c r="S945" i="13"/>
  <c r="S946" i="13"/>
  <c r="S947" i="13"/>
  <c r="S948" i="13"/>
  <c r="S949" i="13"/>
  <c r="S950" i="13"/>
  <c r="S951" i="13"/>
  <c r="S952" i="13"/>
  <c r="S953" i="13"/>
  <c r="S954" i="13"/>
  <c r="S955" i="13"/>
  <c r="S956" i="13"/>
  <c r="S957" i="13"/>
  <c r="S958" i="13"/>
  <c r="S959" i="13"/>
  <c r="S960" i="13"/>
  <c r="S961" i="13"/>
  <c r="S962" i="13"/>
  <c r="S963" i="13"/>
  <c r="S964" i="13"/>
  <c r="S965" i="13"/>
  <c r="S966" i="13"/>
  <c r="S967" i="13"/>
  <c r="S968" i="13"/>
  <c r="S969" i="13"/>
  <c r="S970" i="13"/>
  <c r="S971" i="13"/>
  <c r="S972" i="13"/>
  <c r="S973" i="13"/>
  <c r="S974" i="13"/>
  <c r="S975" i="13"/>
  <c r="S976" i="13"/>
  <c r="S977" i="13"/>
  <c r="S978" i="13"/>
  <c r="S979" i="13"/>
  <c r="S980" i="13"/>
  <c r="S981" i="13"/>
  <c r="S982" i="13"/>
  <c r="S983" i="13"/>
  <c r="S984" i="13"/>
  <c r="S985" i="13"/>
  <c r="S986" i="13"/>
  <c r="S987" i="13"/>
  <c r="S988" i="13"/>
  <c r="S989" i="13"/>
  <c r="S990" i="13"/>
  <c r="S991" i="13"/>
  <c r="S992" i="13"/>
  <c r="S993" i="13"/>
  <c r="S994" i="13"/>
  <c r="S995" i="13"/>
  <c r="S996" i="13"/>
  <c r="S997" i="13"/>
  <c r="S998" i="13"/>
  <c r="S999" i="13"/>
  <c r="S1000" i="13"/>
  <c r="S1001" i="13"/>
  <c r="S1002" i="13"/>
  <c r="S1003" i="13"/>
  <c r="S1004" i="13"/>
  <c r="S1005" i="13"/>
  <c r="S1006" i="13"/>
  <c r="S1007" i="13"/>
  <c r="S1008" i="13"/>
  <c r="S1009" i="13"/>
  <c r="S1010" i="13"/>
  <c r="S1011" i="13"/>
  <c r="S1012" i="13"/>
  <c r="S1013" i="13"/>
  <c r="S1014" i="13"/>
  <c r="S1015" i="13"/>
  <c r="S1016" i="13"/>
  <c r="S1017" i="13"/>
  <c r="S1018" i="13"/>
  <c r="S1019" i="13"/>
  <c r="S1020" i="13"/>
  <c r="S1021" i="13"/>
  <c r="S1022" i="13"/>
  <c r="S1023" i="13"/>
  <c r="S1024" i="13"/>
  <c r="S1025" i="13"/>
  <c r="S1026" i="13"/>
  <c r="S1027" i="13"/>
  <c r="S1028" i="13"/>
  <c r="S1029" i="13"/>
  <c r="S1030" i="13"/>
  <c r="S1031" i="13"/>
  <c r="S1032" i="13"/>
  <c r="S1033" i="13"/>
  <c r="S1034" i="13"/>
  <c r="S1035" i="13"/>
  <c r="S1036" i="13"/>
  <c r="S1037" i="13"/>
  <c r="S1038" i="13"/>
  <c r="S1039" i="13"/>
  <c r="S1040" i="13"/>
  <c r="S1041" i="13"/>
  <c r="S1042" i="13"/>
  <c r="S1043" i="13"/>
  <c r="S1044" i="13"/>
  <c r="S1045" i="13"/>
  <c r="S1046" i="13"/>
  <c r="S1047" i="13"/>
  <c r="S1048" i="13"/>
  <c r="S1049" i="13"/>
  <c r="S1050" i="13"/>
  <c r="S1051" i="13"/>
  <c r="S1052" i="13"/>
  <c r="S1053" i="13"/>
  <c r="S1054" i="13"/>
  <c r="S1055" i="13"/>
  <c r="S1056" i="13"/>
  <c r="S1057" i="13"/>
  <c r="S1058" i="13"/>
  <c r="S1059" i="13"/>
  <c r="S1060" i="13"/>
  <c r="S1061" i="13"/>
  <c r="S1062" i="13"/>
  <c r="S1063" i="13"/>
  <c r="S1064" i="13"/>
  <c r="S1065" i="13"/>
  <c r="S1066" i="13"/>
  <c r="S1067" i="13"/>
  <c r="S1068" i="13"/>
  <c r="S1069" i="13"/>
  <c r="S1070" i="13"/>
  <c r="S1071" i="13"/>
  <c r="S1072" i="13"/>
  <c r="S1073" i="13"/>
  <c r="S1074" i="13"/>
  <c r="S1075" i="13"/>
  <c r="S1076" i="13"/>
  <c r="S1077" i="13"/>
  <c r="S1078" i="13"/>
  <c r="S1079" i="13"/>
  <c r="S1080" i="13"/>
  <c r="S1081" i="13"/>
  <c r="S1082" i="13"/>
  <c r="S1083" i="13"/>
  <c r="S1084" i="13"/>
  <c r="S1085" i="13"/>
  <c r="S1086" i="13"/>
  <c r="S1087" i="13"/>
  <c r="S1088" i="13"/>
  <c r="S1089" i="13"/>
  <c r="S1090" i="13"/>
  <c r="S1091" i="13"/>
  <c r="S1092" i="13"/>
  <c r="S1093" i="13"/>
  <c r="S1094" i="13"/>
  <c r="S1095" i="13"/>
  <c r="S1096" i="13"/>
  <c r="S1097" i="13"/>
  <c r="S1098" i="13"/>
  <c r="S1099" i="13"/>
  <c r="S1100" i="13"/>
  <c r="S1101" i="13"/>
  <c r="S1102" i="13"/>
  <c r="S1103" i="13"/>
  <c r="S1104" i="13"/>
  <c r="S1105" i="13"/>
  <c r="S1106" i="13"/>
  <c r="S1107" i="13"/>
  <c r="S1108" i="13"/>
  <c r="S1109" i="13"/>
  <c r="S1110" i="13"/>
  <c r="S1111" i="13"/>
  <c r="S1112" i="13"/>
  <c r="S1113" i="13"/>
  <c r="S1114" i="13"/>
  <c r="S1115" i="13"/>
  <c r="S1116" i="13"/>
  <c r="S1117" i="13"/>
  <c r="S1118" i="13"/>
  <c r="S1119" i="13"/>
  <c r="S1120" i="13"/>
  <c r="S1121" i="13"/>
  <c r="S1122" i="13"/>
  <c r="S1123" i="13"/>
  <c r="S1124" i="13"/>
  <c r="S1125" i="13"/>
  <c r="S1126" i="13"/>
  <c r="S1127" i="13"/>
  <c r="S1128" i="13"/>
  <c r="S1129" i="13"/>
  <c r="S1130" i="13"/>
  <c r="S1131" i="13"/>
  <c r="S1132" i="13"/>
  <c r="S1133" i="13"/>
  <c r="S1134" i="13"/>
  <c r="S1135" i="13"/>
  <c r="S1136" i="13"/>
  <c r="S1137" i="13"/>
  <c r="S1138" i="13"/>
  <c r="S1139" i="13"/>
  <c r="S1140" i="13"/>
  <c r="S1141" i="13"/>
  <c r="S1142" i="13"/>
  <c r="S1143" i="13"/>
  <c r="S1144" i="13"/>
  <c r="S1145" i="13"/>
  <c r="S1146" i="13"/>
  <c r="S1147" i="13"/>
  <c r="S1148" i="13"/>
  <c r="S1149" i="13"/>
  <c r="S1150" i="13"/>
  <c r="S1151" i="13"/>
  <c r="S1152" i="13"/>
  <c r="S1153" i="13"/>
  <c r="S1154" i="13"/>
  <c r="S1155" i="13"/>
  <c r="S1156" i="13"/>
  <c r="S1157" i="13"/>
  <c r="S1158" i="13"/>
  <c r="S1159" i="13"/>
  <c r="S1160" i="13"/>
  <c r="S1161" i="13"/>
  <c r="S1162" i="13"/>
  <c r="S1163" i="13"/>
  <c r="S1164" i="13"/>
  <c r="S1165" i="13"/>
  <c r="S1166" i="13"/>
  <c r="S1167" i="13"/>
  <c r="S1168" i="13"/>
  <c r="S1169" i="13"/>
  <c r="S1170" i="13"/>
  <c r="S1171" i="13"/>
  <c r="S1172" i="13"/>
  <c r="S1173" i="13"/>
  <c r="S1174" i="13"/>
  <c r="S1175" i="13"/>
  <c r="S1176" i="13"/>
  <c r="S1177" i="13"/>
  <c r="S1178" i="13"/>
  <c r="S1179" i="13"/>
  <c r="S1180" i="13"/>
  <c r="S1181" i="13"/>
  <c r="S1182" i="13"/>
  <c r="S1183" i="13"/>
  <c r="S1184" i="13"/>
  <c r="S1185" i="13"/>
  <c r="S1186" i="13"/>
  <c r="S1187" i="13"/>
  <c r="S1188" i="13"/>
  <c r="S1189" i="13"/>
  <c r="S1190" i="13"/>
  <c r="S1191" i="13"/>
  <c r="S1192" i="13"/>
  <c r="S1193" i="13"/>
  <c r="S1194" i="13"/>
  <c r="S1195" i="13"/>
  <c r="S1196" i="13"/>
  <c r="S1197" i="13"/>
  <c r="S1198" i="13"/>
  <c r="S1199" i="13"/>
  <c r="S1200" i="13"/>
  <c r="S1201" i="13"/>
  <c r="S1202" i="13"/>
  <c r="S1203" i="13"/>
  <c r="S1204" i="13"/>
  <c r="S1205" i="13"/>
  <c r="S1206" i="13"/>
  <c r="S1207" i="13"/>
  <c r="S1208" i="13"/>
  <c r="S1209" i="13"/>
  <c r="S1210" i="13"/>
  <c r="S1211" i="13"/>
  <c r="S1212" i="13"/>
  <c r="S1213" i="13"/>
  <c r="S1214" i="13"/>
  <c r="S1215" i="13"/>
  <c r="S1216" i="13"/>
  <c r="S1217" i="13"/>
  <c r="S1218" i="13"/>
  <c r="S1219" i="13"/>
  <c r="S1220" i="13"/>
  <c r="S1221" i="13"/>
  <c r="S1222" i="13"/>
  <c r="S1223" i="13"/>
  <c r="S1224" i="13"/>
  <c r="S1225" i="13"/>
  <c r="S1226" i="13"/>
  <c r="S1227" i="13"/>
  <c r="S1228" i="13"/>
  <c r="S1229" i="13"/>
  <c r="S1230" i="13"/>
  <c r="S1231" i="13"/>
  <c r="S1232" i="13"/>
  <c r="S1233" i="13"/>
  <c r="S1234" i="13"/>
  <c r="S1235" i="13"/>
  <c r="S1236" i="13"/>
  <c r="S1237" i="13"/>
  <c r="S1238" i="13"/>
  <c r="S1239" i="13"/>
  <c r="S1240" i="13"/>
  <c r="S1241" i="13"/>
  <c r="S1242" i="13"/>
  <c r="S1243" i="13"/>
  <c r="S1244" i="13"/>
  <c r="S1245" i="13"/>
  <c r="S1246" i="13"/>
  <c r="S1247" i="13"/>
  <c r="S1248" i="13"/>
  <c r="S1249" i="13"/>
  <c r="S1250" i="13"/>
  <c r="S1251" i="13"/>
  <c r="S1252" i="13"/>
  <c r="S1253" i="13"/>
  <c r="S1254" i="13"/>
  <c r="S1255" i="13"/>
  <c r="S1256" i="13"/>
  <c r="S1257" i="13"/>
  <c r="S1258" i="13"/>
  <c r="S1259" i="13"/>
  <c r="S1260" i="13"/>
  <c r="S1261" i="13"/>
  <c r="S1262" i="13"/>
  <c r="S1263" i="13"/>
  <c r="S1264" i="13"/>
  <c r="S1265" i="13"/>
  <c r="S1266" i="13"/>
  <c r="S1267" i="13"/>
  <c r="S1268" i="13"/>
  <c r="S1269" i="13"/>
  <c r="S1270" i="13"/>
  <c r="S1271" i="13"/>
  <c r="S1272" i="13"/>
  <c r="S1273" i="13"/>
  <c r="S1274" i="13"/>
  <c r="S1275" i="13"/>
  <c r="S1276" i="13"/>
  <c r="S1277" i="13"/>
  <c r="S1278" i="13"/>
  <c r="S1279" i="13"/>
  <c r="S1280" i="13"/>
  <c r="S1281" i="13"/>
  <c r="S1282" i="13"/>
  <c r="S1283" i="13"/>
  <c r="S1284" i="13"/>
  <c r="S1285" i="13"/>
  <c r="S1286" i="13"/>
  <c r="S1287" i="13"/>
  <c r="S1288" i="13"/>
  <c r="S1289" i="13"/>
  <c r="S1290" i="13"/>
  <c r="S1291" i="13"/>
  <c r="S1292" i="13"/>
  <c r="S1293" i="13"/>
  <c r="S1294" i="13"/>
  <c r="S1295" i="13"/>
  <c r="S1296" i="13"/>
  <c r="S1297" i="13"/>
  <c r="S1298" i="13"/>
  <c r="S1299" i="13"/>
  <c r="S1300" i="13"/>
  <c r="S1301" i="13"/>
  <c r="S1302" i="13"/>
  <c r="S1303" i="13"/>
  <c r="S1304" i="13"/>
  <c r="S1305" i="13"/>
  <c r="S1306" i="13"/>
  <c r="S1307" i="13"/>
  <c r="S1308" i="13"/>
  <c r="S1309" i="13"/>
  <c r="S1310" i="13"/>
  <c r="S1311" i="13"/>
  <c r="S1312" i="13"/>
  <c r="S1313" i="13"/>
  <c r="S1314" i="13"/>
  <c r="S1315" i="13"/>
  <c r="S1316" i="13"/>
  <c r="S1317" i="13"/>
  <c r="S1318" i="13"/>
  <c r="S1319" i="13"/>
  <c r="S1320" i="13"/>
  <c r="S1321" i="13"/>
  <c r="S1322" i="13"/>
  <c r="S1323" i="13"/>
  <c r="S1324" i="13"/>
  <c r="S1325" i="13"/>
  <c r="S1326" i="13"/>
  <c r="S1327" i="13"/>
  <c r="S1328" i="13"/>
  <c r="S1329" i="13"/>
  <c r="S1330" i="13"/>
  <c r="S1331" i="13"/>
  <c r="S1332" i="13"/>
  <c r="S1333" i="13"/>
  <c r="S1334" i="13"/>
  <c r="S1335" i="13"/>
  <c r="S1336" i="13"/>
  <c r="S1337" i="13"/>
  <c r="S1338" i="13"/>
  <c r="S1339" i="13"/>
  <c r="S1340" i="13"/>
  <c r="S1341" i="13"/>
  <c r="S1342" i="13"/>
  <c r="S1343" i="13"/>
  <c r="S1344" i="13"/>
  <c r="S1345" i="13"/>
  <c r="S1346" i="13"/>
  <c r="S1347" i="13"/>
  <c r="S1348" i="13"/>
  <c r="S1349" i="13"/>
  <c r="S1350" i="13"/>
  <c r="S1351" i="13"/>
  <c r="S1352" i="13"/>
  <c r="S1353" i="13"/>
  <c r="S1354" i="13"/>
  <c r="S1355" i="13"/>
  <c r="S1356" i="13"/>
  <c r="S1357" i="13"/>
  <c r="S1358" i="13"/>
  <c r="S1359" i="13"/>
  <c r="S1360" i="13"/>
  <c r="S1361" i="13"/>
  <c r="S1362" i="13"/>
  <c r="S1363" i="13"/>
  <c r="S1364" i="13"/>
  <c r="S1365" i="13"/>
  <c r="S1366" i="13"/>
  <c r="S1367" i="13"/>
  <c r="S1368" i="13"/>
  <c r="S1369" i="13"/>
  <c r="S1370" i="13"/>
  <c r="S1371" i="13"/>
  <c r="S1372" i="13"/>
  <c r="S1373" i="13"/>
  <c r="S1374" i="13"/>
  <c r="S1375" i="13"/>
  <c r="S1376" i="13"/>
  <c r="S1377" i="13"/>
  <c r="S1378" i="13"/>
  <c r="S1379" i="13"/>
  <c r="S1380" i="13"/>
  <c r="S1381" i="13"/>
  <c r="S1382" i="13"/>
  <c r="S1383" i="13"/>
  <c r="S1384" i="13"/>
  <c r="S1385" i="13"/>
  <c r="S1386" i="13"/>
  <c r="S1387" i="13"/>
  <c r="S1388" i="13"/>
  <c r="S1389" i="13"/>
  <c r="S1390" i="13"/>
  <c r="S1391" i="13"/>
  <c r="S1392" i="13"/>
  <c r="S1393" i="13"/>
  <c r="S1394" i="13"/>
  <c r="S1395" i="13"/>
  <c r="S1396" i="13"/>
  <c r="S1397" i="13"/>
  <c r="S1398" i="13"/>
  <c r="S1399" i="13"/>
  <c r="S1400" i="13"/>
  <c r="S1401" i="13"/>
  <c r="S1402" i="13"/>
  <c r="S1403" i="13"/>
  <c r="S1404" i="13"/>
  <c r="S1405" i="13"/>
  <c r="S1406" i="13"/>
  <c r="S1407" i="13"/>
  <c r="S1408" i="13"/>
  <c r="S1409" i="13"/>
  <c r="S1410" i="13"/>
  <c r="S1411" i="13"/>
  <c r="S1412" i="13"/>
  <c r="S1413" i="13"/>
  <c r="S1414" i="13"/>
  <c r="S1415" i="13"/>
  <c r="S1416" i="13"/>
  <c r="S1417" i="13"/>
  <c r="S1418" i="13"/>
  <c r="S1419" i="13"/>
  <c r="S1420" i="13"/>
  <c r="S1421" i="13"/>
  <c r="S1422" i="13"/>
  <c r="S1423" i="13"/>
  <c r="S1424" i="13"/>
  <c r="S1425" i="13"/>
  <c r="S1426" i="13"/>
  <c r="S1427" i="13"/>
  <c r="S1428" i="13"/>
  <c r="S1429" i="13"/>
  <c r="S1430" i="13"/>
  <c r="S1431" i="13"/>
  <c r="S1432" i="13"/>
  <c r="S1433" i="13"/>
  <c r="S1434" i="13"/>
  <c r="S1435" i="13"/>
  <c r="S1436" i="13"/>
  <c r="S1437" i="13"/>
  <c r="S1438" i="13"/>
  <c r="S1439" i="13"/>
  <c r="S1440" i="13"/>
  <c r="S1441" i="13"/>
  <c r="S1442" i="13"/>
  <c r="S1443" i="13"/>
  <c r="S1444" i="13"/>
  <c r="S1445" i="13"/>
  <c r="S1446" i="13"/>
  <c r="S1447" i="13"/>
  <c r="S1448" i="13"/>
  <c r="S1449" i="13"/>
  <c r="S1450" i="13"/>
  <c r="S1451" i="13"/>
  <c r="S1452" i="13"/>
  <c r="S1453" i="13"/>
  <c r="S1454" i="13"/>
  <c r="S1455" i="13"/>
  <c r="S1456" i="13"/>
  <c r="S1457" i="13"/>
  <c r="S1458" i="13"/>
  <c r="S1459" i="13"/>
  <c r="S1460" i="13"/>
  <c r="S1461" i="13"/>
  <c r="S1462" i="13"/>
  <c r="S1463" i="13"/>
  <c r="S1464" i="13"/>
  <c r="S1465" i="13"/>
  <c r="S1466" i="13"/>
  <c r="S1467" i="13"/>
  <c r="S1468" i="13"/>
  <c r="S1469" i="13"/>
  <c r="S1470" i="13"/>
  <c r="S1471" i="13"/>
  <c r="S1472" i="13"/>
  <c r="S1473" i="13"/>
  <c r="S1474" i="13"/>
  <c r="S1475" i="13"/>
  <c r="S1476" i="13"/>
  <c r="S1477" i="13"/>
  <c r="S1478" i="13"/>
  <c r="S1479" i="13"/>
  <c r="S1480" i="13"/>
  <c r="S1481" i="13"/>
  <c r="S1482" i="13"/>
  <c r="S1483" i="13"/>
  <c r="S1484" i="13"/>
  <c r="S1485" i="13"/>
  <c r="S1486" i="13"/>
  <c r="S1487" i="13"/>
  <c r="S1488" i="13"/>
  <c r="S1489" i="13"/>
  <c r="S1490" i="13"/>
  <c r="S1491" i="13"/>
  <c r="S1492" i="13"/>
  <c r="S1493" i="13"/>
  <c r="S1494" i="13"/>
  <c r="S1495" i="13"/>
  <c r="S1496" i="13"/>
  <c r="S1497" i="13"/>
  <c r="S1498" i="13"/>
  <c r="S1499" i="13"/>
  <c r="S1500" i="13"/>
  <c r="S1501" i="13"/>
  <c r="S1502" i="13"/>
  <c r="S1503" i="13"/>
  <c r="S1504" i="13"/>
  <c r="S1505" i="13"/>
  <c r="S1506" i="13"/>
  <c r="S1507" i="13"/>
  <c r="S1508" i="13"/>
  <c r="S1509" i="13"/>
  <c r="S1510" i="13"/>
  <c r="S1511" i="13"/>
  <c r="S1512" i="13"/>
  <c r="S1513" i="13"/>
  <c r="S1514" i="13"/>
  <c r="S1515" i="13"/>
  <c r="S1516" i="13"/>
  <c r="S1517" i="13"/>
  <c r="S1518" i="13"/>
  <c r="S1519" i="13"/>
  <c r="S1520" i="13"/>
  <c r="S1521" i="13"/>
  <c r="S1522" i="13"/>
  <c r="S1523" i="13"/>
  <c r="S1524" i="13"/>
  <c r="S1525" i="13"/>
  <c r="S1526" i="13"/>
  <c r="S1527" i="13"/>
  <c r="S1528" i="13"/>
  <c r="S1529" i="13"/>
  <c r="S1530" i="13"/>
  <c r="S1531" i="13"/>
  <c r="S1532" i="13"/>
  <c r="S1533" i="13"/>
  <c r="S1534" i="13"/>
  <c r="S1535" i="13"/>
  <c r="S1536" i="13"/>
  <c r="S1537" i="13"/>
  <c r="S1538" i="13"/>
  <c r="S1539" i="13"/>
  <c r="S1540" i="13"/>
  <c r="S1541" i="13"/>
  <c r="S1542" i="13"/>
  <c r="S1543" i="13"/>
  <c r="S1544" i="13"/>
  <c r="S1545" i="13"/>
  <c r="S1546" i="13"/>
  <c r="S1547" i="13"/>
  <c r="S1548" i="13"/>
  <c r="S1549" i="13"/>
  <c r="S1550" i="13"/>
  <c r="S1551" i="13"/>
  <c r="S1552" i="13"/>
  <c r="S1553" i="13"/>
  <c r="S1554" i="13"/>
  <c r="S1555" i="13"/>
  <c r="S1556" i="13"/>
  <c r="S1557" i="13"/>
  <c r="S1558" i="13"/>
  <c r="S1559" i="13"/>
  <c r="S1560" i="13"/>
  <c r="S1561" i="13"/>
  <c r="S1562" i="13"/>
  <c r="S1563" i="13"/>
  <c r="S1564" i="13"/>
  <c r="S1565" i="13"/>
  <c r="S1566" i="13"/>
  <c r="S1567" i="13"/>
  <c r="S1568" i="13"/>
  <c r="S1569" i="13"/>
  <c r="S1570" i="13"/>
  <c r="S1571" i="13"/>
  <c r="S1572" i="13"/>
  <c r="S1573" i="13"/>
  <c r="S1574" i="13"/>
  <c r="S1575" i="13"/>
  <c r="S1576" i="13"/>
  <c r="S1577" i="13"/>
  <c r="S1578" i="13"/>
  <c r="S1579" i="13"/>
  <c r="S1580" i="13"/>
  <c r="S1581" i="13"/>
  <c r="S1582" i="13"/>
  <c r="S1583" i="13"/>
  <c r="S1584" i="13"/>
  <c r="S1585" i="13"/>
  <c r="S1586" i="13"/>
  <c r="S1587" i="13"/>
  <c r="S1588" i="13"/>
  <c r="S1589" i="13"/>
  <c r="S1590" i="13"/>
  <c r="S1591" i="13"/>
  <c r="S1592" i="13"/>
  <c r="S1593" i="13"/>
  <c r="S1594" i="13"/>
  <c r="S1595" i="13"/>
  <c r="S1596" i="13"/>
  <c r="S1597" i="13"/>
  <c r="S1598" i="13"/>
  <c r="S1599" i="13"/>
  <c r="S1600" i="13"/>
  <c r="S1601" i="13"/>
  <c r="S1602" i="13"/>
  <c r="S1603" i="13"/>
  <c r="S1604" i="13"/>
  <c r="S1605" i="13"/>
  <c r="S1606" i="13"/>
  <c r="S1607" i="13"/>
  <c r="S1608" i="13"/>
  <c r="S1609" i="13"/>
  <c r="S1610" i="13"/>
  <c r="S1611" i="13"/>
  <c r="S1612" i="13"/>
  <c r="S1613" i="13"/>
  <c r="S1614" i="13"/>
  <c r="S1615" i="13"/>
  <c r="S1616" i="13"/>
  <c r="S1617" i="13"/>
  <c r="S1618" i="13"/>
  <c r="S1619" i="13"/>
  <c r="S1620" i="13"/>
  <c r="S1621" i="13"/>
  <c r="S1622" i="13"/>
  <c r="S1623" i="13"/>
  <c r="S1624" i="13"/>
  <c r="S1625" i="13"/>
  <c r="S1626" i="13"/>
  <c r="S1627" i="13"/>
  <c r="S1628" i="13"/>
  <c r="S1629" i="13"/>
  <c r="S1630" i="13"/>
  <c r="S1631" i="13"/>
  <c r="S1632" i="13"/>
  <c r="S1633" i="13"/>
  <c r="S1634" i="13"/>
  <c r="S1635" i="13"/>
  <c r="S1636" i="13"/>
  <c r="S1637" i="13"/>
  <c r="S1638" i="13"/>
  <c r="S1639" i="13"/>
  <c r="S1640" i="13"/>
  <c r="S1641" i="13"/>
  <c r="S1642" i="13"/>
  <c r="S1643" i="13"/>
  <c r="S1644" i="13"/>
  <c r="S1645" i="13"/>
  <c r="S1646" i="13"/>
  <c r="S1647" i="13"/>
  <c r="S1648" i="13"/>
  <c r="S1649" i="13"/>
  <c r="S1650" i="13"/>
  <c r="S1651" i="13"/>
  <c r="S1652" i="13"/>
  <c r="S1653" i="13"/>
  <c r="S1654" i="13"/>
  <c r="S1655" i="13"/>
  <c r="S1656" i="13"/>
  <c r="S1657" i="13"/>
  <c r="S1658" i="13"/>
  <c r="S1659" i="13"/>
  <c r="S1660" i="13"/>
  <c r="S1661" i="13"/>
  <c r="S1662" i="13"/>
  <c r="S1663" i="13"/>
  <c r="S1664" i="13"/>
  <c r="S1665" i="13"/>
  <c r="S1666" i="13"/>
  <c r="S1667" i="13"/>
  <c r="S1668" i="13"/>
  <c r="S1669" i="13"/>
  <c r="S1670" i="13"/>
  <c r="S1671" i="13"/>
  <c r="S1672" i="13"/>
  <c r="S1673" i="13"/>
  <c r="S1674" i="13"/>
  <c r="S1675" i="13"/>
  <c r="S1676" i="13"/>
  <c r="S1677" i="13"/>
  <c r="S1678" i="13"/>
  <c r="S1679" i="13"/>
  <c r="S1680" i="13"/>
  <c r="S1681" i="13"/>
  <c r="S1682" i="13"/>
  <c r="S1683" i="13"/>
  <c r="S1684" i="13"/>
  <c r="S1685" i="13"/>
  <c r="S1686" i="13"/>
  <c r="S1687" i="13"/>
  <c r="S1688" i="13"/>
  <c r="S1689" i="13"/>
  <c r="S1690" i="13"/>
  <c r="S1691" i="13"/>
  <c r="S1692" i="13"/>
  <c r="S1693" i="13"/>
  <c r="S1694" i="13"/>
  <c r="S1695" i="13"/>
  <c r="S1696" i="13"/>
  <c r="S1697" i="13"/>
  <c r="S1698" i="13"/>
  <c r="S1699" i="13"/>
  <c r="S1700" i="13"/>
  <c r="S1701" i="13"/>
  <c r="S1702" i="13"/>
  <c r="S1703" i="13"/>
  <c r="S1704" i="13"/>
  <c r="S1705" i="13"/>
  <c r="S1706" i="13"/>
  <c r="S1707" i="13"/>
  <c r="S1708" i="13"/>
  <c r="S1709" i="13"/>
  <c r="S1710" i="13"/>
  <c r="S1711" i="13"/>
  <c r="S1712" i="13"/>
  <c r="S1713" i="13"/>
  <c r="S1714" i="13"/>
  <c r="S1715" i="13"/>
  <c r="S1716" i="13"/>
  <c r="S1717" i="13"/>
  <c r="S1718" i="13"/>
  <c r="S1719" i="13"/>
  <c r="S1720" i="13"/>
  <c r="S1721" i="13"/>
  <c r="S1722" i="13"/>
  <c r="S1723" i="13"/>
  <c r="S1724" i="13"/>
  <c r="S1725" i="13"/>
  <c r="S1726" i="13"/>
  <c r="S1727" i="13"/>
  <c r="S1728" i="13"/>
  <c r="S1729" i="13"/>
  <c r="S1730" i="13"/>
  <c r="S1731" i="13"/>
  <c r="S1732" i="13"/>
  <c r="S1733" i="13"/>
  <c r="S1734" i="13"/>
  <c r="S1735" i="13"/>
  <c r="S1736" i="13"/>
  <c r="S1737" i="13"/>
  <c r="S1738" i="13"/>
  <c r="S1739" i="13"/>
  <c r="S1740" i="13"/>
  <c r="S1741" i="13"/>
  <c r="S1742" i="13"/>
  <c r="S1743" i="13"/>
  <c r="S1744" i="13"/>
  <c r="S1745" i="13"/>
  <c r="S1746" i="13"/>
  <c r="S1747" i="13"/>
  <c r="S1748" i="13"/>
  <c r="S1749" i="13"/>
  <c r="S1750" i="13"/>
  <c r="S1751" i="13"/>
  <c r="S1752" i="13"/>
  <c r="S1753" i="13"/>
  <c r="S1754" i="13"/>
  <c r="S1755" i="13"/>
  <c r="S1756" i="13"/>
  <c r="S1757" i="13"/>
  <c r="S1758" i="13"/>
  <c r="S1759" i="13"/>
  <c r="S1760" i="13"/>
  <c r="S1761" i="13"/>
  <c r="S1762" i="13"/>
  <c r="S1763" i="13"/>
  <c r="S1764" i="13"/>
  <c r="S1765" i="13"/>
  <c r="S1766" i="13"/>
  <c r="S1767" i="13"/>
  <c r="S1768" i="13"/>
  <c r="S1769" i="13"/>
  <c r="S1770" i="13"/>
  <c r="S1771" i="13"/>
  <c r="S1772" i="13"/>
  <c r="S1773" i="13"/>
  <c r="S1774" i="13"/>
  <c r="S1775" i="13"/>
  <c r="S1776" i="13"/>
  <c r="S1777" i="13"/>
  <c r="S1778" i="13"/>
  <c r="S1779" i="13"/>
  <c r="S1780" i="13"/>
  <c r="S1781" i="13"/>
  <c r="S1782" i="13"/>
  <c r="S1783" i="13"/>
  <c r="S1784" i="13"/>
  <c r="S1785" i="13"/>
  <c r="S1786" i="13"/>
  <c r="S1787" i="13"/>
  <c r="S1788" i="13"/>
  <c r="S1789" i="13"/>
  <c r="S1790" i="13"/>
  <c r="S1791" i="13"/>
  <c r="S1792" i="13"/>
  <c r="S1793" i="13"/>
  <c r="S1794" i="13"/>
  <c r="S1795" i="13"/>
  <c r="S1796" i="13"/>
  <c r="S1797" i="13"/>
  <c r="S1798" i="13"/>
  <c r="S1799" i="13"/>
  <c r="S1800" i="13"/>
  <c r="S1801" i="13"/>
  <c r="S1802" i="13"/>
  <c r="S1803" i="13"/>
  <c r="S1804" i="13"/>
  <c r="S1805" i="13"/>
  <c r="S1806" i="13"/>
  <c r="S1807" i="13"/>
  <c r="S1808" i="13"/>
  <c r="S1809" i="13"/>
  <c r="S1810" i="13"/>
  <c r="S1811" i="13"/>
  <c r="S1812" i="13"/>
  <c r="S1813" i="13"/>
  <c r="S1814" i="13"/>
  <c r="S1815" i="13"/>
  <c r="S1816" i="13"/>
  <c r="S1817" i="13"/>
  <c r="S1818" i="13"/>
  <c r="S1819" i="13"/>
  <c r="S1820" i="13"/>
  <c r="S1821" i="13"/>
  <c r="S1822" i="13"/>
  <c r="S1823" i="13"/>
  <c r="S1824" i="13"/>
  <c r="S1825" i="13"/>
  <c r="S1826" i="13"/>
  <c r="S1827" i="13"/>
  <c r="S1828" i="13"/>
  <c r="S1829" i="13"/>
  <c r="S1830" i="13"/>
  <c r="S1831" i="13"/>
  <c r="S1832" i="13"/>
  <c r="S1833" i="13"/>
  <c r="S1834" i="13"/>
  <c r="S1835" i="13"/>
  <c r="S1836" i="13"/>
  <c r="S1837" i="13"/>
  <c r="S1838" i="13"/>
  <c r="S1839" i="13"/>
  <c r="S1840" i="13"/>
  <c r="S1841" i="13"/>
  <c r="S1842" i="13"/>
  <c r="S1843" i="13"/>
  <c r="S1844" i="13"/>
  <c r="S1845" i="13"/>
  <c r="S1846" i="13"/>
  <c r="S1847" i="13"/>
  <c r="S1848" i="13"/>
  <c r="S1849" i="13"/>
  <c r="S1850" i="13"/>
  <c r="S1851" i="13"/>
  <c r="S1852" i="13"/>
  <c r="S1853" i="13"/>
  <c r="S1854" i="13"/>
  <c r="S1855" i="13"/>
  <c r="S1856" i="13"/>
  <c r="S1857" i="13"/>
  <c r="S1858" i="13"/>
  <c r="S1859" i="13"/>
  <c r="S1860" i="13"/>
  <c r="S1861" i="13"/>
  <c r="S1862" i="13"/>
  <c r="S1863" i="13"/>
  <c r="S1864" i="13"/>
  <c r="S1865" i="13"/>
  <c r="S1866" i="13"/>
  <c r="S1867" i="13"/>
  <c r="S1868" i="13"/>
  <c r="S1869" i="13"/>
  <c r="S1870" i="13"/>
  <c r="S1871" i="13"/>
  <c r="S1872" i="13"/>
  <c r="S1873" i="13"/>
  <c r="S1874" i="13"/>
  <c r="S1875" i="13"/>
  <c r="S1876" i="13"/>
  <c r="S1877" i="13"/>
  <c r="S1878" i="13"/>
  <c r="S1879" i="13"/>
  <c r="S1880" i="13"/>
  <c r="S1881" i="13"/>
  <c r="S1882" i="13"/>
  <c r="S1883" i="13"/>
  <c r="S1884" i="13"/>
  <c r="S1885" i="13"/>
  <c r="S1886" i="13"/>
  <c r="S1887" i="13"/>
  <c r="S1888" i="13"/>
  <c r="S1889" i="13"/>
  <c r="S1890" i="13"/>
  <c r="S1891" i="13"/>
  <c r="S1892" i="13"/>
  <c r="S1893" i="13"/>
  <c r="S1894" i="13"/>
  <c r="S1895" i="13"/>
  <c r="S1896" i="13"/>
  <c r="S1897" i="13"/>
  <c r="S1898" i="13"/>
  <c r="S1899" i="13"/>
  <c r="S1900" i="13"/>
  <c r="S1901" i="13"/>
  <c r="S1902" i="13"/>
  <c r="S1903" i="13"/>
  <c r="S1904" i="13"/>
  <c r="S1905" i="13"/>
  <c r="S1906" i="13"/>
  <c r="S1907" i="13"/>
  <c r="S1908" i="13"/>
  <c r="S1909" i="13"/>
  <c r="S1910" i="13"/>
  <c r="S1911" i="13"/>
  <c r="S1912" i="13"/>
  <c r="S1913" i="13"/>
  <c r="S1914" i="13"/>
  <c r="S1915" i="13"/>
  <c r="S1916" i="13"/>
  <c r="S1917" i="13"/>
  <c r="S1918" i="13"/>
  <c r="S1919" i="13"/>
  <c r="S1920" i="13"/>
  <c r="S1921" i="13"/>
  <c r="S1922" i="13"/>
  <c r="S1923" i="13"/>
  <c r="S1924" i="13"/>
  <c r="S1925" i="13"/>
  <c r="S1926" i="13"/>
  <c r="S1927" i="13"/>
  <c r="S1928" i="13"/>
  <c r="S1929" i="13"/>
  <c r="S1930" i="13"/>
  <c r="S1931" i="13"/>
  <c r="S1932" i="13"/>
  <c r="S1933" i="13"/>
  <c r="S1934" i="13"/>
  <c r="S1935" i="13"/>
  <c r="S1936" i="13"/>
  <c r="S1937" i="13"/>
  <c r="S1938" i="13"/>
  <c r="S1939" i="13"/>
  <c r="S1940" i="13"/>
  <c r="S1941" i="13"/>
  <c r="S1942" i="13"/>
  <c r="S1943" i="13"/>
  <c r="S1944" i="13"/>
  <c r="S1945" i="13"/>
  <c r="S1946" i="13"/>
  <c r="S1947" i="13"/>
  <c r="S1948" i="13"/>
  <c r="S1949" i="13"/>
  <c r="S1950" i="13"/>
  <c r="S1951" i="13"/>
  <c r="S1952" i="13"/>
  <c r="S1953" i="13"/>
  <c r="S1954" i="13"/>
  <c r="S1955" i="13"/>
  <c r="S1956" i="13"/>
  <c r="S1957" i="13"/>
  <c r="S1958" i="13"/>
  <c r="S1959" i="13"/>
  <c r="S1960" i="13"/>
  <c r="S1961" i="13"/>
  <c r="S1962" i="13"/>
  <c r="S1963" i="13"/>
  <c r="S1964" i="13"/>
  <c r="S1965" i="13"/>
  <c r="S1966" i="13"/>
  <c r="S1967" i="13"/>
  <c r="S1968" i="13"/>
  <c r="S1969" i="13"/>
  <c r="S1970" i="13"/>
  <c r="S1971" i="13"/>
  <c r="S1972" i="13"/>
  <c r="S1973" i="13"/>
  <c r="S1974" i="13"/>
  <c r="S1975" i="13"/>
  <c r="S1976" i="13"/>
  <c r="S1977" i="13"/>
  <c r="S1978" i="13"/>
  <c r="S1979" i="13"/>
  <c r="S1980" i="13"/>
  <c r="S1981" i="13"/>
  <c r="S1982" i="13"/>
  <c r="S1983" i="13"/>
  <c r="S1984" i="13"/>
  <c r="S1985" i="13"/>
  <c r="S1986" i="13"/>
  <c r="S1987" i="13"/>
  <c r="S1988" i="13"/>
  <c r="S1989" i="13"/>
  <c r="S1990" i="13"/>
  <c r="S1991" i="13"/>
  <c r="S1992" i="13"/>
  <c r="S1993" i="13"/>
  <c r="S1994" i="13"/>
  <c r="S1995" i="13"/>
  <c r="S1996" i="13"/>
  <c r="S1997" i="13"/>
  <c r="S1998" i="13"/>
  <c r="S1999" i="13"/>
  <c r="S2000" i="13"/>
  <c r="S2001" i="13"/>
  <c r="S2002" i="13"/>
  <c r="S2003" i="13"/>
  <c r="S2004" i="13"/>
  <c r="S2005" i="13"/>
  <c r="S2006" i="13"/>
  <c r="S2007" i="13"/>
  <c r="S2008" i="13"/>
  <c r="S2009" i="13"/>
  <c r="S2010" i="13"/>
  <c r="S2011" i="13"/>
  <c r="S2012" i="13"/>
  <c r="S2013" i="13"/>
  <c r="S2014" i="13"/>
  <c r="S2015" i="13"/>
  <c r="S2016" i="13"/>
  <c r="S2017" i="13"/>
  <c r="S2018" i="13"/>
  <c r="S2019" i="13"/>
  <c r="S2020" i="13"/>
  <c r="S2021" i="13"/>
  <c r="S2022" i="13"/>
  <c r="S2023" i="13"/>
  <c r="S2024" i="13"/>
  <c r="S2025" i="13"/>
  <c r="S2026" i="13"/>
  <c r="S2027" i="13"/>
  <c r="S2028" i="13"/>
  <c r="S2029" i="13"/>
  <c r="S2030" i="13"/>
  <c r="S2031" i="13"/>
  <c r="S2032" i="13"/>
  <c r="S2033" i="13"/>
  <c r="S2034" i="13"/>
  <c r="S2035" i="13"/>
  <c r="S2036" i="13"/>
  <c r="S2037" i="13"/>
  <c r="S2038" i="13"/>
  <c r="S2039" i="13"/>
  <c r="S2040" i="13"/>
  <c r="S2041" i="13"/>
  <c r="S2042" i="13"/>
  <c r="S2043" i="13"/>
  <c r="S2044" i="13"/>
  <c r="S2045" i="13"/>
  <c r="S2046" i="13"/>
  <c r="S2047" i="13"/>
  <c r="S2048" i="13"/>
  <c r="S2049" i="13"/>
  <c r="S2050" i="13"/>
  <c r="S2051" i="13"/>
  <c r="S2052" i="13"/>
  <c r="S2053" i="13"/>
  <c r="S2054" i="13"/>
  <c r="S2055" i="13"/>
  <c r="S2056" i="13"/>
  <c r="S2057" i="13"/>
  <c r="S2058" i="13"/>
  <c r="S2059" i="13"/>
  <c r="S2060" i="13"/>
  <c r="S2061" i="13"/>
  <c r="S2062" i="13"/>
  <c r="S2063" i="13"/>
  <c r="S2064" i="13"/>
  <c r="S2065" i="13"/>
  <c r="S2066" i="13"/>
  <c r="S2067" i="13"/>
  <c r="S2068" i="13"/>
  <c r="S2069" i="13"/>
  <c r="S2070" i="13"/>
  <c r="S2071" i="13"/>
  <c r="S2072" i="13"/>
  <c r="S2073" i="13"/>
  <c r="S2074" i="13"/>
  <c r="S2075" i="13"/>
  <c r="S2076" i="13"/>
  <c r="S2077" i="13"/>
  <c r="S2078" i="13"/>
  <c r="S2079" i="13"/>
  <c r="S2080" i="13"/>
  <c r="S2081" i="13"/>
  <c r="S2082" i="13"/>
  <c r="S2083" i="13"/>
  <c r="S2084" i="13"/>
  <c r="S2085" i="13"/>
  <c r="S2086" i="13"/>
  <c r="S2087" i="13"/>
  <c r="S2088" i="13"/>
  <c r="S2089" i="13"/>
  <c r="S2090" i="13"/>
  <c r="S2091" i="13"/>
  <c r="S2092" i="13"/>
  <c r="S2093" i="13"/>
  <c r="S2094" i="13"/>
  <c r="S2095" i="13"/>
  <c r="S2096" i="13"/>
  <c r="S2097" i="13"/>
  <c r="S2098" i="13"/>
  <c r="S2099" i="13"/>
  <c r="S2100" i="13"/>
  <c r="S2101" i="13"/>
  <c r="S2102" i="13"/>
  <c r="S2103" i="13"/>
  <c r="S2104" i="13"/>
  <c r="S2105" i="13"/>
  <c r="S2106" i="13"/>
  <c r="S2107" i="13"/>
  <c r="S2108" i="13"/>
  <c r="S2109" i="13"/>
  <c r="S2110" i="13"/>
  <c r="S2111" i="13"/>
  <c r="S2112" i="13"/>
  <c r="S2113" i="13"/>
  <c r="S2114" i="13"/>
  <c r="S2115" i="13"/>
  <c r="S2116" i="13"/>
  <c r="S2117" i="13"/>
  <c r="S2118" i="13"/>
  <c r="S2119" i="13"/>
  <c r="S2120" i="13"/>
  <c r="S2121" i="13"/>
  <c r="S2122" i="13"/>
  <c r="S2123" i="13"/>
  <c r="S2124" i="13"/>
  <c r="S2125" i="13"/>
  <c r="S2126" i="13"/>
  <c r="S2127" i="13"/>
  <c r="S2128" i="13"/>
  <c r="S2129" i="13"/>
  <c r="S2130" i="13"/>
  <c r="S2131" i="13"/>
  <c r="S2132" i="13"/>
  <c r="S2133" i="13"/>
  <c r="S2134" i="13"/>
  <c r="S2135" i="13"/>
  <c r="S2136" i="13"/>
  <c r="S2137" i="13"/>
  <c r="S2138" i="13"/>
  <c r="S2139" i="13"/>
  <c r="S2140" i="13"/>
  <c r="S2141" i="13"/>
  <c r="S2142" i="13"/>
  <c r="S2143" i="13"/>
  <c r="S2144" i="13"/>
  <c r="S2145" i="13"/>
  <c r="S2146" i="13"/>
  <c r="S2147" i="13"/>
  <c r="S2148" i="13"/>
  <c r="S2149" i="13"/>
  <c r="S2150" i="13"/>
  <c r="S2151" i="13"/>
  <c r="S2152" i="13"/>
  <c r="S2153" i="13"/>
  <c r="S2154" i="13"/>
  <c r="S2155" i="13"/>
  <c r="S2156" i="13"/>
  <c r="S2157" i="13"/>
  <c r="S2158" i="13"/>
  <c r="S2159" i="13"/>
  <c r="S2160" i="13"/>
  <c r="S2161" i="13"/>
  <c r="S2162" i="13"/>
  <c r="S2163" i="13"/>
  <c r="S2164" i="13"/>
  <c r="S2165" i="13"/>
  <c r="S2166" i="13"/>
  <c r="S2167" i="13"/>
  <c r="S2168" i="13"/>
  <c r="S2169" i="13"/>
  <c r="S2170" i="13"/>
  <c r="S2171" i="13"/>
  <c r="S2172" i="13"/>
  <c r="S2173" i="13"/>
  <c r="S2174" i="13"/>
  <c r="S2175" i="13"/>
  <c r="S2176" i="13"/>
  <c r="S2177" i="13"/>
  <c r="S2178" i="13"/>
  <c r="S2179" i="13"/>
  <c r="S2180" i="13"/>
  <c r="S2181" i="13"/>
  <c r="S2182" i="13"/>
  <c r="S2183" i="13"/>
  <c r="S2184" i="13"/>
  <c r="S2185" i="13"/>
  <c r="S2186" i="13"/>
  <c r="S2187" i="13"/>
  <c r="S2188" i="13"/>
  <c r="S2189" i="13"/>
  <c r="S2190" i="13"/>
  <c r="S2191" i="13"/>
  <c r="S2192" i="13"/>
  <c r="S2193" i="13"/>
  <c r="S2194" i="13"/>
  <c r="S2195" i="13"/>
  <c r="S2196" i="13"/>
  <c r="S2197" i="13"/>
  <c r="S2198" i="13"/>
  <c r="S2199" i="13"/>
  <c r="S2200" i="13"/>
  <c r="S2201" i="13"/>
  <c r="S2202" i="13"/>
  <c r="S2203" i="13"/>
  <c r="S2204" i="13"/>
  <c r="S2205" i="13"/>
  <c r="S2206" i="13"/>
  <c r="S2207" i="13"/>
  <c r="S2208" i="13"/>
  <c r="S2209" i="13"/>
  <c r="S2210" i="13"/>
  <c r="S2211" i="13"/>
  <c r="S2212" i="13"/>
  <c r="S2213" i="13"/>
  <c r="S2214" i="13"/>
  <c r="S2215" i="13"/>
  <c r="S2216" i="13"/>
  <c r="S2217" i="13"/>
  <c r="S2218" i="13"/>
  <c r="S2219" i="13"/>
  <c r="S2220" i="13"/>
  <c r="S2221" i="13"/>
  <c r="S2222" i="13"/>
  <c r="S2223" i="13"/>
  <c r="S2224" i="13"/>
  <c r="S2225" i="13"/>
  <c r="S2226" i="13"/>
  <c r="S2227" i="13"/>
  <c r="S2228" i="13"/>
  <c r="S2229" i="13"/>
  <c r="S2230" i="13"/>
  <c r="S2231" i="13"/>
  <c r="S2232" i="13"/>
  <c r="S2233" i="13"/>
  <c r="S2234" i="13"/>
  <c r="S2235" i="13"/>
  <c r="S2236" i="13"/>
  <c r="S2237" i="13"/>
  <c r="S2238" i="13"/>
  <c r="S2239" i="13"/>
  <c r="S2240" i="13"/>
  <c r="S2241" i="13"/>
  <c r="S2242" i="13"/>
  <c r="S2243" i="13"/>
  <c r="S2244" i="13"/>
  <c r="S2245" i="13"/>
  <c r="S2246" i="13"/>
  <c r="S2247" i="13"/>
  <c r="S2248" i="13"/>
  <c r="S2249" i="13"/>
  <c r="S2250" i="13"/>
  <c r="S2251" i="13"/>
  <c r="S2252" i="13"/>
  <c r="S2253" i="13"/>
  <c r="S2254" i="13"/>
  <c r="S2255" i="13"/>
  <c r="S2256" i="13"/>
  <c r="S2257" i="13"/>
  <c r="S2258" i="13"/>
  <c r="S2259" i="13"/>
  <c r="S2260" i="13"/>
  <c r="S2261" i="13"/>
  <c r="S2262" i="13"/>
  <c r="S2263" i="13"/>
  <c r="S2264" i="13"/>
  <c r="S2265" i="13"/>
  <c r="S2266" i="13"/>
  <c r="S2267" i="13"/>
  <c r="R10" i="10" l="1"/>
  <c r="R11" i="10"/>
  <c r="R12" i="10"/>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5" i="10"/>
  <c r="R96" i="10"/>
  <c r="R97" i="10"/>
  <c r="R98" i="10"/>
  <c r="R99" i="10"/>
  <c r="R100" i="10"/>
  <c r="R9" i="10"/>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216" i="13"/>
  <c r="R217" i="13"/>
  <c r="R218" i="13"/>
  <c r="R219" i="13"/>
  <c r="R220" i="13"/>
  <c r="R221" i="13"/>
  <c r="R222" i="13"/>
  <c r="R223" i="13"/>
  <c r="R224" i="13"/>
  <c r="R225" i="13"/>
  <c r="R226" i="13"/>
  <c r="R227" i="13"/>
  <c r="R228" i="13"/>
  <c r="R229" i="13"/>
  <c r="R230" i="13"/>
  <c r="R231" i="13"/>
  <c r="R232" i="13"/>
  <c r="R233" i="13"/>
  <c r="R234" i="13"/>
  <c r="R235" i="13"/>
  <c r="R236" i="13"/>
  <c r="R237" i="13"/>
  <c r="R238" i="13"/>
  <c r="R239" i="13"/>
  <c r="R240" i="13"/>
  <c r="R241" i="13"/>
  <c r="R242" i="13"/>
  <c r="R243" i="13"/>
  <c r="R244" i="13"/>
  <c r="R245" i="13"/>
  <c r="R246" i="13"/>
  <c r="R247" i="13"/>
  <c r="R248" i="13"/>
  <c r="R249" i="13"/>
  <c r="R250" i="13"/>
  <c r="R251" i="13"/>
  <c r="R252" i="13"/>
  <c r="R253" i="13"/>
  <c r="R254" i="13"/>
  <c r="R255" i="13"/>
  <c r="R256" i="13"/>
  <c r="R257" i="13"/>
  <c r="R258" i="13"/>
  <c r="R259" i="13"/>
  <c r="R260" i="13"/>
  <c r="R261" i="13"/>
  <c r="R262" i="13"/>
  <c r="R263" i="13"/>
  <c r="R264" i="13"/>
  <c r="R265" i="13"/>
  <c r="R266" i="13"/>
  <c r="R267" i="13"/>
  <c r="R268" i="13"/>
  <c r="R269" i="13"/>
  <c r="R270" i="13"/>
  <c r="R271" i="13"/>
  <c r="R272" i="13"/>
  <c r="R273" i="13"/>
  <c r="R274" i="13"/>
  <c r="R275" i="13"/>
  <c r="R276" i="13"/>
  <c r="R277" i="13"/>
  <c r="R278" i="13"/>
  <c r="R279" i="13"/>
  <c r="R280" i="13"/>
  <c r="R281" i="13"/>
  <c r="R282" i="13"/>
  <c r="R283" i="13"/>
  <c r="R284" i="13"/>
  <c r="R285" i="13"/>
  <c r="R286" i="13"/>
  <c r="R287" i="13"/>
  <c r="R288" i="13"/>
  <c r="R289" i="13"/>
  <c r="R290" i="13"/>
  <c r="R291" i="13"/>
  <c r="R292" i="13"/>
  <c r="R293" i="13"/>
  <c r="R294" i="13"/>
  <c r="R295" i="13"/>
  <c r="R296" i="13"/>
  <c r="R297" i="13"/>
  <c r="R298" i="13"/>
  <c r="R299" i="13"/>
  <c r="R300" i="13"/>
  <c r="R301" i="13"/>
  <c r="R302" i="13"/>
  <c r="R303" i="13"/>
  <c r="R304" i="13"/>
  <c r="R305" i="13"/>
  <c r="R306" i="13"/>
  <c r="R307" i="13"/>
  <c r="R308" i="13"/>
  <c r="R309" i="13"/>
  <c r="R310" i="13"/>
  <c r="R311" i="13"/>
  <c r="R312" i="13"/>
  <c r="R313" i="13"/>
  <c r="R314" i="13"/>
  <c r="R315" i="13"/>
  <c r="R316" i="13"/>
  <c r="R317" i="13"/>
  <c r="R318" i="13"/>
  <c r="R319" i="13"/>
  <c r="R320" i="13"/>
  <c r="R321" i="13"/>
  <c r="R322" i="13"/>
  <c r="R323" i="13"/>
  <c r="R324" i="13"/>
  <c r="R325" i="13"/>
  <c r="R326" i="13"/>
  <c r="R327" i="13"/>
  <c r="R328" i="13"/>
  <c r="R329" i="13"/>
  <c r="R330" i="13"/>
  <c r="R331" i="13"/>
  <c r="R332" i="13"/>
  <c r="R333" i="13"/>
  <c r="R334" i="13"/>
  <c r="R335" i="13"/>
  <c r="R336" i="13"/>
  <c r="R337" i="13"/>
  <c r="R338" i="13"/>
  <c r="R339" i="13"/>
  <c r="R340" i="13"/>
  <c r="R341" i="13"/>
  <c r="R342" i="13"/>
  <c r="R343" i="13"/>
  <c r="R344" i="13"/>
  <c r="R345" i="13"/>
  <c r="R346" i="13"/>
  <c r="R347" i="13"/>
  <c r="R348" i="13"/>
  <c r="R349" i="13"/>
  <c r="R350" i="13"/>
  <c r="R351" i="13"/>
  <c r="R352" i="13"/>
  <c r="R353" i="13"/>
  <c r="R354" i="13"/>
  <c r="R355" i="13"/>
  <c r="R356" i="13"/>
  <c r="R357" i="13"/>
  <c r="R358" i="13"/>
  <c r="R359" i="13"/>
  <c r="R360" i="13"/>
  <c r="R361" i="13"/>
  <c r="R362" i="13"/>
  <c r="R363" i="13"/>
  <c r="R364" i="13"/>
  <c r="R365" i="13"/>
  <c r="R366" i="13"/>
  <c r="R367" i="13"/>
  <c r="R368" i="13"/>
  <c r="R369" i="13"/>
  <c r="R370" i="13"/>
  <c r="R371" i="13"/>
  <c r="R372" i="13"/>
  <c r="R373" i="13"/>
  <c r="R374" i="13"/>
  <c r="R375" i="13"/>
  <c r="R376" i="13"/>
  <c r="R377" i="13"/>
  <c r="R378" i="13"/>
  <c r="R379" i="13"/>
  <c r="R380" i="13"/>
  <c r="R381" i="13"/>
  <c r="R382" i="13"/>
  <c r="R383" i="13"/>
  <c r="R384" i="13"/>
  <c r="R385" i="13"/>
  <c r="R386" i="13"/>
  <c r="R387" i="13"/>
  <c r="R388" i="13"/>
  <c r="R389" i="13"/>
  <c r="R390" i="13"/>
  <c r="R391" i="13"/>
  <c r="R392" i="13"/>
  <c r="R393" i="13"/>
  <c r="R394" i="13"/>
  <c r="R395" i="13"/>
  <c r="R396" i="13"/>
  <c r="R397" i="13"/>
  <c r="R398" i="13"/>
  <c r="R399" i="13"/>
  <c r="R400" i="13"/>
  <c r="R401" i="13"/>
  <c r="R402" i="13"/>
  <c r="R403" i="13"/>
  <c r="R404" i="13"/>
  <c r="R405" i="13"/>
  <c r="R406" i="13"/>
  <c r="R407" i="13"/>
  <c r="R408" i="13"/>
  <c r="R409" i="13"/>
  <c r="R410" i="13"/>
  <c r="R411" i="13"/>
  <c r="R412" i="13"/>
  <c r="R413" i="13"/>
  <c r="R414" i="13"/>
  <c r="R415" i="13"/>
  <c r="R416" i="13"/>
  <c r="R417" i="13"/>
  <c r="R418" i="13"/>
  <c r="R419" i="13"/>
  <c r="R420" i="13"/>
  <c r="R421" i="13"/>
  <c r="R422" i="13"/>
  <c r="R423" i="13"/>
  <c r="R424" i="13"/>
  <c r="R425" i="13"/>
  <c r="R426" i="13"/>
  <c r="R427" i="13"/>
  <c r="R428" i="13"/>
  <c r="R429" i="13"/>
  <c r="R430" i="13"/>
  <c r="R431" i="13"/>
  <c r="R432" i="13"/>
  <c r="R433" i="13"/>
  <c r="R434" i="13"/>
  <c r="R435" i="13"/>
  <c r="R436" i="13"/>
  <c r="R437" i="13"/>
  <c r="R438" i="13"/>
  <c r="R439" i="13"/>
  <c r="R440" i="13"/>
  <c r="R441" i="13"/>
  <c r="R442" i="13"/>
  <c r="R443" i="13"/>
  <c r="R444" i="13"/>
  <c r="R445" i="13"/>
  <c r="R446" i="13"/>
  <c r="R447" i="13"/>
  <c r="R448" i="13"/>
  <c r="R449" i="13"/>
  <c r="R450" i="13"/>
  <c r="R451" i="13"/>
  <c r="R452" i="13"/>
  <c r="R453" i="13"/>
  <c r="R454" i="13"/>
  <c r="R455" i="13"/>
  <c r="R456" i="13"/>
  <c r="R457" i="13"/>
  <c r="R458" i="13"/>
  <c r="R459" i="13"/>
  <c r="R460" i="13"/>
  <c r="R461" i="13"/>
  <c r="R462" i="13"/>
  <c r="R463" i="13"/>
  <c r="R464" i="13"/>
  <c r="R465" i="13"/>
  <c r="R466" i="13"/>
  <c r="R467" i="13"/>
  <c r="R468" i="13"/>
  <c r="R469" i="13"/>
  <c r="R470" i="13"/>
  <c r="R471" i="13"/>
  <c r="R472" i="13"/>
  <c r="R473" i="13"/>
  <c r="R474" i="13"/>
  <c r="R475" i="13"/>
  <c r="R476" i="13"/>
  <c r="R477" i="13"/>
  <c r="R478" i="13"/>
  <c r="R479" i="13"/>
  <c r="R480" i="13"/>
  <c r="R481" i="13"/>
  <c r="R482" i="13"/>
  <c r="R483" i="13"/>
  <c r="R484" i="13"/>
  <c r="R485" i="13"/>
  <c r="R486" i="13"/>
  <c r="R487" i="13"/>
  <c r="R488" i="13"/>
  <c r="R489" i="13"/>
  <c r="R490" i="13"/>
  <c r="R491" i="13"/>
  <c r="R492" i="13"/>
  <c r="R493" i="13"/>
  <c r="R494" i="13"/>
  <c r="R495" i="13"/>
  <c r="R496" i="13"/>
  <c r="R497" i="13"/>
  <c r="R498" i="13"/>
  <c r="R499" i="13"/>
  <c r="R500" i="13"/>
  <c r="R501" i="13"/>
  <c r="R502" i="13"/>
  <c r="R503" i="13"/>
  <c r="R504" i="13"/>
  <c r="R505" i="13"/>
  <c r="R506" i="13"/>
  <c r="R507" i="13"/>
  <c r="R508" i="13"/>
  <c r="R509" i="13"/>
  <c r="R510" i="13"/>
  <c r="R511" i="13"/>
  <c r="R512" i="13"/>
  <c r="R513" i="13"/>
  <c r="R514" i="13"/>
  <c r="R515" i="13"/>
  <c r="R516" i="13"/>
  <c r="R517" i="13"/>
  <c r="R518" i="13"/>
  <c r="R519" i="13"/>
  <c r="R520" i="13"/>
  <c r="R521" i="13"/>
  <c r="R522" i="13"/>
  <c r="R523" i="13"/>
  <c r="R524" i="13"/>
  <c r="R525" i="13"/>
  <c r="R526" i="13"/>
  <c r="R527" i="13"/>
  <c r="R528" i="13"/>
  <c r="R529" i="13"/>
  <c r="R530" i="13"/>
  <c r="R531" i="13"/>
  <c r="R532" i="13"/>
  <c r="R533" i="13"/>
  <c r="R534" i="13"/>
  <c r="R535" i="13"/>
  <c r="R536" i="13"/>
  <c r="R537" i="13"/>
  <c r="R538" i="13"/>
  <c r="R539" i="13"/>
  <c r="R540" i="13"/>
  <c r="R541" i="13"/>
  <c r="R542" i="13"/>
  <c r="R543" i="13"/>
  <c r="R544" i="13"/>
  <c r="R545" i="13"/>
  <c r="R546" i="13"/>
  <c r="R547" i="13"/>
  <c r="R548" i="13"/>
  <c r="R549" i="13"/>
  <c r="R550" i="13"/>
  <c r="R551" i="13"/>
  <c r="R552" i="13"/>
  <c r="R553" i="13"/>
  <c r="R554" i="13"/>
  <c r="R555" i="13"/>
  <c r="R556" i="13"/>
  <c r="R557" i="13"/>
  <c r="R558" i="13"/>
  <c r="R559" i="13"/>
  <c r="R560" i="13"/>
  <c r="R561" i="13"/>
  <c r="R562" i="13"/>
  <c r="R563" i="13"/>
  <c r="R564" i="13"/>
  <c r="R565" i="13"/>
  <c r="R566" i="13"/>
  <c r="R567" i="13"/>
  <c r="R568" i="13"/>
  <c r="R569" i="13"/>
  <c r="R570" i="13"/>
  <c r="R571" i="13"/>
  <c r="R572" i="13"/>
  <c r="R573" i="13"/>
  <c r="R574" i="13"/>
  <c r="R575" i="13"/>
  <c r="R576" i="13"/>
  <c r="R577" i="13"/>
  <c r="R578" i="13"/>
  <c r="R579" i="13"/>
  <c r="R580" i="13"/>
  <c r="R581" i="13"/>
  <c r="R582" i="13"/>
  <c r="R583" i="13"/>
  <c r="R584" i="13"/>
  <c r="R585" i="13"/>
  <c r="R586" i="13"/>
  <c r="R587" i="13"/>
  <c r="R588" i="13"/>
  <c r="R589" i="13"/>
  <c r="R590" i="13"/>
  <c r="R591" i="13"/>
  <c r="R592" i="13"/>
  <c r="R593" i="13"/>
  <c r="R594" i="13"/>
  <c r="R595" i="13"/>
  <c r="R596" i="13"/>
  <c r="R597" i="13"/>
  <c r="R598" i="13"/>
  <c r="R599" i="13"/>
  <c r="R600" i="13"/>
  <c r="R601" i="13"/>
  <c r="R602" i="13"/>
  <c r="R603" i="13"/>
  <c r="R604" i="13"/>
  <c r="R605" i="13"/>
  <c r="R606" i="13"/>
  <c r="R607" i="13"/>
  <c r="R608" i="13"/>
  <c r="R609" i="13"/>
  <c r="R610" i="13"/>
  <c r="R611" i="13"/>
  <c r="R612" i="13"/>
  <c r="R613" i="13"/>
  <c r="R614" i="13"/>
  <c r="R615" i="13"/>
  <c r="R616" i="13"/>
  <c r="R617" i="13"/>
  <c r="R618" i="13"/>
  <c r="R619" i="13"/>
  <c r="R620" i="13"/>
  <c r="R621" i="13"/>
  <c r="R622" i="13"/>
  <c r="R623" i="13"/>
  <c r="R624" i="13"/>
  <c r="R625" i="13"/>
  <c r="R626" i="13"/>
  <c r="R627" i="13"/>
  <c r="R628" i="13"/>
  <c r="R629" i="13"/>
  <c r="R630" i="13"/>
  <c r="R631" i="13"/>
  <c r="R632" i="13"/>
  <c r="R633" i="13"/>
  <c r="R634" i="13"/>
  <c r="R635" i="13"/>
  <c r="R636" i="13"/>
  <c r="R637" i="13"/>
  <c r="R638" i="13"/>
  <c r="R639" i="13"/>
  <c r="R640" i="13"/>
  <c r="R641" i="13"/>
  <c r="R642" i="13"/>
  <c r="R643" i="13"/>
  <c r="R644" i="13"/>
  <c r="R645" i="13"/>
  <c r="R646" i="13"/>
  <c r="R647" i="13"/>
  <c r="R648" i="13"/>
  <c r="R649" i="13"/>
  <c r="R650" i="13"/>
  <c r="R651" i="13"/>
  <c r="R652" i="13"/>
  <c r="R653" i="13"/>
  <c r="R654" i="13"/>
  <c r="R655" i="13"/>
  <c r="R656" i="13"/>
  <c r="R657" i="13"/>
  <c r="R658" i="13"/>
  <c r="R659" i="13"/>
  <c r="R660" i="13"/>
  <c r="R661" i="13"/>
  <c r="R662" i="13"/>
  <c r="R663" i="13"/>
  <c r="R664" i="13"/>
  <c r="R665" i="13"/>
  <c r="R666" i="13"/>
  <c r="R667" i="13"/>
  <c r="R668" i="13"/>
  <c r="R669" i="13"/>
  <c r="R670" i="13"/>
  <c r="R671" i="13"/>
  <c r="R672" i="13"/>
  <c r="R673" i="13"/>
  <c r="R674" i="13"/>
  <c r="R675" i="13"/>
  <c r="R676" i="13"/>
  <c r="R677" i="13"/>
  <c r="R678" i="13"/>
  <c r="R679" i="13"/>
  <c r="R680" i="13"/>
  <c r="R681" i="13"/>
  <c r="R682" i="13"/>
  <c r="R683" i="13"/>
  <c r="R684" i="13"/>
  <c r="R685" i="13"/>
  <c r="R686" i="13"/>
  <c r="R687" i="13"/>
  <c r="R688" i="13"/>
  <c r="R689" i="13"/>
  <c r="R690" i="13"/>
  <c r="R691" i="13"/>
  <c r="R692" i="13"/>
  <c r="R693" i="13"/>
  <c r="R694" i="13"/>
  <c r="R695" i="13"/>
  <c r="R696" i="13"/>
  <c r="R697" i="13"/>
  <c r="R698" i="13"/>
  <c r="R699" i="13"/>
  <c r="R700" i="13"/>
  <c r="R701" i="13"/>
  <c r="R702" i="13"/>
  <c r="R703" i="13"/>
  <c r="R704" i="13"/>
  <c r="R705" i="13"/>
  <c r="R706" i="13"/>
  <c r="R707" i="13"/>
  <c r="R708" i="13"/>
  <c r="R709" i="13"/>
  <c r="R710" i="13"/>
  <c r="R711" i="13"/>
  <c r="R712" i="13"/>
  <c r="R713" i="13"/>
  <c r="R714" i="13"/>
  <c r="R715" i="13"/>
  <c r="R716" i="13"/>
  <c r="R717" i="13"/>
  <c r="R718" i="13"/>
  <c r="R719" i="13"/>
  <c r="R720" i="13"/>
  <c r="R721" i="13"/>
  <c r="R722" i="13"/>
  <c r="R723" i="13"/>
  <c r="R724" i="13"/>
  <c r="R725" i="13"/>
  <c r="R726" i="13"/>
  <c r="R727" i="13"/>
  <c r="R728" i="13"/>
  <c r="R729" i="13"/>
  <c r="R730" i="13"/>
  <c r="R731" i="13"/>
  <c r="R732" i="13"/>
  <c r="R733" i="13"/>
  <c r="R734" i="13"/>
  <c r="R735" i="13"/>
  <c r="R736" i="13"/>
  <c r="R737" i="13"/>
  <c r="R738" i="13"/>
  <c r="R739" i="13"/>
  <c r="R740" i="13"/>
  <c r="R741" i="13"/>
  <c r="R742" i="13"/>
  <c r="R743" i="13"/>
  <c r="R744" i="13"/>
  <c r="R745" i="13"/>
  <c r="R746" i="13"/>
  <c r="R747" i="13"/>
  <c r="R748" i="13"/>
  <c r="R749" i="13"/>
  <c r="R750" i="13"/>
  <c r="R751" i="13"/>
  <c r="R752" i="13"/>
  <c r="R753" i="13"/>
  <c r="R754" i="13"/>
  <c r="R755" i="13"/>
  <c r="R756" i="13"/>
  <c r="R757" i="13"/>
  <c r="R758" i="13"/>
  <c r="R759" i="13"/>
  <c r="R760" i="13"/>
  <c r="R761" i="13"/>
  <c r="R762" i="13"/>
  <c r="R763" i="13"/>
  <c r="R764" i="13"/>
  <c r="R765" i="13"/>
  <c r="R766" i="13"/>
  <c r="R767" i="13"/>
  <c r="R768" i="13"/>
  <c r="R769" i="13"/>
  <c r="R770" i="13"/>
  <c r="R771" i="13"/>
  <c r="R772" i="13"/>
  <c r="R773" i="13"/>
  <c r="R774" i="13"/>
  <c r="R775" i="13"/>
  <c r="R776" i="13"/>
  <c r="R777" i="13"/>
  <c r="R778" i="13"/>
  <c r="R779" i="13"/>
  <c r="R780" i="13"/>
  <c r="R781" i="13"/>
  <c r="R782" i="13"/>
  <c r="R783" i="13"/>
  <c r="R784" i="13"/>
  <c r="R785" i="13"/>
  <c r="R786" i="13"/>
  <c r="R787" i="13"/>
  <c r="R788" i="13"/>
  <c r="R789" i="13"/>
  <c r="R790" i="13"/>
  <c r="R791" i="13"/>
  <c r="R792" i="13"/>
  <c r="R793" i="13"/>
  <c r="R794" i="13"/>
  <c r="R795" i="13"/>
  <c r="R796" i="13"/>
  <c r="R797" i="13"/>
  <c r="R798" i="13"/>
  <c r="R799" i="13"/>
  <c r="R800" i="13"/>
  <c r="R801" i="13"/>
  <c r="R802" i="13"/>
  <c r="R803" i="13"/>
  <c r="R804" i="13"/>
  <c r="R805" i="13"/>
  <c r="R806" i="13"/>
  <c r="R807" i="13"/>
  <c r="R808" i="13"/>
  <c r="R809" i="13"/>
  <c r="R810" i="13"/>
  <c r="R811" i="13"/>
  <c r="R812" i="13"/>
  <c r="R813" i="13"/>
  <c r="R814" i="13"/>
  <c r="R815" i="13"/>
  <c r="R816" i="13"/>
  <c r="R817" i="13"/>
  <c r="R818" i="13"/>
  <c r="R819" i="13"/>
  <c r="R820" i="13"/>
  <c r="R821" i="13"/>
  <c r="R822" i="13"/>
  <c r="R823" i="13"/>
  <c r="R824" i="13"/>
  <c r="R825" i="13"/>
  <c r="R826" i="13"/>
  <c r="R827" i="13"/>
  <c r="R828" i="13"/>
  <c r="R829" i="13"/>
  <c r="R830" i="13"/>
  <c r="R831" i="13"/>
  <c r="R832" i="13"/>
  <c r="R833" i="13"/>
  <c r="R834" i="13"/>
  <c r="R835" i="13"/>
  <c r="R836" i="13"/>
  <c r="R837" i="13"/>
  <c r="R838" i="13"/>
  <c r="R839" i="13"/>
  <c r="R840" i="13"/>
  <c r="R841" i="13"/>
  <c r="R842" i="13"/>
  <c r="R843" i="13"/>
  <c r="R844" i="13"/>
  <c r="R845" i="13"/>
  <c r="R846" i="13"/>
  <c r="R847" i="13"/>
  <c r="R848" i="13"/>
  <c r="R849" i="13"/>
  <c r="R850" i="13"/>
  <c r="R851" i="13"/>
  <c r="R852" i="13"/>
  <c r="R853" i="13"/>
  <c r="R854" i="13"/>
  <c r="R855" i="13"/>
  <c r="R856" i="13"/>
  <c r="R857" i="13"/>
  <c r="R858" i="13"/>
  <c r="R859" i="13"/>
  <c r="R860" i="13"/>
  <c r="R861" i="13"/>
  <c r="R862" i="13"/>
  <c r="R863" i="13"/>
  <c r="R864" i="13"/>
  <c r="R865" i="13"/>
  <c r="R866" i="13"/>
  <c r="R867" i="13"/>
  <c r="R868" i="13"/>
  <c r="R869" i="13"/>
  <c r="R870" i="13"/>
  <c r="R871" i="13"/>
  <c r="R872" i="13"/>
  <c r="R873" i="13"/>
  <c r="R874" i="13"/>
  <c r="R875" i="13"/>
  <c r="R876" i="13"/>
  <c r="R877" i="13"/>
  <c r="R878" i="13"/>
  <c r="R879" i="13"/>
  <c r="R880" i="13"/>
  <c r="R881" i="13"/>
  <c r="R882" i="13"/>
  <c r="R883" i="13"/>
  <c r="R884" i="13"/>
  <c r="R885" i="13"/>
  <c r="R886" i="13"/>
  <c r="R887" i="13"/>
  <c r="R888" i="13"/>
  <c r="R889" i="13"/>
  <c r="R890" i="13"/>
  <c r="R891" i="13"/>
  <c r="R892" i="13"/>
  <c r="R893" i="13"/>
  <c r="R894" i="13"/>
  <c r="R895" i="13"/>
  <c r="R896" i="13"/>
  <c r="R897" i="13"/>
  <c r="R898" i="13"/>
  <c r="R899" i="13"/>
  <c r="R900" i="13"/>
  <c r="R901" i="13"/>
  <c r="R902" i="13"/>
  <c r="R903" i="13"/>
  <c r="R904" i="13"/>
  <c r="R905" i="13"/>
  <c r="R906" i="13"/>
  <c r="R907" i="13"/>
  <c r="R908" i="13"/>
  <c r="R909" i="13"/>
  <c r="R910" i="13"/>
  <c r="R911" i="13"/>
  <c r="R912" i="13"/>
  <c r="R913" i="13"/>
  <c r="R914" i="13"/>
  <c r="R915" i="13"/>
  <c r="R916" i="13"/>
  <c r="R917" i="13"/>
  <c r="R918" i="13"/>
  <c r="R919" i="13"/>
  <c r="R920" i="13"/>
  <c r="R921" i="13"/>
  <c r="R922" i="13"/>
  <c r="R923" i="13"/>
  <c r="R924" i="13"/>
  <c r="R925" i="13"/>
  <c r="R926" i="13"/>
  <c r="R927" i="13"/>
  <c r="R928" i="13"/>
  <c r="R929" i="13"/>
  <c r="R930" i="13"/>
  <c r="R931" i="13"/>
  <c r="R932" i="13"/>
  <c r="R933" i="13"/>
  <c r="R934" i="13"/>
  <c r="R935" i="13"/>
  <c r="R936" i="13"/>
  <c r="R937" i="13"/>
  <c r="R938" i="13"/>
  <c r="R939" i="13"/>
  <c r="R940" i="13"/>
  <c r="R941" i="13"/>
  <c r="R942" i="13"/>
  <c r="R943" i="13"/>
  <c r="R944" i="13"/>
  <c r="R945" i="13"/>
  <c r="R946" i="13"/>
  <c r="R947" i="13"/>
  <c r="R948" i="13"/>
  <c r="R949" i="13"/>
  <c r="R950" i="13"/>
  <c r="R951" i="13"/>
  <c r="R952" i="13"/>
  <c r="R953" i="13"/>
  <c r="R954" i="13"/>
  <c r="R955" i="13"/>
  <c r="R956" i="13"/>
  <c r="R957" i="13"/>
  <c r="R958" i="13"/>
  <c r="R959" i="13"/>
  <c r="R960" i="13"/>
  <c r="R961" i="13"/>
  <c r="R962" i="13"/>
  <c r="R963" i="13"/>
  <c r="R964" i="13"/>
  <c r="R965" i="13"/>
  <c r="R966" i="13"/>
  <c r="R967" i="13"/>
  <c r="R968" i="13"/>
  <c r="R969" i="13"/>
  <c r="R970" i="13"/>
  <c r="R971" i="13"/>
  <c r="R972" i="13"/>
  <c r="R973" i="13"/>
  <c r="R974" i="13"/>
  <c r="R975" i="13"/>
  <c r="R976" i="13"/>
  <c r="R977" i="13"/>
  <c r="R978" i="13"/>
  <c r="R979" i="13"/>
  <c r="R980" i="13"/>
  <c r="R981" i="13"/>
  <c r="R982" i="13"/>
  <c r="R983" i="13"/>
  <c r="R984" i="13"/>
  <c r="R985" i="13"/>
  <c r="R986" i="13"/>
  <c r="R987" i="13"/>
  <c r="R988" i="13"/>
  <c r="R989" i="13"/>
  <c r="R990" i="13"/>
  <c r="R991" i="13"/>
  <c r="R992" i="13"/>
  <c r="R993" i="13"/>
  <c r="R994" i="13"/>
  <c r="R995" i="13"/>
  <c r="R996" i="13"/>
  <c r="R997" i="13"/>
  <c r="R998" i="13"/>
  <c r="R999" i="13"/>
  <c r="R1000" i="13"/>
  <c r="R1001" i="13"/>
  <c r="R1002" i="13"/>
  <c r="R1003" i="13"/>
  <c r="R1004" i="13"/>
  <c r="R1005" i="13"/>
  <c r="R1006" i="13"/>
  <c r="R1007" i="13"/>
  <c r="R1008" i="13"/>
  <c r="R1009" i="13"/>
  <c r="R1010" i="13"/>
  <c r="R1011" i="13"/>
  <c r="R1012" i="13"/>
  <c r="R1013" i="13"/>
  <c r="R1014" i="13"/>
  <c r="R1015" i="13"/>
  <c r="R1016" i="13"/>
  <c r="R1017" i="13"/>
  <c r="R1018" i="13"/>
  <c r="R1019" i="13"/>
  <c r="R1020" i="13"/>
  <c r="R1021" i="13"/>
  <c r="R1022" i="13"/>
  <c r="R1023" i="13"/>
  <c r="R1024" i="13"/>
  <c r="R1025" i="13"/>
  <c r="R1026" i="13"/>
  <c r="R1027" i="13"/>
  <c r="R1028" i="13"/>
  <c r="R1029" i="13"/>
  <c r="R1030" i="13"/>
  <c r="R1031" i="13"/>
  <c r="R1032" i="13"/>
  <c r="R1033" i="13"/>
  <c r="R1034" i="13"/>
  <c r="R1035" i="13"/>
  <c r="R1036" i="13"/>
  <c r="R1037" i="13"/>
  <c r="R1038" i="13"/>
  <c r="R1039" i="13"/>
  <c r="R1040" i="13"/>
  <c r="R1041" i="13"/>
  <c r="R1042" i="13"/>
  <c r="R1043" i="13"/>
  <c r="R1044" i="13"/>
  <c r="R1045" i="13"/>
  <c r="R1046" i="13"/>
  <c r="R1047" i="13"/>
  <c r="R1048" i="13"/>
  <c r="R1049" i="13"/>
  <c r="R1050" i="13"/>
  <c r="R1051" i="13"/>
  <c r="R1052" i="13"/>
  <c r="R1053" i="13"/>
  <c r="R1054" i="13"/>
  <c r="R1055" i="13"/>
  <c r="R1056" i="13"/>
  <c r="R1057" i="13"/>
  <c r="R1058" i="13"/>
  <c r="R1059" i="13"/>
  <c r="R1060" i="13"/>
  <c r="R1061" i="13"/>
  <c r="R1062" i="13"/>
  <c r="R1063" i="13"/>
  <c r="R1064" i="13"/>
  <c r="R1065" i="13"/>
  <c r="R1066" i="13"/>
  <c r="R1067" i="13"/>
  <c r="R1068" i="13"/>
  <c r="R1069" i="13"/>
  <c r="R1070" i="13"/>
  <c r="R1071" i="13"/>
  <c r="R1072" i="13"/>
  <c r="R1073" i="13"/>
  <c r="R1074" i="13"/>
  <c r="R1075" i="13"/>
  <c r="R1076" i="13"/>
  <c r="R1077" i="13"/>
  <c r="R1078" i="13"/>
  <c r="R1079" i="13"/>
  <c r="R1080" i="13"/>
  <c r="R1081" i="13"/>
  <c r="R1082" i="13"/>
  <c r="R1083" i="13"/>
  <c r="R1084" i="13"/>
  <c r="R1085" i="13"/>
  <c r="R1086" i="13"/>
  <c r="R1087" i="13"/>
  <c r="R1088" i="13"/>
  <c r="R1089" i="13"/>
  <c r="R1090" i="13"/>
  <c r="R1091" i="13"/>
  <c r="R1092" i="13"/>
  <c r="R1093" i="13"/>
  <c r="R1094" i="13"/>
  <c r="R1095" i="13"/>
  <c r="R1096" i="13"/>
  <c r="R1097" i="13"/>
  <c r="R1098" i="13"/>
  <c r="R1099" i="13"/>
  <c r="R1100" i="13"/>
  <c r="R1101" i="13"/>
  <c r="R1102" i="13"/>
  <c r="R1103" i="13"/>
  <c r="R1104" i="13"/>
  <c r="R1105" i="13"/>
  <c r="R1106" i="13"/>
  <c r="R1107" i="13"/>
  <c r="R1108" i="13"/>
  <c r="R1109" i="13"/>
  <c r="R1110" i="13"/>
  <c r="R1111" i="13"/>
  <c r="R1112" i="13"/>
  <c r="R1113" i="13"/>
  <c r="R1114" i="13"/>
  <c r="R1115" i="13"/>
  <c r="R1116" i="13"/>
  <c r="R1117" i="13"/>
  <c r="R1118" i="13"/>
  <c r="R1119" i="13"/>
  <c r="R1120" i="13"/>
  <c r="R1121" i="13"/>
  <c r="R1122" i="13"/>
  <c r="R1123" i="13"/>
  <c r="R1124" i="13"/>
  <c r="R1125" i="13"/>
  <c r="R1126" i="13"/>
  <c r="R1127" i="13"/>
  <c r="R1128" i="13"/>
  <c r="R1129" i="13"/>
  <c r="R1130" i="13"/>
  <c r="R1131" i="13"/>
  <c r="R1132" i="13"/>
  <c r="R1133" i="13"/>
  <c r="R1134" i="13"/>
  <c r="R1135" i="13"/>
  <c r="R1136" i="13"/>
  <c r="R1137" i="13"/>
  <c r="R1138" i="13"/>
  <c r="R1139" i="13"/>
  <c r="R1140" i="13"/>
  <c r="R1141" i="13"/>
  <c r="R1142" i="13"/>
  <c r="R1143" i="13"/>
  <c r="R1144" i="13"/>
  <c r="R1145" i="13"/>
  <c r="R1146" i="13"/>
  <c r="R1147" i="13"/>
  <c r="R1148" i="13"/>
  <c r="R1149" i="13"/>
  <c r="R1150" i="13"/>
  <c r="R1151" i="13"/>
  <c r="R1152" i="13"/>
  <c r="R1153" i="13"/>
  <c r="R1154" i="13"/>
  <c r="R1155" i="13"/>
  <c r="R1156" i="13"/>
  <c r="R1157" i="13"/>
  <c r="R1158" i="13"/>
  <c r="R1159" i="13"/>
  <c r="R1160" i="13"/>
  <c r="R1161" i="13"/>
  <c r="R1162" i="13"/>
  <c r="R1163" i="13"/>
  <c r="R1164" i="13"/>
  <c r="R1165" i="13"/>
  <c r="R1166" i="13"/>
  <c r="R1167" i="13"/>
  <c r="R1168" i="13"/>
  <c r="R1169" i="13"/>
  <c r="R1170" i="13"/>
  <c r="R1171" i="13"/>
  <c r="R1172" i="13"/>
  <c r="R1173" i="13"/>
  <c r="R1174" i="13"/>
  <c r="R1175" i="13"/>
  <c r="R1176" i="13"/>
  <c r="R1177" i="13"/>
  <c r="R1178" i="13"/>
  <c r="R1179" i="13"/>
  <c r="R1180" i="13"/>
  <c r="R1181" i="13"/>
  <c r="R1182" i="13"/>
  <c r="R1183" i="13"/>
  <c r="R1184" i="13"/>
  <c r="R1185" i="13"/>
  <c r="R1186" i="13"/>
  <c r="R1187" i="13"/>
  <c r="R1188" i="13"/>
  <c r="R1189" i="13"/>
  <c r="R1190" i="13"/>
  <c r="R1191" i="13"/>
  <c r="R1192" i="13"/>
  <c r="R1193" i="13"/>
  <c r="R1194" i="13"/>
  <c r="R1195" i="13"/>
  <c r="R1196" i="13"/>
  <c r="R1197" i="13"/>
  <c r="R1198" i="13"/>
  <c r="R1199" i="13"/>
  <c r="R1200" i="13"/>
  <c r="R1201" i="13"/>
  <c r="R1202" i="13"/>
  <c r="R1203" i="13"/>
  <c r="R1204" i="13"/>
  <c r="R1205" i="13"/>
  <c r="R1206" i="13"/>
  <c r="R1207" i="13"/>
  <c r="R1208" i="13"/>
  <c r="R1209" i="13"/>
  <c r="R1210" i="13"/>
  <c r="R1211" i="13"/>
  <c r="R1212" i="13"/>
  <c r="R1213" i="13"/>
  <c r="R1214" i="13"/>
  <c r="R1215" i="13"/>
  <c r="R1216" i="13"/>
  <c r="R1217" i="13"/>
  <c r="R1218" i="13"/>
  <c r="R1219" i="13"/>
  <c r="R1220" i="13"/>
  <c r="R1221" i="13"/>
  <c r="R1222" i="13"/>
  <c r="R1223" i="13"/>
  <c r="R1224" i="13"/>
  <c r="R1225" i="13"/>
  <c r="R1226" i="13"/>
  <c r="R1227" i="13"/>
  <c r="R1228" i="13"/>
  <c r="R1229" i="13"/>
  <c r="R1230" i="13"/>
  <c r="R1231" i="13"/>
  <c r="R1232" i="13"/>
  <c r="R1233" i="13"/>
  <c r="R1234" i="13"/>
  <c r="R1235" i="13"/>
  <c r="R1236" i="13"/>
  <c r="R1237" i="13"/>
  <c r="R1238" i="13"/>
  <c r="R1239" i="13"/>
  <c r="R1240" i="13"/>
  <c r="R1241" i="13"/>
  <c r="R1242" i="13"/>
  <c r="R1243" i="13"/>
  <c r="R1244" i="13"/>
  <c r="R1245" i="13"/>
  <c r="R1246" i="13"/>
  <c r="R1247" i="13"/>
  <c r="R1248" i="13"/>
  <c r="R1249" i="13"/>
  <c r="R1250" i="13"/>
  <c r="R1251" i="13"/>
  <c r="R1252" i="13"/>
  <c r="R1253" i="13"/>
  <c r="R1254" i="13"/>
  <c r="R1255" i="13"/>
  <c r="R1256" i="13"/>
  <c r="R1257" i="13"/>
  <c r="R1258" i="13"/>
  <c r="R1259" i="13"/>
  <c r="R1260" i="13"/>
  <c r="R1261" i="13"/>
  <c r="R1262" i="13"/>
  <c r="R1263" i="13"/>
  <c r="R1264" i="13"/>
  <c r="R1265" i="13"/>
  <c r="R1266" i="13"/>
  <c r="R1267" i="13"/>
  <c r="R1268" i="13"/>
  <c r="R1269" i="13"/>
  <c r="R1270" i="13"/>
  <c r="R1271" i="13"/>
  <c r="R1272" i="13"/>
  <c r="R1273" i="13"/>
  <c r="R1274" i="13"/>
  <c r="R1275" i="13"/>
  <c r="R1276" i="13"/>
  <c r="R1277" i="13"/>
  <c r="R1278" i="13"/>
  <c r="R1279" i="13"/>
  <c r="R1280" i="13"/>
  <c r="R1281" i="13"/>
  <c r="R1282" i="13"/>
  <c r="R1283" i="13"/>
  <c r="R1284" i="13"/>
  <c r="R1285" i="13"/>
  <c r="R1286" i="13"/>
  <c r="R1287" i="13"/>
  <c r="R1288" i="13"/>
  <c r="R1289" i="13"/>
  <c r="R1290" i="13"/>
  <c r="R1291" i="13"/>
  <c r="R1292" i="13"/>
  <c r="R1293" i="13"/>
  <c r="R1294" i="13"/>
  <c r="R1295" i="13"/>
  <c r="R1296" i="13"/>
  <c r="R1297" i="13"/>
  <c r="R1298" i="13"/>
  <c r="R1299" i="13"/>
  <c r="R1300" i="13"/>
  <c r="R1301" i="13"/>
  <c r="R1302" i="13"/>
  <c r="R1303" i="13"/>
  <c r="R1304" i="13"/>
  <c r="R1305" i="13"/>
  <c r="R1306" i="13"/>
  <c r="R1307" i="13"/>
  <c r="R1308" i="13"/>
  <c r="R1309" i="13"/>
  <c r="R1310" i="13"/>
  <c r="R1311" i="13"/>
  <c r="R1312" i="13"/>
  <c r="R1313" i="13"/>
  <c r="R1314" i="13"/>
  <c r="R1315" i="13"/>
  <c r="R1316" i="13"/>
  <c r="R1317" i="13"/>
  <c r="R1318" i="13"/>
  <c r="R1319" i="13"/>
  <c r="R1320" i="13"/>
  <c r="R1321" i="13"/>
  <c r="R1322" i="13"/>
  <c r="R1323" i="13"/>
  <c r="R1324" i="13"/>
  <c r="R1325" i="13"/>
  <c r="R1326" i="13"/>
  <c r="R1327" i="13"/>
  <c r="R1328" i="13"/>
  <c r="R1329" i="13"/>
  <c r="R1330" i="13"/>
  <c r="R1331" i="13"/>
  <c r="R1332" i="13"/>
  <c r="R1333" i="13"/>
  <c r="R1334" i="13"/>
  <c r="R1335" i="13"/>
  <c r="R1336" i="13"/>
  <c r="R1337" i="13"/>
  <c r="R1338" i="13"/>
  <c r="R1339" i="13"/>
  <c r="R1340" i="13"/>
  <c r="R1341" i="13"/>
  <c r="R1342" i="13"/>
  <c r="R1343" i="13"/>
  <c r="R1344" i="13"/>
  <c r="R1345" i="13"/>
  <c r="R1346" i="13"/>
  <c r="R1347" i="13"/>
  <c r="R1348" i="13"/>
  <c r="R1349" i="13"/>
  <c r="R1350" i="13"/>
  <c r="R1351" i="13"/>
  <c r="R1352" i="13"/>
  <c r="R1353" i="13"/>
  <c r="R1354" i="13"/>
  <c r="R1355" i="13"/>
  <c r="R1356" i="13"/>
  <c r="R1357" i="13"/>
  <c r="R1358" i="13"/>
  <c r="R1359" i="13"/>
  <c r="R1360" i="13"/>
  <c r="R1361" i="13"/>
  <c r="R1362" i="13"/>
  <c r="R1363" i="13"/>
  <c r="R1364" i="13"/>
  <c r="R1365" i="13"/>
  <c r="R1366" i="13"/>
  <c r="R1367" i="13"/>
  <c r="R1368" i="13"/>
  <c r="R1369" i="13"/>
  <c r="R1370" i="13"/>
  <c r="R1371" i="13"/>
  <c r="R1372" i="13"/>
  <c r="R1373" i="13"/>
  <c r="R1374" i="13"/>
  <c r="R1375" i="13"/>
  <c r="R1376" i="13"/>
  <c r="R1377" i="13"/>
  <c r="R1378" i="13"/>
  <c r="R1379" i="13"/>
  <c r="R1380" i="13"/>
  <c r="R1381" i="13"/>
  <c r="R1382" i="13"/>
  <c r="R1383" i="13"/>
  <c r="R1384" i="13"/>
  <c r="R1385" i="13"/>
  <c r="R1386" i="13"/>
  <c r="R1387" i="13"/>
  <c r="R1388" i="13"/>
  <c r="R1389" i="13"/>
  <c r="R1390" i="13"/>
  <c r="R1391" i="13"/>
  <c r="R1392" i="13"/>
  <c r="R1393" i="13"/>
  <c r="R1394" i="13"/>
  <c r="R1395" i="13"/>
  <c r="R1396" i="13"/>
  <c r="R1397" i="13"/>
  <c r="R1398" i="13"/>
  <c r="R1399" i="13"/>
  <c r="R1400" i="13"/>
  <c r="R1401" i="13"/>
  <c r="R1402" i="13"/>
  <c r="R1403" i="13"/>
  <c r="R1404" i="13"/>
  <c r="R1405" i="13"/>
  <c r="R1406" i="13"/>
  <c r="R1407" i="13"/>
  <c r="R1408" i="13"/>
  <c r="R1409" i="13"/>
  <c r="R1410" i="13"/>
  <c r="R1411" i="13"/>
  <c r="R1412" i="13"/>
  <c r="R1413" i="13"/>
  <c r="R1414" i="13"/>
  <c r="R1415" i="13"/>
  <c r="R1416" i="13"/>
  <c r="R1417" i="13"/>
  <c r="R1418" i="13"/>
  <c r="R1419" i="13"/>
  <c r="R1420" i="13"/>
  <c r="R1421" i="13"/>
  <c r="R1422" i="13"/>
  <c r="R1423" i="13"/>
  <c r="R1424" i="13"/>
  <c r="R1425" i="13"/>
  <c r="R1426" i="13"/>
  <c r="R1427" i="13"/>
  <c r="R1428" i="13"/>
  <c r="R1429" i="13"/>
  <c r="R1430" i="13"/>
  <c r="R1431" i="13"/>
  <c r="R1432" i="13"/>
  <c r="R1433" i="13"/>
  <c r="R1434" i="13"/>
  <c r="R1435" i="13"/>
  <c r="R1436" i="13"/>
  <c r="R1437" i="13"/>
  <c r="R1438" i="13"/>
  <c r="R1439" i="13"/>
  <c r="R1440" i="13"/>
  <c r="R1441" i="13"/>
  <c r="R1442" i="13"/>
  <c r="R1443" i="13"/>
  <c r="R1444" i="13"/>
  <c r="R1445" i="13"/>
  <c r="R1446" i="13"/>
  <c r="R1447" i="13"/>
  <c r="R1448" i="13"/>
  <c r="R1449" i="13"/>
  <c r="R1450" i="13"/>
  <c r="R1451" i="13"/>
  <c r="R1452" i="13"/>
  <c r="R1453" i="13"/>
  <c r="R1454" i="13"/>
  <c r="R1455" i="13"/>
  <c r="R1456" i="13"/>
  <c r="R1457" i="13"/>
  <c r="R1458" i="13"/>
  <c r="R1459" i="13"/>
  <c r="R1460" i="13"/>
  <c r="R1461" i="13"/>
  <c r="R1462" i="13"/>
  <c r="R1463" i="13"/>
  <c r="R1464" i="13"/>
  <c r="R1465" i="13"/>
  <c r="R1466" i="13"/>
  <c r="R1467" i="13"/>
  <c r="R1468" i="13"/>
  <c r="R1469" i="13"/>
  <c r="R1470" i="13"/>
  <c r="R1471" i="13"/>
  <c r="R1472" i="13"/>
  <c r="R1473" i="13"/>
  <c r="R1474" i="13"/>
  <c r="R1475" i="13"/>
  <c r="R1476" i="13"/>
  <c r="R1477" i="13"/>
  <c r="R1478" i="13"/>
  <c r="R1479" i="13"/>
  <c r="R1480" i="13"/>
  <c r="R1481" i="13"/>
  <c r="R1482" i="13"/>
  <c r="R1483" i="13"/>
  <c r="R1484" i="13"/>
  <c r="R1485" i="13"/>
  <c r="R1486" i="13"/>
  <c r="R1487" i="13"/>
  <c r="R1488" i="13"/>
  <c r="R1489" i="13"/>
  <c r="R1490" i="13"/>
  <c r="R1491" i="13"/>
  <c r="R1492" i="13"/>
  <c r="R1493" i="13"/>
  <c r="R1494" i="13"/>
  <c r="R1495" i="13"/>
  <c r="R1496" i="13"/>
  <c r="R1497" i="13"/>
  <c r="R1498" i="13"/>
  <c r="R1499" i="13"/>
  <c r="R1500" i="13"/>
  <c r="R1501" i="13"/>
  <c r="R1502" i="13"/>
  <c r="R1503" i="13"/>
  <c r="R1504" i="13"/>
  <c r="R1505" i="13"/>
  <c r="R1506" i="13"/>
  <c r="R1507" i="13"/>
  <c r="R1508" i="13"/>
  <c r="R1509" i="13"/>
  <c r="R1510" i="13"/>
  <c r="R1511" i="13"/>
  <c r="R1512" i="13"/>
  <c r="R1513" i="13"/>
  <c r="R1514" i="13"/>
  <c r="R1515" i="13"/>
  <c r="R1516" i="13"/>
  <c r="R1517" i="13"/>
  <c r="R1518" i="13"/>
  <c r="R1519" i="13"/>
  <c r="R1520" i="13"/>
  <c r="R1521" i="13"/>
  <c r="R1522" i="13"/>
  <c r="R1523" i="13"/>
  <c r="R1524" i="13"/>
  <c r="R1525" i="13"/>
  <c r="R1526" i="13"/>
  <c r="R1527" i="13"/>
  <c r="R1528" i="13"/>
  <c r="R1529" i="13"/>
  <c r="R1530" i="13"/>
  <c r="R1531" i="13"/>
  <c r="R1532" i="13"/>
  <c r="R1533" i="13"/>
  <c r="R1534" i="13"/>
  <c r="R1535" i="13"/>
  <c r="R1536" i="13"/>
  <c r="R1537" i="13"/>
  <c r="R1538" i="13"/>
  <c r="R1539" i="13"/>
  <c r="R1540" i="13"/>
  <c r="R1541" i="13"/>
  <c r="R1542" i="13"/>
  <c r="R1543" i="13"/>
  <c r="R1544" i="13"/>
  <c r="R1545" i="13"/>
  <c r="R1546" i="13"/>
  <c r="R1547" i="13"/>
  <c r="R1548" i="13"/>
  <c r="R1549" i="13"/>
  <c r="R1550" i="13"/>
  <c r="R1551" i="13"/>
  <c r="R1552" i="13"/>
  <c r="R1553" i="13"/>
  <c r="R1554" i="13"/>
  <c r="R1555" i="13"/>
  <c r="R1556" i="13"/>
  <c r="R1557" i="13"/>
  <c r="R1558" i="13"/>
  <c r="R1559" i="13"/>
  <c r="R1560" i="13"/>
  <c r="R1561" i="13"/>
  <c r="R1562" i="13"/>
  <c r="R1563" i="13"/>
  <c r="R1564" i="13"/>
  <c r="R1565" i="13"/>
  <c r="R1566" i="13"/>
  <c r="R1567" i="13"/>
  <c r="R1568" i="13"/>
  <c r="R1569" i="13"/>
  <c r="R1570" i="13"/>
  <c r="R1571" i="13"/>
  <c r="R1572" i="13"/>
  <c r="R1573" i="13"/>
  <c r="R1574" i="13"/>
  <c r="R1575" i="13"/>
  <c r="R1576" i="13"/>
  <c r="R1577" i="13"/>
  <c r="R1578" i="13"/>
  <c r="R1579" i="13"/>
  <c r="R1580" i="13"/>
  <c r="R1581" i="13"/>
  <c r="R1582" i="13"/>
  <c r="R1583" i="13"/>
  <c r="R1584" i="13"/>
  <c r="R1585" i="13"/>
  <c r="R1586" i="13"/>
  <c r="R1587" i="13"/>
  <c r="R1588" i="13"/>
  <c r="R1589" i="13"/>
  <c r="R1590" i="13"/>
  <c r="R1591" i="13"/>
  <c r="R1592" i="13"/>
  <c r="R1593" i="13"/>
  <c r="R1594" i="13"/>
  <c r="R1595" i="13"/>
  <c r="R1596" i="13"/>
  <c r="R1597" i="13"/>
  <c r="R1598" i="13"/>
  <c r="R1599" i="13"/>
  <c r="R1600" i="13"/>
  <c r="R1601" i="13"/>
  <c r="R1602" i="13"/>
  <c r="R1603" i="13"/>
  <c r="R1604" i="13"/>
  <c r="R1605" i="13"/>
  <c r="R1606" i="13"/>
  <c r="R1607" i="13"/>
  <c r="R1608" i="13"/>
  <c r="R1609" i="13"/>
  <c r="R1610" i="13"/>
  <c r="R1611" i="13"/>
  <c r="R1612" i="13"/>
  <c r="R1613" i="13"/>
  <c r="R1614" i="13"/>
  <c r="R1615" i="13"/>
  <c r="R1616" i="13"/>
  <c r="R1617" i="13"/>
  <c r="R1618" i="13"/>
  <c r="R1619" i="13"/>
  <c r="R1620" i="13"/>
  <c r="R1621" i="13"/>
  <c r="R1622" i="13"/>
  <c r="R1623" i="13"/>
  <c r="R1624" i="13"/>
  <c r="R1625" i="13"/>
  <c r="R1626" i="13"/>
  <c r="R1627" i="13"/>
  <c r="R1628" i="13"/>
  <c r="R1629" i="13"/>
  <c r="R1630" i="13"/>
  <c r="R1631" i="13"/>
  <c r="R1632" i="13"/>
  <c r="R1633" i="13"/>
  <c r="R1634" i="13"/>
  <c r="R1635" i="13"/>
  <c r="R1636" i="13"/>
  <c r="R1637" i="13"/>
  <c r="R1638" i="13"/>
  <c r="R1639" i="13"/>
  <c r="R1640" i="13"/>
  <c r="R1641" i="13"/>
  <c r="R1642" i="13"/>
  <c r="R1643" i="13"/>
  <c r="R1644" i="13"/>
  <c r="R1645" i="13"/>
  <c r="R1646" i="13"/>
  <c r="R1647" i="13"/>
  <c r="R1648" i="13"/>
  <c r="R1649" i="13"/>
  <c r="R1650" i="13"/>
  <c r="R1651" i="13"/>
  <c r="R1652" i="13"/>
  <c r="R1653" i="13"/>
  <c r="R1654" i="13"/>
  <c r="R1655" i="13"/>
  <c r="R1656" i="13"/>
  <c r="R1657" i="13"/>
  <c r="R1658" i="13"/>
  <c r="R1659" i="13"/>
  <c r="R1660" i="13"/>
  <c r="R1661" i="13"/>
  <c r="R1662" i="13"/>
  <c r="R1663" i="13"/>
  <c r="R1664" i="13"/>
  <c r="R1665" i="13"/>
  <c r="R1666" i="13"/>
  <c r="R1667" i="13"/>
  <c r="R1668" i="13"/>
  <c r="R1669" i="13"/>
  <c r="R1670" i="13"/>
  <c r="R1671" i="13"/>
  <c r="R1672" i="13"/>
  <c r="R1673" i="13"/>
  <c r="R1674" i="13"/>
  <c r="R1675" i="13"/>
  <c r="R1676" i="13"/>
  <c r="R1677" i="13"/>
  <c r="R1678" i="13"/>
  <c r="R1679" i="13"/>
  <c r="R1680" i="13"/>
  <c r="R1681" i="13"/>
  <c r="R1682" i="13"/>
  <c r="R1683" i="13"/>
  <c r="R1684" i="13"/>
  <c r="R1685" i="13"/>
  <c r="R1686" i="13"/>
  <c r="R1687" i="13"/>
  <c r="R1688" i="13"/>
  <c r="R1689" i="13"/>
  <c r="R1690" i="13"/>
  <c r="R1691" i="13"/>
  <c r="R1692" i="13"/>
  <c r="R1693" i="13"/>
  <c r="R1694" i="13"/>
  <c r="R1695" i="13"/>
  <c r="R1696" i="13"/>
  <c r="R1697" i="13"/>
  <c r="R1698" i="13"/>
  <c r="R1699" i="13"/>
  <c r="R1700" i="13"/>
  <c r="R1701" i="13"/>
  <c r="R1702" i="13"/>
  <c r="R1703" i="13"/>
  <c r="R1704" i="13"/>
  <c r="R1705" i="13"/>
  <c r="R1706" i="13"/>
  <c r="R1707" i="13"/>
  <c r="R1708" i="13"/>
  <c r="R1709" i="13"/>
  <c r="R1710" i="13"/>
  <c r="R1711" i="13"/>
  <c r="R1712" i="13"/>
  <c r="R1713" i="13"/>
  <c r="R1714" i="13"/>
  <c r="R1715" i="13"/>
  <c r="R1716" i="13"/>
  <c r="R1717" i="13"/>
  <c r="R1718" i="13"/>
  <c r="R1719" i="13"/>
  <c r="R1720" i="13"/>
  <c r="R1721" i="13"/>
  <c r="R1722" i="13"/>
  <c r="R1723" i="13"/>
  <c r="R1724" i="13"/>
  <c r="R1725" i="13"/>
  <c r="R1726" i="13"/>
  <c r="R1727" i="13"/>
  <c r="R1728" i="13"/>
  <c r="R1729" i="13"/>
  <c r="R1730" i="13"/>
  <c r="R1731" i="13"/>
  <c r="R1732" i="13"/>
  <c r="R1733" i="13"/>
  <c r="R1734" i="13"/>
  <c r="R1735" i="13"/>
  <c r="R1736" i="13"/>
  <c r="R1737" i="13"/>
  <c r="R1738" i="13"/>
  <c r="R1739" i="13"/>
  <c r="R1740" i="13"/>
  <c r="R1741" i="13"/>
  <c r="R1742" i="13"/>
  <c r="R1743" i="13"/>
  <c r="R1744" i="13"/>
  <c r="R1745" i="13"/>
  <c r="R1746" i="13"/>
  <c r="R1747" i="13"/>
  <c r="R1748" i="13"/>
  <c r="R1749" i="13"/>
  <c r="R1750" i="13"/>
  <c r="R1751" i="13"/>
  <c r="R1752" i="13"/>
  <c r="R1753" i="13"/>
  <c r="R1754" i="13"/>
  <c r="R1755" i="13"/>
  <c r="R1756" i="13"/>
  <c r="R1757" i="13"/>
  <c r="R1758" i="13"/>
  <c r="R1759" i="13"/>
  <c r="R1760" i="13"/>
  <c r="R1761" i="13"/>
  <c r="R1762" i="13"/>
  <c r="R1763" i="13"/>
  <c r="R1764" i="13"/>
  <c r="R1765" i="13"/>
  <c r="R1766" i="13"/>
  <c r="R1767" i="13"/>
  <c r="R1768" i="13"/>
  <c r="R1769" i="13"/>
  <c r="R1770" i="13"/>
  <c r="R1771" i="13"/>
  <c r="R1772" i="13"/>
  <c r="R1773" i="13"/>
  <c r="R1774" i="13"/>
  <c r="R1775" i="13"/>
  <c r="R1776" i="13"/>
  <c r="R1777" i="13"/>
  <c r="R1778" i="13"/>
  <c r="R1779" i="13"/>
  <c r="R1780" i="13"/>
  <c r="R1781" i="13"/>
  <c r="R1782" i="13"/>
  <c r="R1783" i="13"/>
  <c r="R1784" i="13"/>
  <c r="R1785" i="13"/>
  <c r="R1786" i="13"/>
  <c r="R1787" i="13"/>
  <c r="R1788" i="13"/>
  <c r="R1789" i="13"/>
  <c r="R1790" i="13"/>
  <c r="R1791" i="13"/>
  <c r="R1792" i="13"/>
  <c r="R1793" i="13"/>
  <c r="R1794" i="13"/>
  <c r="R1795" i="13"/>
  <c r="R1796" i="13"/>
  <c r="R1797" i="13"/>
  <c r="R1798" i="13"/>
  <c r="R1799" i="13"/>
  <c r="R1800" i="13"/>
  <c r="R1801" i="13"/>
  <c r="R1802" i="13"/>
  <c r="R1803" i="13"/>
  <c r="R1804" i="13"/>
  <c r="R1805" i="13"/>
  <c r="R1806" i="13"/>
  <c r="R1807" i="13"/>
  <c r="R1808" i="13"/>
  <c r="R1809" i="13"/>
  <c r="R1810" i="13"/>
  <c r="R1811" i="13"/>
  <c r="R1812" i="13"/>
  <c r="R1813" i="13"/>
  <c r="R1814" i="13"/>
  <c r="R1815" i="13"/>
  <c r="R1816" i="13"/>
  <c r="R1817" i="13"/>
  <c r="R1818" i="13"/>
  <c r="R1819" i="13"/>
  <c r="R1820" i="13"/>
  <c r="R1821" i="13"/>
  <c r="R1822" i="13"/>
  <c r="R1823" i="13"/>
  <c r="R1824" i="13"/>
  <c r="R1825" i="13"/>
  <c r="R1826" i="13"/>
  <c r="R1827" i="13"/>
  <c r="R1828" i="13"/>
  <c r="R1829" i="13"/>
  <c r="R1830" i="13"/>
  <c r="R1831" i="13"/>
  <c r="R1832" i="13"/>
  <c r="R1833" i="13"/>
  <c r="R1834" i="13"/>
  <c r="R1835" i="13"/>
  <c r="R1836" i="13"/>
  <c r="R1837" i="13"/>
  <c r="R1838" i="13"/>
  <c r="R1839" i="13"/>
  <c r="R1840" i="13"/>
  <c r="R1841" i="13"/>
  <c r="R1842" i="13"/>
  <c r="R1843" i="13"/>
  <c r="R1844" i="13"/>
  <c r="R1845" i="13"/>
  <c r="R1846" i="13"/>
  <c r="R1847" i="13"/>
  <c r="R1848" i="13"/>
  <c r="R1849" i="13"/>
  <c r="R1850" i="13"/>
  <c r="R1851" i="13"/>
  <c r="R1852" i="13"/>
  <c r="R1853" i="13"/>
  <c r="R1854" i="13"/>
  <c r="R1855" i="13"/>
  <c r="R1856" i="13"/>
  <c r="R1857" i="13"/>
  <c r="R1858" i="13"/>
  <c r="R1859" i="13"/>
  <c r="R1860" i="13"/>
  <c r="R1861" i="13"/>
  <c r="R1862" i="13"/>
  <c r="R1863" i="13"/>
  <c r="R1864" i="13"/>
  <c r="R1865" i="13"/>
  <c r="R1866" i="13"/>
  <c r="R1867" i="13"/>
  <c r="R1868" i="13"/>
  <c r="R1869" i="13"/>
  <c r="R1870" i="13"/>
  <c r="R1871" i="13"/>
  <c r="R1872" i="13"/>
  <c r="R1873" i="13"/>
  <c r="R1874" i="13"/>
  <c r="R1875" i="13"/>
  <c r="R1876" i="13"/>
  <c r="R1877" i="13"/>
  <c r="R1878" i="13"/>
  <c r="R1879" i="13"/>
  <c r="R1880" i="13"/>
  <c r="R1881" i="13"/>
  <c r="R1882" i="13"/>
  <c r="R1883" i="13"/>
  <c r="R1884" i="13"/>
  <c r="R1885" i="13"/>
  <c r="R1886" i="13"/>
  <c r="R1887" i="13"/>
  <c r="R1888" i="13"/>
  <c r="R1889" i="13"/>
  <c r="R1890" i="13"/>
  <c r="R1891" i="13"/>
  <c r="R1892" i="13"/>
  <c r="R1893" i="13"/>
  <c r="R1894" i="13"/>
  <c r="R1895" i="13"/>
  <c r="R1896" i="13"/>
  <c r="R1897" i="13"/>
  <c r="R1898" i="13"/>
  <c r="R1899" i="13"/>
  <c r="R1900" i="13"/>
  <c r="R1901" i="13"/>
  <c r="R1902" i="13"/>
  <c r="R1903" i="13"/>
  <c r="R1904" i="13"/>
  <c r="R1905" i="13"/>
  <c r="R1906" i="13"/>
  <c r="R1907" i="13"/>
  <c r="R1908" i="13"/>
  <c r="R1909" i="13"/>
  <c r="R1910" i="13"/>
  <c r="R1911" i="13"/>
  <c r="R1912" i="13"/>
  <c r="R1913" i="13"/>
  <c r="R1914" i="13"/>
  <c r="R1915" i="13"/>
  <c r="R1916" i="13"/>
  <c r="R1917" i="13"/>
  <c r="R1918" i="13"/>
  <c r="R1919" i="13"/>
  <c r="R1920" i="13"/>
  <c r="R1921" i="13"/>
  <c r="R1922" i="13"/>
  <c r="R1923" i="13"/>
  <c r="R1924" i="13"/>
  <c r="R1925" i="13"/>
  <c r="R1926" i="13"/>
  <c r="R1927" i="13"/>
  <c r="R1928" i="13"/>
  <c r="R1929" i="13"/>
  <c r="R1930" i="13"/>
  <c r="R1931" i="13"/>
  <c r="R1932" i="13"/>
  <c r="R1933" i="13"/>
  <c r="R1934" i="13"/>
  <c r="R1935" i="13"/>
  <c r="R1936" i="13"/>
  <c r="R1937" i="13"/>
  <c r="R1938" i="13"/>
  <c r="R1939" i="13"/>
  <c r="R1940" i="13"/>
  <c r="R1941" i="13"/>
  <c r="R1942" i="13"/>
  <c r="R1943" i="13"/>
  <c r="R1944" i="13"/>
  <c r="R1945" i="13"/>
  <c r="R1946" i="13"/>
  <c r="R1947" i="13"/>
  <c r="R1948" i="13"/>
  <c r="R1949" i="13"/>
  <c r="R1950" i="13"/>
  <c r="R1951" i="13"/>
  <c r="R1952" i="13"/>
  <c r="R1953" i="13"/>
  <c r="R1954" i="13"/>
  <c r="R1955" i="13"/>
  <c r="R1956" i="13"/>
  <c r="R1957" i="13"/>
  <c r="R1958" i="13"/>
  <c r="R1959" i="13"/>
  <c r="R1960" i="13"/>
  <c r="R1961" i="13"/>
  <c r="R1962" i="13"/>
  <c r="R1963" i="13"/>
  <c r="R1964" i="13"/>
  <c r="R1965" i="13"/>
  <c r="R1966" i="13"/>
  <c r="R1967" i="13"/>
  <c r="R1968" i="13"/>
  <c r="R1969" i="13"/>
  <c r="R1970" i="13"/>
  <c r="R1971" i="13"/>
  <c r="R1972" i="13"/>
  <c r="R1973" i="13"/>
  <c r="R1974" i="13"/>
  <c r="R1975" i="13"/>
  <c r="R1976" i="13"/>
  <c r="R1977" i="13"/>
  <c r="R1978" i="13"/>
  <c r="R1979" i="13"/>
  <c r="R1980" i="13"/>
  <c r="R1981" i="13"/>
  <c r="R1982" i="13"/>
  <c r="R1983" i="13"/>
  <c r="R1984" i="13"/>
  <c r="R1985" i="13"/>
  <c r="R1986" i="13"/>
  <c r="R1987" i="13"/>
  <c r="R1988" i="13"/>
  <c r="R1989" i="13"/>
  <c r="R1990" i="13"/>
  <c r="R1991" i="13"/>
  <c r="R1992" i="13"/>
  <c r="R1993" i="13"/>
  <c r="R1994" i="13"/>
  <c r="R1995" i="13"/>
  <c r="R1996" i="13"/>
  <c r="R1997" i="13"/>
  <c r="R1998" i="13"/>
  <c r="R1999" i="13"/>
  <c r="R2000" i="13"/>
  <c r="R2001" i="13"/>
  <c r="R2002" i="13"/>
  <c r="R2003" i="13"/>
  <c r="R2004" i="13"/>
  <c r="R2005" i="13"/>
  <c r="R2006" i="13"/>
  <c r="R2007" i="13"/>
  <c r="R2008" i="13"/>
  <c r="R2009" i="13"/>
  <c r="R2010" i="13"/>
  <c r="R2011" i="13"/>
  <c r="R2012" i="13"/>
  <c r="R2013" i="13"/>
  <c r="R2014" i="13"/>
  <c r="R2015" i="13"/>
  <c r="R2016" i="13"/>
  <c r="R2017" i="13"/>
  <c r="R2018" i="13"/>
  <c r="R2019" i="13"/>
  <c r="R2020" i="13"/>
  <c r="R2021" i="13"/>
  <c r="R2022" i="13"/>
  <c r="R2023" i="13"/>
  <c r="R2024" i="13"/>
  <c r="R2025" i="13"/>
  <c r="R2026" i="13"/>
  <c r="R2027" i="13"/>
  <c r="R2028" i="13"/>
  <c r="R2029" i="13"/>
  <c r="R2030" i="13"/>
  <c r="R2031" i="13"/>
  <c r="R2032" i="13"/>
  <c r="R2033" i="13"/>
  <c r="R2034" i="13"/>
  <c r="R2035" i="13"/>
  <c r="R2036" i="13"/>
  <c r="R2037" i="13"/>
  <c r="R2038" i="13"/>
  <c r="R2039" i="13"/>
  <c r="R2040" i="13"/>
  <c r="R2041" i="13"/>
  <c r="R2042" i="13"/>
  <c r="R2043" i="13"/>
  <c r="R2044" i="13"/>
  <c r="R2045" i="13"/>
  <c r="R2046" i="13"/>
  <c r="R2047" i="13"/>
  <c r="R2048" i="13"/>
  <c r="R2049" i="13"/>
  <c r="R2050" i="13"/>
  <c r="R2051" i="13"/>
  <c r="R2052" i="13"/>
  <c r="R2053" i="13"/>
  <c r="R2054" i="13"/>
  <c r="R2055" i="13"/>
  <c r="R2056" i="13"/>
  <c r="R2057" i="13"/>
  <c r="R2058" i="13"/>
  <c r="R2059" i="13"/>
  <c r="R2060" i="13"/>
  <c r="R2061" i="13"/>
  <c r="R2062" i="13"/>
  <c r="R2063" i="13"/>
  <c r="R2064" i="13"/>
  <c r="R2065" i="13"/>
  <c r="R2066" i="13"/>
  <c r="R2067" i="13"/>
  <c r="R2068" i="13"/>
  <c r="R2069" i="13"/>
  <c r="R2070" i="13"/>
  <c r="R2071" i="13"/>
  <c r="R2072" i="13"/>
  <c r="R2073" i="13"/>
  <c r="R2074" i="13"/>
  <c r="R2075" i="13"/>
  <c r="R2076" i="13"/>
  <c r="R2077" i="13"/>
  <c r="R2078" i="13"/>
  <c r="R2079" i="13"/>
  <c r="R2080" i="13"/>
  <c r="R2081" i="13"/>
  <c r="R2082" i="13"/>
  <c r="R2083" i="13"/>
  <c r="R2084" i="13"/>
  <c r="R2085" i="13"/>
  <c r="R2086" i="13"/>
  <c r="R2087" i="13"/>
  <c r="R2088" i="13"/>
  <c r="R2089" i="13"/>
  <c r="R2090" i="13"/>
  <c r="R2091" i="13"/>
  <c r="R2092" i="13"/>
  <c r="R2093" i="13"/>
  <c r="R2094" i="13"/>
  <c r="R2095" i="13"/>
  <c r="R2096" i="13"/>
  <c r="R2097" i="13"/>
  <c r="R2098" i="13"/>
  <c r="R2099" i="13"/>
  <c r="R2100" i="13"/>
  <c r="R2101" i="13"/>
  <c r="R2102" i="13"/>
  <c r="R2103" i="13"/>
  <c r="R2104" i="13"/>
  <c r="R2105" i="13"/>
  <c r="R2106" i="13"/>
  <c r="R2107" i="13"/>
  <c r="R2108" i="13"/>
  <c r="R2109" i="13"/>
  <c r="R2110" i="13"/>
  <c r="R2111" i="13"/>
  <c r="R2112" i="13"/>
  <c r="R2113" i="13"/>
  <c r="R2114" i="13"/>
  <c r="R2115" i="13"/>
  <c r="R2116" i="13"/>
  <c r="R2117" i="13"/>
  <c r="R2118" i="13"/>
  <c r="R2119" i="13"/>
  <c r="R2120" i="13"/>
  <c r="R2121" i="13"/>
  <c r="R2122" i="13"/>
  <c r="R2123" i="13"/>
  <c r="R2124" i="13"/>
  <c r="R2125" i="13"/>
  <c r="R2126" i="13"/>
  <c r="R2127" i="13"/>
  <c r="R2128" i="13"/>
  <c r="R2129" i="13"/>
  <c r="R2130" i="13"/>
  <c r="R2131" i="13"/>
  <c r="R2132" i="13"/>
  <c r="R2133" i="13"/>
  <c r="R2134" i="13"/>
  <c r="R2135" i="13"/>
  <c r="R2136" i="13"/>
  <c r="R2137" i="13"/>
  <c r="R2138" i="13"/>
  <c r="R2139" i="13"/>
  <c r="R2140" i="13"/>
  <c r="R2141" i="13"/>
  <c r="R2142" i="13"/>
  <c r="R2143" i="13"/>
  <c r="R2144" i="13"/>
  <c r="R2145" i="13"/>
  <c r="R2146" i="13"/>
  <c r="R2147" i="13"/>
  <c r="R2148" i="13"/>
  <c r="R2149" i="13"/>
  <c r="R2150" i="13"/>
  <c r="R2151" i="13"/>
  <c r="R2152" i="13"/>
  <c r="R2153" i="13"/>
  <c r="R2154" i="13"/>
  <c r="R2155" i="13"/>
  <c r="R2156" i="13"/>
  <c r="R2157" i="13"/>
  <c r="R2158" i="13"/>
  <c r="R2159" i="13"/>
  <c r="R2160" i="13"/>
  <c r="R2161" i="13"/>
  <c r="R2162" i="13"/>
  <c r="R2163" i="13"/>
  <c r="R2164" i="13"/>
  <c r="R2165" i="13"/>
  <c r="R2166" i="13"/>
  <c r="R2167" i="13"/>
  <c r="R2168" i="13"/>
  <c r="R2169" i="13"/>
  <c r="R2170" i="13"/>
  <c r="R2171" i="13"/>
  <c r="R2172" i="13"/>
  <c r="R2173" i="13"/>
  <c r="R2174" i="13"/>
  <c r="R2175" i="13"/>
  <c r="R2176" i="13"/>
  <c r="R2177" i="13"/>
  <c r="R2178" i="13"/>
  <c r="R2179" i="13"/>
  <c r="R2180" i="13"/>
  <c r="R2181" i="13"/>
  <c r="R2182" i="13"/>
  <c r="R2183" i="13"/>
  <c r="R2184" i="13"/>
  <c r="R2185" i="13"/>
  <c r="R2186" i="13"/>
  <c r="R2187" i="13"/>
  <c r="R2188" i="13"/>
  <c r="R2189" i="13"/>
  <c r="R2190" i="13"/>
  <c r="R2191" i="13"/>
  <c r="R2192" i="13"/>
  <c r="R2193" i="13"/>
  <c r="R2194" i="13"/>
  <c r="R2195" i="13"/>
  <c r="R2196" i="13"/>
  <c r="R2197" i="13"/>
  <c r="R2198" i="13"/>
  <c r="R2199" i="13"/>
  <c r="R2200" i="13"/>
  <c r="R2201" i="13"/>
  <c r="R2202" i="13"/>
  <c r="R2203" i="13"/>
  <c r="R2204" i="13"/>
  <c r="R2205" i="13"/>
  <c r="R2206" i="13"/>
  <c r="R2207" i="13"/>
  <c r="R2208" i="13"/>
  <c r="R2209" i="13"/>
  <c r="R2210" i="13"/>
  <c r="R2211" i="13"/>
  <c r="R2212" i="13"/>
  <c r="R2213" i="13"/>
  <c r="R2214" i="13"/>
  <c r="R2215" i="13"/>
  <c r="R2216" i="13"/>
  <c r="R2217" i="13"/>
  <c r="R2218" i="13"/>
  <c r="R2219" i="13"/>
  <c r="R2220" i="13"/>
  <c r="R2221" i="13"/>
  <c r="R2222" i="13"/>
  <c r="R2223" i="13"/>
  <c r="R2224" i="13"/>
  <c r="R2225" i="13"/>
  <c r="R2226" i="13"/>
  <c r="R2227" i="13"/>
  <c r="R2228" i="13"/>
  <c r="R2229" i="13"/>
  <c r="R2230" i="13"/>
  <c r="R2231" i="13"/>
  <c r="R2232" i="13"/>
  <c r="R2233" i="13"/>
  <c r="R2234" i="13"/>
  <c r="R2235" i="13"/>
  <c r="R2236" i="13"/>
  <c r="R2237" i="13"/>
  <c r="R2238" i="13"/>
  <c r="R2239" i="13"/>
  <c r="R2240" i="13"/>
  <c r="R2241" i="13"/>
  <c r="R2242" i="13"/>
  <c r="R2243" i="13"/>
  <c r="R2244" i="13"/>
  <c r="R2245" i="13"/>
  <c r="R2246" i="13"/>
  <c r="R2247" i="13"/>
  <c r="R2248" i="13"/>
  <c r="R2249" i="13"/>
  <c r="R2250" i="13"/>
  <c r="R2251" i="13"/>
  <c r="R2252" i="13"/>
  <c r="R2253" i="13"/>
  <c r="R2254" i="13"/>
  <c r="R2255" i="13"/>
  <c r="R2256" i="13"/>
  <c r="R2257" i="13"/>
  <c r="R2258" i="13"/>
  <c r="R2259" i="13"/>
  <c r="R2260" i="13"/>
  <c r="R2261" i="13"/>
  <c r="R2262" i="13"/>
  <c r="R2263" i="13"/>
  <c r="R2264" i="13"/>
  <c r="R2265" i="13"/>
  <c r="R2266" i="13"/>
  <c r="R2267" i="13"/>
  <c r="R9" i="13"/>
  <c r="R10" i="13"/>
  <c r="P10" i="7" l="1"/>
  <c r="Q10" i="7"/>
  <c r="P11" i="7"/>
  <c r="Q11" i="7"/>
  <c r="P12" i="7"/>
  <c r="Q12" i="7"/>
  <c r="P13" i="7"/>
  <c r="Q13" i="7"/>
  <c r="P14" i="7"/>
  <c r="Q14" i="7"/>
  <c r="P15" i="7"/>
  <c r="Q15" i="7"/>
  <c r="P16" i="7"/>
  <c r="Q16" i="7"/>
  <c r="P17" i="7"/>
  <c r="Q17" i="7"/>
  <c r="P18" i="7"/>
  <c r="Q18" i="7"/>
  <c r="P19" i="7"/>
  <c r="Q19" i="7"/>
  <c r="P20" i="7"/>
  <c r="Q20" i="7"/>
  <c r="P21" i="7"/>
  <c r="Q21" i="7"/>
  <c r="P22" i="7"/>
  <c r="Q22" i="7"/>
  <c r="P23" i="7"/>
  <c r="Q23" i="7"/>
  <c r="P24" i="7"/>
  <c r="Q24" i="7"/>
  <c r="P25" i="7"/>
  <c r="Q25" i="7"/>
  <c r="P26" i="7"/>
  <c r="Q26" i="7"/>
  <c r="P27" i="7"/>
  <c r="Q27" i="7"/>
  <c r="P28" i="7"/>
  <c r="Q28" i="7"/>
  <c r="P29" i="7"/>
  <c r="Q29" i="7"/>
  <c r="P30" i="7"/>
  <c r="Q30" i="7"/>
  <c r="P31" i="7"/>
  <c r="Q31" i="7"/>
  <c r="P32" i="7"/>
  <c r="Q32" i="7"/>
  <c r="P33" i="7"/>
  <c r="Q33" i="7"/>
  <c r="P34" i="7"/>
  <c r="Q34" i="7"/>
  <c r="P35" i="7"/>
  <c r="Q35" i="7"/>
  <c r="P36" i="7"/>
  <c r="Q36" i="7"/>
  <c r="P37" i="7"/>
  <c r="Q37" i="7"/>
  <c r="P38" i="7"/>
  <c r="Q38" i="7"/>
  <c r="P39" i="7"/>
  <c r="Q39" i="7"/>
  <c r="P40" i="7"/>
  <c r="Q40" i="7"/>
  <c r="P41" i="7"/>
  <c r="Q41" i="7"/>
  <c r="P42" i="7"/>
  <c r="Q42" i="7"/>
  <c r="P43" i="7"/>
  <c r="Q43" i="7"/>
  <c r="P44" i="7"/>
  <c r="Q44" i="7"/>
  <c r="P45" i="7"/>
  <c r="Q45" i="7"/>
  <c r="S507" i="2" l="1"/>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11" i="2" l="1"/>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10" i="2"/>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9" i="4"/>
  <c r="P9" i="7"/>
  <c r="Q9" i="7"/>
  <c r="S36" i="10"/>
  <c r="S35" i="10"/>
  <c r="S10" i="10"/>
  <c r="S11" i="10"/>
  <c r="S12" i="10"/>
  <c r="S13" i="10"/>
  <c r="S14" i="10"/>
  <c r="S15" i="10"/>
  <c r="S16" i="10"/>
  <c r="S17" i="10"/>
  <c r="S18" i="10"/>
  <c r="S19" i="10"/>
  <c r="S20" i="10"/>
  <c r="S21" i="10"/>
  <c r="S22" i="10"/>
  <c r="S23" i="10"/>
  <c r="S24" i="10"/>
  <c r="S25" i="10"/>
  <c r="S26" i="10"/>
  <c r="S27" i="10"/>
  <c r="S28" i="10"/>
  <c r="S29" i="10"/>
  <c r="S30" i="10"/>
  <c r="S31" i="10"/>
  <c r="S32" i="10"/>
  <c r="S33" i="10"/>
  <c r="S34" i="10"/>
  <c r="S9" i="10"/>
  <c r="S9" i="13"/>
</calcChain>
</file>

<file path=xl/sharedStrings.xml><?xml version="1.0" encoding="utf-8"?>
<sst xmlns="http://schemas.openxmlformats.org/spreadsheetml/2006/main" count="17546" uniqueCount="6990">
  <si>
    <t>Derby</t>
  </si>
  <si>
    <t>Derbyshire</t>
  </si>
  <si>
    <t>Unit 1</t>
  </si>
  <si>
    <t>5EB</t>
  </si>
  <si>
    <t>Norfolk</t>
  </si>
  <si>
    <t>Billericay</t>
  </si>
  <si>
    <t>CM12</t>
  </si>
  <si>
    <t>MK42</t>
  </si>
  <si>
    <t>Longton</t>
  </si>
  <si>
    <t>ST3</t>
  </si>
  <si>
    <t>4DH</t>
  </si>
  <si>
    <t>Northampton</t>
  </si>
  <si>
    <t>Northamptonshire</t>
  </si>
  <si>
    <t>NN3</t>
  </si>
  <si>
    <t>6YW</t>
  </si>
  <si>
    <t>5HF</t>
  </si>
  <si>
    <t>Great Yarmouth</t>
  </si>
  <si>
    <t>NR31</t>
  </si>
  <si>
    <t>1AA</t>
  </si>
  <si>
    <t>Horsforth</t>
  </si>
  <si>
    <t>Westbury</t>
  </si>
  <si>
    <t>NW4</t>
  </si>
  <si>
    <t>3JS</t>
  </si>
  <si>
    <t>Rossendale</t>
  </si>
  <si>
    <t>BB4</t>
  </si>
  <si>
    <t>FSA Firm Ref.</t>
  </si>
  <si>
    <t>Registered Firm Name</t>
  </si>
  <si>
    <t>Firm Legal Status Type code</t>
  </si>
  <si>
    <t>Firm Type code</t>
  </si>
  <si>
    <t>Authority To Hold Client  Money</t>
  </si>
  <si>
    <t>Principal Address Line 1</t>
  </si>
  <si>
    <t>Principal Address Line 2</t>
  </si>
  <si>
    <t>Principal Address Line 3</t>
  </si>
  <si>
    <t>Principal Address Line 4</t>
  </si>
  <si>
    <t>Principal Address Line 5</t>
  </si>
  <si>
    <t>Principal Address Line 6</t>
  </si>
  <si>
    <t>Post Code Out</t>
  </si>
  <si>
    <t>Post Code In</t>
  </si>
  <si>
    <t>Telephone No – Country Prefix</t>
  </si>
  <si>
    <t>Telephone No – Area Code</t>
  </si>
  <si>
    <t>Telephone No – Local Number</t>
  </si>
  <si>
    <t>Fax – Country Prefix</t>
  </si>
  <si>
    <t>Fax – Area Code</t>
  </si>
  <si>
    <t>Fax – Local Number</t>
  </si>
  <si>
    <t>Current Authorisation Status code</t>
  </si>
  <si>
    <t>Date Status Last Changed</t>
  </si>
  <si>
    <t>Date first Authorised by Regulator</t>
  </si>
  <si>
    <t>Sort Key</t>
  </si>
  <si>
    <t>Last Update Date</t>
  </si>
  <si>
    <t>N</t>
  </si>
  <si>
    <t>Sheffield</t>
  </si>
  <si>
    <t>South Yorkshire</t>
  </si>
  <si>
    <t>Cancelled</t>
  </si>
  <si>
    <t>London</t>
  </si>
  <si>
    <t xml:space="preserve"> </t>
  </si>
  <si>
    <t>W1G</t>
  </si>
  <si>
    <t>Authorised</t>
  </si>
  <si>
    <t>3HF</t>
  </si>
  <si>
    <t>Lancashire</t>
  </si>
  <si>
    <t>West Sussex</t>
  </si>
  <si>
    <t>Gloucestershire</t>
  </si>
  <si>
    <t>Hampshire</t>
  </si>
  <si>
    <t>Bedfordshire</t>
  </si>
  <si>
    <t>Essex</t>
  </si>
  <si>
    <t>X</t>
  </si>
  <si>
    <t>Suffolk</t>
  </si>
  <si>
    <t>Staffordshire</t>
  </si>
  <si>
    <t>Liverpool</t>
  </si>
  <si>
    <t>Merseyside</t>
  </si>
  <si>
    <t>Manchester</t>
  </si>
  <si>
    <t>West Yorkshire</t>
  </si>
  <si>
    <t>Leicestershire</t>
  </si>
  <si>
    <t>Maidstone</t>
  </si>
  <si>
    <t>Kent</t>
  </si>
  <si>
    <t>Birmingham</t>
  </si>
  <si>
    <t>West Midlands</t>
  </si>
  <si>
    <t>Hertfordshire</t>
  </si>
  <si>
    <t>Midlothian</t>
  </si>
  <si>
    <t>Glasgow</t>
  </si>
  <si>
    <t>Edgbaston</t>
  </si>
  <si>
    <t>B15</t>
  </si>
  <si>
    <t>Dumfriesshire</t>
  </si>
  <si>
    <t>Elgin</t>
  </si>
  <si>
    <t>IV30</t>
  </si>
  <si>
    <t>W1J</t>
  </si>
  <si>
    <t>Somerset</t>
  </si>
  <si>
    <t>Buckinghamshire</t>
  </si>
  <si>
    <t>1HH</t>
  </si>
  <si>
    <t>Surrey</t>
  </si>
  <si>
    <t>-</t>
  </si>
  <si>
    <t>Newcastle upon Tyne</t>
  </si>
  <si>
    <t>Tyne and Wear</t>
  </si>
  <si>
    <t>Registered</t>
  </si>
  <si>
    <t>Lookup (Individual)</t>
  </si>
  <si>
    <t>Lookup (Company)</t>
  </si>
  <si>
    <t>Lookup (Representative)</t>
  </si>
  <si>
    <t>Lookup (Principal)</t>
  </si>
  <si>
    <t>Lookup (Firms)</t>
  </si>
  <si>
    <t>South Glamorgan</t>
  </si>
  <si>
    <t>Middlesex</t>
  </si>
  <si>
    <t>HA3</t>
  </si>
  <si>
    <t>Wiltshire</t>
  </si>
  <si>
    <t>Anglia House</t>
  </si>
  <si>
    <t>1ED</t>
  </si>
  <si>
    <t>Edgware</t>
  </si>
  <si>
    <t>HA8</t>
  </si>
  <si>
    <t>E10</t>
  </si>
  <si>
    <t>Monmouth</t>
  </si>
  <si>
    <t>NP25</t>
  </si>
  <si>
    <t>Rochdale</t>
  </si>
  <si>
    <t>Salford</t>
  </si>
  <si>
    <t>2QD</t>
  </si>
  <si>
    <t>Bedford</t>
  </si>
  <si>
    <t>Cornwall</t>
  </si>
  <si>
    <t>Wigan</t>
  </si>
  <si>
    <t>Cheadle Hulme</t>
  </si>
  <si>
    <t>Cheadle</t>
  </si>
  <si>
    <t>SK8</t>
  </si>
  <si>
    <t>Cleveland</t>
  </si>
  <si>
    <t>4RU</t>
  </si>
  <si>
    <t>3AL</t>
  </si>
  <si>
    <t>Ilford</t>
  </si>
  <si>
    <t>EC2V</t>
  </si>
  <si>
    <t>Lowestoft</t>
  </si>
  <si>
    <t>Londonderry</t>
  </si>
  <si>
    <t>BT48</t>
  </si>
  <si>
    <t>Hanley</t>
  </si>
  <si>
    <t>ST1</t>
  </si>
  <si>
    <t>M3</t>
  </si>
  <si>
    <t>1HR</t>
  </si>
  <si>
    <t>SW1Y</t>
  </si>
  <si>
    <t>SW1X</t>
  </si>
  <si>
    <t>Leicester</t>
  </si>
  <si>
    <t>Reading</t>
  </si>
  <si>
    <t>5PW</t>
  </si>
  <si>
    <t>Swindon</t>
  </si>
  <si>
    <t>1PP</t>
  </si>
  <si>
    <t>BS3</t>
  </si>
  <si>
    <t>Coleraine</t>
  </si>
  <si>
    <t>County Londonderry</t>
  </si>
  <si>
    <t>BT52</t>
  </si>
  <si>
    <t>Newton Abbot</t>
  </si>
  <si>
    <t>TQ12</t>
  </si>
  <si>
    <t>LS25</t>
  </si>
  <si>
    <t>Revoked</t>
  </si>
  <si>
    <t>7PS</t>
  </si>
  <si>
    <t>1AF</t>
  </si>
  <si>
    <t>East Sussex</t>
  </si>
  <si>
    <t>Oxfordshire</t>
  </si>
  <si>
    <t>Lancs</t>
  </si>
  <si>
    <t>Authorised Unit Trust</t>
  </si>
  <si>
    <t>FSA Product Ref.</t>
  </si>
  <si>
    <t>Product Name</t>
  </si>
  <si>
    <t>Product Description</t>
  </si>
  <si>
    <t>Product Legal Form</t>
  </si>
  <si>
    <t>Current Product Status</t>
  </si>
  <si>
    <t>Date First Authorised By Regulator</t>
  </si>
  <si>
    <t>Operator FSA Firm Ref.</t>
  </si>
  <si>
    <t>Sub-Fund Flag</t>
  </si>
  <si>
    <t>FSA Register Extract - Products File sample</t>
  </si>
  <si>
    <t>Withdrawn</t>
  </si>
  <si>
    <t>Appointed Representative FSA Firm Ref.</t>
  </si>
  <si>
    <t>Principal FSA Firm Ref.</t>
  </si>
  <si>
    <t>Status Effective Date</t>
  </si>
  <si>
    <t>Worthing</t>
  </si>
  <si>
    <t>Watford</t>
  </si>
  <si>
    <t>Winchester</t>
  </si>
  <si>
    <t>Nottingham</t>
  </si>
  <si>
    <t>Hythe</t>
  </si>
  <si>
    <t>County Down</t>
  </si>
  <si>
    <t>Doncaster</t>
  </si>
  <si>
    <t>Shropshire</t>
  </si>
  <si>
    <t>1LW</t>
  </si>
  <si>
    <t>BT7</t>
  </si>
  <si>
    <t>Brookmans Park</t>
  </si>
  <si>
    <t>Hatfield</t>
  </si>
  <si>
    <t>AL9</t>
  </si>
  <si>
    <t>Stratford-upon-Avon</t>
  </si>
  <si>
    <t>6AG</t>
  </si>
  <si>
    <t>NN2</t>
  </si>
  <si>
    <t>Bishop's Stortford</t>
  </si>
  <si>
    <t>CM23</t>
  </si>
  <si>
    <t>Stirlingshire</t>
  </si>
  <si>
    <t>Slough</t>
  </si>
  <si>
    <t>SL1</t>
  </si>
  <si>
    <t>Luton</t>
  </si>
  <si>
    <t>Shrewsbury</t>
  </si>
  <si>
    <t>9PA</t>
  </si>
  <si>
    <t>Chelmsford</t>
  </si>
  <si>
    <t>7HJ</t>
  </si>
  <si>
    <t>KT8</t>
  </si>
  <si>
    <t>0LE</t>
  </si>
  <si>
    <t>3PT</t>
  </si>
  <si>
    <t>1PD</t>
  </si>
  <si>
    <t>Cheshire</t>
  </si>
  <si>
    <t>Cardiff</t>
  </si>
  <si>
    <t>CV37</t>
  </si>
  <si>
    <t>5AD</t>
  </si>
  <si>
    <t>Z</t>
  </si>
  <si>
    <t>1NS</t>
  </si>
  <si>
    <t>Devon</t>
  </si>
  <si>
    <t>6ER</t>
  </si>
  <si>
    <t>Bristol</t>
  </si>
  <si>
    <t>2AA</t>
  </si>
  <si>
    <t>Huddersfield</t>
  </si>
  <si>
    <t>Worcestershire</t>
  </si>
  <si>
    <t>Leeds</t>
  </si>
  <si>
    <t>Belfast</t>
  </si>
  <si>
    <t>County Antrim</t>
  </si>
  <si>
    <t>Warrington</t>
  </si>
  <si>
    <t>Berkshire</t>
  </si>
  <si>
    <t>Colchester</t>
  </si>
  <si>
    <t>CO1</t>
  </si>
  <si>
    <t>Dumfries</t>
  </si>
  <si>
    <t>DG1</t>
  </si>
  <si>
    <t>Sevenoaks</t>
  </si>
  <si>
    <t>EC3M</t>
  </si>
  <si>
    <t>Ballymoney</t>
  </si>
  <si>
    <t>BT53</t>
  </si>
  <si>
    <t>Buntingford</t>
  </si>
  <si>
    <t>SG9</t>
  </si>
  <si>
    <t>9AE</t>
  </si>
  <si>
    <t>North Humberside</t>
  </si>
  <si>
    <t>9EY</t>
  </si>
  <si>
    <t>4LF</t>
  </si>
  <si>
    <t>Nottinghamshire</t>
  </si>
  <si>
    <t>Hereford</t>
  </si>
  <si>
    <t>Herefordshire</t>
  </si>
  <si>
    <t>HR4</t>
  </si>
  <si>
    <t>3ES</t>
  </si>
  <si>
    <t>Bromsgrove</t>
  </si>
  <si>
    <t>Worcs</t>
  </si>
  <si>
    <t>6AJ</t>
  </si>
  <si>
    <t>SE1</t>
  </si>
  <si>
    <t>Lanarkshire</t>
  </si>
  <si>
    <t>W1K</t>
  </si>
  <si>
    <t>E1</t>
  </si>
  <si>
    <t>1JD</t>
  </si>
  <si>
    <t>E14</t>
  </si>
  <si>
    <t>EC2M</t>
  </si>
  <si>
    <t>EC1V</t>
  </si>
  <si>
    <t>7AA</t>
  </si>
  <si>
    <t>Station Road</t>
  </si>
  <si>
    <t>G2</t>
  </si>
  <si>
    <t>Warwickshire</t>
  </si>
  <si>
    <t>Moray</t>
  </si>
  <si>
    <t>Andover</t>
  </si>
  <si>
    <t>SP10</t>
  </si>
  <si>
    <t>33 Cavendish Square</t>
  </si>
  <si>
    <t>0PW</t>
  </si>
  <si>
    <t>North Shields</t>
  </si>
  <si>
    <t>NE30</t>
  </si>
  <si>
    <t>SL4</t>
  </si>
  <si>
    <t>WD6</t>
  </si>
  <si>
    <t>1JH</t>
  </si>
  <si>
    <t>Stokesley</t>
  </si>
  <si>
    <t>TS9</t>
  </si>
  <si>
    <t>3AA</t>
  </si>
  <si>
    <t>Leamington Spa</t>
  </si>
  <si>
    <t>The Green</t>
  </si>
  <si>
    <t>L22</t>
  </si>
  <si>
    <t>6RF</t>
  </si>
  <si>
    <t>S6</t>
  </si>
  <si>
    <t>Redhill</t>
  </si>
  <si>
    <t>RH1</t>
  </si>
  <si>
    <t>Thame</t>
  </si>
  <si>
    <t>OX9</t>
  </si>
  <si>
    <t>CM2</t>
  </si>
  <si>
    <t>Bolton</t>
  </si>
  <si>
    <t>7QA</t>
  </si>
  <si>
    <t>2nd Floor</t>
  </si>
  <si>
    <t>3rd Floor</t>
  </si>
  <si>
    <t>Brighton</t>
  </si>
  <si>
    <t>BN1</t>
  </si>
  <si>
    <t>Bournemouth</t>
  </si>
  <si>
    <t>1QY</t>
  </si>
  <si>
    <t>Dublin 1</t>
  </si>
  <si>
    <t>Co Dublin</t>
  </si>
  <si>
    <t>EEA Authorised</t>
  </si>
  <si>
    <t>3TY</t>
  </si>
  <si>
    <t>EC3R</t>
  </si>
  <si>
    <t>Kingston upon Thames</t>
  </si>
  <si>
    <t>KT2</t>
  </si>
  <si>
    <t>Evesham</t>
  </si>
  <si>
    <t>WR11</t>
  </si>
  <si>
    <t>4XP</t>
  </si>
  <si>
    <t>4JE</t>
  </si>
  <si>
    <t>6NL</t>
  </si>
  <si>
    <t>3RB</t>
  </si>
  <si>
    <t>1TD</t>
  </si>
  <si>
    <t>Tyne And Wear</t>
  </si>
  <si>
    <t>Banbridge</t>
  </si>
  <si>
    <t>BT32</t>
  </si>
  <si>
    <t>The Bailey</t>
  </si>
  <si>
    <t>Skipton</t>
  </si>
  <si>
    <t>BD23</t>
  </si>
  <si>
    <t>7LY</t>
  </si>
  <si>
    <t>Gwent</t>
  </si>
  <si>
    <t>7JE</t>
  </si>
  <si>
    <t>SW1E</t>
  </si>
  <si>
    <t>7AG</t>
  </si>
  <si>
    <t>Stowmarket</t>
  </si>
  <si>
    <t>IP14</t>
  </si>
  <si>
    <t>Barnard Castle</t>
  </si>
  <si>
    <t>County Durham</t>
  </si>
  <si>
    <t>DL12</t>
  </si>
  <si>
    <t>DN4</t>
  </si>
  <si>
    <t>CF3</t>
  </si>
  <si>
    <t>3BB</t>
  </si>
  <si>
    <t>10 John Street</t>
  </si>
  <si>
    <t>7LW</t>
  </si>
  <si>
    <t>Mendham</t>
  </si>
  <si>
    <t>Harleston</t>
  </si>
  <si>
    <t>IP20</t>
  </si>
  <si>
    <t>5ST</t>
  </si>
  <si>
    <t>6TH</t>
  </si>
  <si>
    <t>2DL</t>
  </si>
  <si>
    <t>Windsor</t>
  </si>
  <si>
    <t>5EX</t>
  </si>
  <si>
    <t>RG8</t>
  </si>
  <si>
    <t>Falkirk</t>
  </si>
  <si>
    <t>Middlesborough</t>
  </si>
  <si>
    <t>Stroud</t>
  </si>
  <si>
    <t>GL5</t>
  </si>
  <si>
    <t>York House</t>
  </si>
  <si>
    <t>Bradford</t>
  </si>
  <si>
    <t>2BY</t>
  </si>
  <si>
    <t>BS16</t>
  </si>
  <si>
    <t>Altrincham</t>
  </si>
  <si>
    <t>Gwynedd</t>
  </si>
  <si>
    <t>Bangor</t>
  </si>
  <si>
    <t>2AB</t>
  </si>
  <si>
    <t>EC4N</t>
  </si>
  <si>
    <t>Royston</t>
  </si>
  <si>
    <t>SG8</t>
  </si>
  <si>
    <t>9JN</t>
  </si>
  <si>
    <t>Mayfair</t>
  </si>
  <si>
    <t>1RJ</t>
  </si>
  <si>
    <t>Ballymena</t>
  </si>
  <si>
    <t>Walsall</t>
  </si>
  <si>
    <t>Dunmow</t>
  </si>
  <si>
    <t>CM6</t>
  </si>
  <si>
    <t>Kings Norton</t>
  </si>
  <si>
    <t>NE3</t>
  </si>
  <si>
    <t>37-39 Lime Street</t>
  </si>
  <si>
    <t>7AY</t>
  </si>
  <si>
    <t>7BU</t>
  </si>
  <si>
    <t>7JU</t>
  </si>
  <si>
    <t>0JW</t>
  </si>
  <si>
    <t>LE12</t>
  </si>
  <si>
    <t>11 High Street</t>
  </si>
  <si>
    <t>WN3</t>
  </si>
  <si>
    <t>NG24</t>
  </si>
  <si>
    <t>Sowerby Bridge</t>
  </si>
  <si>
    <t>HX6</t>
  </si>
  <si>
    <t>B60</t>
  </si>
  <si>
    <t>BH1</t>
  </si>
  <si>
    <t>Kenton</t>
  </si>
  <si>
    <t>4DE</t>
  </si>
  <si>
    <t>W1B</t>
  </si>
  <si>
    <t>0HA</t>
  </si>
  <si>
    <t>SY3</t>
  </si>
  <si>
    <t>4DT</t>
  </si>
  <si>
    <t>Crewe</t>
  </si>
  <si>
    <t>CW1</t>
  </si>
  <si>
    <t>TN15</t>
  </si>
  <si>
    <t>HD8</t>
  </si>
  <si>
    <t>2AF</t>
  </si>
  <si>
    <t>Barry Edwards</t>
  </si>
  <si>
    <t>Units 4-5</t>
  </si>
  <si>
    <t>Ground Floor</t>
  </si>
  <si>
    <t>2 Moorfields Place</t>
  </si>
  <si>
    <t>L2 2</t>
  </si>
  <si>
    <t>2B5</t>
  </si>
  <si>
    <t>BARRYEDWARDS</t>
  </si>
  <si>
    <t>ME17</t>
  </si>
  <si>
    <t>Inverness</t>
  </si>
  <si>
    <t>Inverness-Shire</t>
  </si>
  <si>
    <t>Leighton Buzzard</t>
  </si>
  <si>
    <t>LU7</t>
  </si>
  <si>
    <t>Whitstable</t>
  </si>
  <si>
    <t>CT5</t>
  </si>
  <si>
    <t>4DJ</t>
  </si>
  <si>
    <t>0DD</t>
  </si>
  <si>
    <t>GL20</t>
  </si>
  <si>
    <t>Erith</t>
  </si>
  <si>
    <t>1DR</t>
  </si>
  <si>
    <t>KT17</t>
  </si>
  <si>
    <t>CF14</t>
  </si>
  <si>
    <t>Berkhamsted</t>
  </si>
  <si>
    <t>HP4</t>
  </si>
  <si>
    <t>LU1</t>
  </si>
  <si>
    <t>Bredon</t>
  </si>
  <si>
    <t>Tewkesbury</t>
  </si>
  <si>
    <t>9QN</t>
  </si>
  <si>
    <t>Hayes</t>
  </si>
  <si>
    <t>OL16</t>
  </si>
  <si>
    <t>W11</t>
  </si>
  <si>
    <t>Carmarthen</t>
  </si>
  <si>
    <t>Cookstown</t>
  </si>
  <si>
    <t>BT80</t>
  </si>
  <si>
    <t>Newark</t>
  </si>
  <si>
    <t>IFSC</t>
  </si>
  <si>
    <t>Paris</t>
  </si>
  <si>
    <t>Paisley</t>
  </si>
  <si>
    <t>Renfrewshire</t>
  </si>
  <si>
    <t>8AW</t>
  </si>
  <si>
    <t>Quay Street</t>
  </si>
  <si>
    <t>6JL</t>
  </si>
  <si>
    <t>BN11</t>
  </si>
  <si>
    <t>117 Piccadilly</t>
  </si>
  <si>
    <t>9AZ</t>
  </si>
  <si>
    <t>0NZ</t>
  </si>
  <si>
    <t>7658 6000</t>
  </si>
  <si>
    <t>7658 6965</t>
  </si>
  <si>
    <t>CT21</t>
  </si>
  <si>
    <t>8HL</t>
  </si>
  <si>
    <t>Portsmouth</t>
  </si>
  <si>
    <t>6DS</t>
  </si>
  <si>
    <t>LE7</t>
  </si>
  <si>
    <t>Brighouse</t>
  </si>
  <si>
    <t>HD6</t>
  </si>
  <si>
    <t>The Street</t>
  </si>
  <si>
    <t>5AZ</t>
  </si>
  <si>
    <t>.</t>
  </si>
  <si>
    <t>3YD</t>
  </si>
  <si>
    <t>6PG</t>
  </si>
  <si>
    <t>BT20</t>
  </si>
  <si>
    <t>6HX</t>
  </si>
  <si>
    <t>4DA</t>
  </si>
  <si>
    <t>Beacon Road</t>
  </si>
  <si>
    <t>LEICESTERSHIRE</t>
  </si>
  <si>
    <t>W1U</t>
  </si>
  <si>
    <t>IP29</t>
  </si>
  <si>
    <t>8SP</t>
  </si>
  <si>
    <t>EC3A</t>
  </si>
  <si>
    <t>4AA</t>
  </si>
  <si>
    <t>Holywood</t>
  </si>
  <si>
    <t>3UZ</t>
  </si>
  <si>
    <t>9EH</t>
  </si>
  <si>
    <t>Llandudno Junction</t>
  </si>
  <si>
    <t>LL31</t>
  </si>
  <si>
    <t>8BP</t>
  </si>
  <si>
    <t>4EQ</t>
  </si>
  <si>
    <t>LS18</t>
  </si>
  <si>
    <t>PA2</t>
  </si>
  <si>
    <t>9PT</t>
  </si>
  <si>
    <t>---</t>
  </si>
  <si>
    <t>5SD</t>
  </si>
  <si>
    <t>Rhiwbina</t>
  </si>
  <si>
    <t>CH5</t>
  </si>
  <si>
    <t>W2</t>
  </si>
  <si>
    <t>Hertfordshire Constabulary Credit Union Limited</t>
  </si>
  <si>
    <t>Police Federation Office</t>
  </si>
  <si>
    <t>Edwinstree Block</t>
  </si>
  <si>
    <t>Stanborough Lane</t>
  </si>
  <si>
    <t>Welwyn Garden City</t>
  </si>
  <si>
    <t>AL8</t>
  </si>
  <si>
    <t>6XF</t>
  </si>
  <si>
    <t>HERTFORDSHIRECONSTABULARYCREDITUNIONLIMITED</t>
  </si>
  <si>
    <t>Greater Manchester</t>
  </si>
  <si>
    <t>3JX</t>
  </si>
  <si>
    <t>NR32</t>
  </si>
  <si>
    <t>Brownhills</t>
  </si>
  <si>
    <t>WS8</t>
  </si>
  <si>
    <t>4QU</t>
  </si>
  <si>
    <t>8RD</t>
  </si>
  <si>
    <t>5EJ</t>
  </si>
  <si>
    <t>5BN</t>
  </si>
  <si>
    <t>7EJ</t>
  </si>
  <si>
    <t>LE3</t>
  </si>
  <si>
    <t>9BA</t>
  </si>
  <si>
    <t>London Road</t>
  </si>
  <si>
    <t>Kirkwall</t>
  </si>
  <si>
    <t>Orkney</t>
  </si>
  <si>
    <t>KW15</t>
  </si>
  <si>
    <t>21 Knightsbridge</t>
  </si>
  <si>
    <t>Rugeley</t>
  </si>
  <si>
    <t>WS15</t>
  </si>
  <si>
    <t>3BU</t>
  </si>
  <si>
    <t>2QN</t>
  </si>
  <si>
    <t>NG16</t>
  </si>
  <si>
    <t>Honiton</t>
  </si>
  <si>
    <t>EX14</t>
  </si>
  <si>
    <t>Stoke-On-Trent</t>
  </si>
  <si>
    <t>SO23</t>
  </si>
  <si>
    <t>Wakefield Road</t>
  </si>
  <si>
    <t>Lower Street</t>
  </si>
  <si>
    <t>Epsom</t>
  </si>
  <si>
    <t>NW3</t>
  </si>
  <si>
    <t>SE26</t>
  </si>
  <si>
    <t>East Molesey</t>
  </si>
  <si>
    <t>WD17</t>
  </si>
  <si>
    <t>Ossett</t>
  </si>
  <si>
    <t>WF5</t>
  </si>
  <si>
    <t>Sydenham</t>
  </si>
  <si>
    <t>B38</t>
  </si>
  <si>
    <t>ML3</t>
  </si>
  <si>
    <t>WA2</t>
  </si>
  <si>
    <t>Hale</t>
  </si>
  <si>
    <t>2LA</t>
  </si>
  <si>
    <t>4JJ</t>
  </si>
  <si>
    <t>8AG</t>
  </si>
  <si>
    <t>County Tyrone</t>
  </si>
  <si>
    <t>0LP</t>
  </si>
  <si>
    <t>Ringwood</t>
  </si>
  <si>
    <t>BH24</t>
  </si>
  <si>
    <t>8QJ</t>
  </si>
  <si>
    <t>IP28</t>
  </si>
  <si>
    <t>2EG</t>
  </si>
  <si>
    <t>East Ham</t>
  </si>
  <si>
    <t>E6</t>
  </si>
  <si>
    <t>CV31</t>
  </si>
  <si>
    <t>600 559</t>
  </si>
  <si>
    <t>NW9</t>
  </si>
  <si>
    <t>1PG</t>
  </si>
  <si>
    <t>Herne Bay</t>
  </si>
  <si>
    <t>CT6</t>
  </si>
  <si>
    <t>4BS</t>
  </si>
  <si>
    <t>Ongar</t>
  </si>
  <si>
    <t>7HS</t>
  </si>
  <si>
    <t>5HG</t>
  </si>
  <si>
    <t>WA15</t>
  </si>
  <si>
    <t>TN14</t>
  </si>
  <si>
    <t>5JJ</t>
  </si>
  <si>
    <t>6NH</t>
  </si>
  <si>
    <t>Alloa</t>
  </si>
  <si>
    <t>Clackmannanshire</t>
  </si>
  <si>
    <t>FK10</t>
  </si>
  <si>
    <t>BD8</t>
  </si>
  <si>
    <t>51 High Street</t>
  </si>
  <si>
    <t>Leigh-on-Sea</t>
  </si>
  <si>
    <t>SS9</t>
  </si>
  <si>
    <t>E17</t>
  </si>
  <si>
    <t>Wellington</t>
  </si>
  <si>
    <t>CO2</t>
  </si>
  <si>
    <t>1QU</t>
  </si>
  <si>
    <t>8DU</t>
  </si>
  <si>
    <t>1DT</t>
  </si>
  <si>
    <t>1XY</t>
  </si>
  <si>
    <t>2NL</t>
  </si>
  <si>
    <t>6UB</t>
  </si>
  <si>
    <t>IG3</t>
  </si>
  <si>
    <t>6LU</t>
  </si>
  <si>
    <t>2SQ</t>
  </si>
  <si>
    <t>Unit 7</t>
  </si>
  <si>
    <t>Middx</t>
  </si>
  <si>
    <t>0SP</t>
  </si>
  <si>
    <t>1HB</t>
  </si>
  <si>
    <t>6AT</t>
  </si>
  <si>
    <t>200 020</t>
  </si>
  <si>
    <t>9HL</t>
  </si>
  <si>
    <t>Stoke on Trent</t>
  </si>
  <si>
    <t>9YS</t>
  </si>
  <si>
    <t>4HW</t>
  </si>
  <si>
    <t>Flat 8</t>
  </si>
  <si>
    <t>Mirfield</t>
  </si>
  <si>
    <t>WF14</t>
  </si>
  <si>
    <t>Hamilton</t>
  </si>
  <si>
    <t>TR14</t>
  </si>
  <si>
    <t>9QX</t>
  </si>
  <si>
    <t>1EN</t>
  </si>
  <si>
    <t>1DU</t>
  </si>
  <si>
    <t>41 Cornmarket</t>
  </si>
  <si>
    <t>DE1</t>
  </si>
  <si>
    <t>2DG</t>
  </si>
  <si>
    <t>HP5</t>
  </si>
  <si>
    <t>3JZ</t>
  </si>
  <si>
    <t>Bedworth</t>
  </si>
  <si>
    <t>CV12</t>
  </si>
  <si>
    <t>SW18</t>
  </si>
  <si>
    <t>Carrickfergus</t>
  </si>
  <si>
    <t>BT38</t>
  </si>
  <si>
    <t>9EB</t>
  </si>
  <si>
    <t>UB4</t>
  </si>
  <si>
    <t>1EG</t>
  </si>
  <si>
    <t>Kazeem Mohammed Cole</t>
  </si>
  <si>
    <t>14 Banstead Court</t>
  </si>
  <si>
    <t>105 Goldsmith Road</t>
  </si>
  <si>
    <t>Red Well Caravan Park</t>
  </si>
  <si>
    <t>REDWELLCARAVANPARK</t>
  </si>
  <si>
    <t>9JJ</t>
  </si>
  <si>
    <t>Ryton</t>
  </si>
  <si>
    <t>NE40</t>
  </si>
  <si>
    <t>6NJ</t>
  </si>
  <si>
    <t>3QH</t>
  </si>
  <si>
    <t>N19</t>
  </si>
  <si>
    <t>Wilts</t>
  </si>
  <si>
    <t>9TJ</t>
  </si>
  <si>
    <t>BD2</t>
  </si>
  <si>
    <t>7BB</t>
  </si>
  <si>
    <t>3FG</t>
  </si>
  <si>
    <t>CV22</t>
  </si>
  <si>
    <t>SA33</t>
  </si>
  <si>
    <t>Bishop Auckland</t>
  </si>
  <si>
    <t>DL14</t>
  </si>
  <si>
    <t>Trafford Park</t>
  </si>
  <si>
    <t>M17</t>
  </si>
  <si>
    <t>3QZ</t>
  </si>
  <si>
    <t>7LZ</t>
  </si>
  <si>
    <t>CM5</t>
  </si>
  <si>
    <t>BT19</t>
  </si>
  <si>
    <t>9AX</t>
  </si>
  <si>
    <t>DA18</t>
  </si>
  <si>
    <t>1TA</t>
  </si>
  <si>
    <t>2NX</t>
  </si>
  <si>
    <t>BT17</t>
  </si>
  <si>
    <t>Westhoughton</t>
  </si>
  <si>
    <t>BL5</t>
  </si>
  <si>
    <t>4ND</t>
  </si>
  <si>
    <t>4UZ</t>
  </si>
  <si>
    <t>Cornelius Jacob Jaco Otto</t>
  </si>
  <si>
    <t>143 Sturge Avenue</t>
  </si>
  <si>
    <t>CORNELIUSJACOBJACOOTTO</t>
  </si>
  <si>
    <t>7TZ</t>
  </si>
  <si>
    <t>4JQ</t>
  </si>
  <si>
    <t>Valarie Graham</t>
  </si>
  <si>
    <t>Flat 37</t>
  </si>
  <si>
    <t>Iberia House, New Orleans Walk</t>
  </si>
  <si>
    <t>VALARIEGRAHAM</t>
  </si>
  <si>
    <t>6ET</t>
  </si>
  <si>
    <t>Haslingden</t>
  </si>
  <si>
    <t>WF17</t>
  </si>
  <si>
    <t>6UX</t>
  </si>
  <si>
    <t>Gosforth</t>
  </si>
  <si>
    <t>Elstree</t>
  </si>
  <si>
    <t>3JN</t>
  </si>
  <si>
    <t>Jonathan Arulthas</t>
  </si>
  <si>
    <t>JONATHANARULTHAS</t>
  </si>
  <si>
    <t>2PU</t>
  </si>
  <si>
    <t>BT44</t>
  </si>
  <si>
    <t>8RT</t>
  </si>
  <si>
    <t>Unit 6</t>
  </si>
  <si>
    <t>Luxembourg</t>
  </si>
  <si>
    <t>6PR</t>
  </si>
  <si>
    <t>4QN</t>
  </si>
  <si>
    <t>0UW</t>
  </si>
  <si>
    <t>6LB</t>
  </si>
  <si>
    <t>9UN</t>
  </si>
  <si>
    <t>Wessex House</t>
  </si>
  <si>
    <t>1XT</t>
  </si>
  <si>
    <t>7BS</t>
  </si>
  <si>
    <t>M4</t>
  </si>
  <si>
    <t>Praha 6</t>
  </si>
  <si>
    <t>Alternative Name</t>
  </si>
  <si>
    <t>Alternative Name Type code</t>
  </si>
  <si>
    <t>End Date</t>
  </si>
  <si>
    <t>FSA Individual Ref.</t>
  </si>
  <si>
    <t>FSA Firm ref</t>
  </si>
  <si>
    <t>Start Date</t>
  </si>
  <si>
    <t>AJL00081</t>
  </si>
  <si>
    <t>ABC01021</t>
  </si>
  <si>
    <t>Mr Allan Brian Conway</t>
  </si>
  <si>
    <t>CONWAYALLANBRIAN</t>
  </si>
  <si>
    <t>ABC01039</t>
  </si>
  <si>
    <t>Mr Alan Brendan Connery</t>
  </si>
  <si>
    <t>CONNERYALANBRENDAN</t>
  </si>
  <si>
    <t>0FY</t>
  </si>
  <si>
    <t>Xiao Sharon Yang</t>
  </si>
  <si>
    <t>XIAOSHARONYANG</t>
  </si>
  <si>
    <t>AJB01390</t>
  </si>
  <si>
    <t>Mr Andrew John Brough</t>
  </si>
  <si>
    <t>BROUGHANDREWJOHN</t>
  </si>
  <si>
    <t>AJB01461</t>
  </si>
  <si>
    <t>Mr Anthony John Burden</t>
  </si>
  <si>
    <t>BURDENANTHONYJOHN</t>
  </si>
  <si>
    <t>AJC01193</t>
  </si>
  <si>
    <t>Mr Andrew John Cooper</t>
  </si>
  <si>
    <t>COOPERANDREWJOHN</t>
  </si>
  <si>
    <t>AJC01316</t>
  </si>
  <si>
    <t>Mr Adrian John Cronje</t>
  </si>
  <si>
    <t>CRONJEADRIANJOHN</t>
  </si>
  <si>
    <t>AJC01328</t>
  </si>
  <si>
    <t>Mr Alastair John Chirnside</t>
  </si>
  <si>
    <t>CHIRNSIDEALASTAIRJOHN</t>
  </si>
  <si>
    <t>AJG01138</t>
  </si>
  <si>
    <t>Mr Alistair James Graham</t>
  </si>
  <si>
    <t>GRAHAMALISTAIRJAMES</t>
  </si>
  <si>
    <t>M7</t>
  </si>
  <si>
    <t>Peterlee</t>
  </si>
  <si>
    <t>SR8</t>
  </si>
  <si>
    <t>Regulated Activity code</t>
  </si>
  <si>
    <t>Investment Type code</t>
  </si>
  <si>
    <t>Customer Type code</t>
  </si>
  <si>
    <t>Status code</t>
  </si>
  <si>
    <t>Effective Date</t>
  </si>
  <si>
    <t>Mr Anthony Joseph Paul Lynam</t>
  </si>
  <si>
    <t>LYNAMANTHONYJOSEPHPAUL</t>
  </si>
  <si>
    <t>AJL01136</t>
  </si>
  <si>
    <t>Mr Andrew James Lynch</t>
  </si>
  <si>
    <t>LYNCHANDREWJAMES</t>
  </si>
  <si>
    <t>Mr Andrew John Page</t>
  </si>
  <si>
    <t>PAGEANDREWJOHN</t>
  </si>
  <si>
    <t>AJR01229</t>
  </si>
  <si>
    <t>Mr Anthony John Rumph</t>
  </si>
  <si>
    <t>RUMPHANTHONYJOHN</t>
  </si>
  <si>
    <t>AJT00050</t>
  </si>
  <si>
    <t>Mr Andrew John Taylor</t>
  </si>
  <si>
    <t>TAYLORANDREWJOHN</t>
  </si>
  <si>
    <t>AJW01311</t>
  </si>
  <si>
    <t>Mr Andrew James Wickham</t>
  </si>
  <si>
    <t>WICKHAMANDREWJAMES</t>
  </si>
  <si>
    <t>AKG01005</t>
  </si>
  <si>
    <t>Mr Andrew Kwamena Grimes</t>
  </si>
  <si>
    <t>GRIMESANDREWKWAMENA</t>
  </si>
  <si>
    <t>Full Name</t>
  </si>
  <si>
    <t>NI Number</t>
  </si>
  <si>
    <t>Date of birth</t>
  </si>
  <si>
    <t>Sortkey</t>
  </si>
  <si>
    <t>Function code</t>
  </si>
  <si>
    <t>FSA Approved Date</t>
  </si>
  <si>
    <t>Introduction to this document</t>
  </si>
  <si>
    <t>ADF00015</t>
  </si>
  <si>
    <t>Mr Alistair David Fraser</t>
  </si>
  <si>
    <t>FRASERALISTAIRDAVID</t>
  </si>
  <si>
    <t>AEL01026</t>
  </si>
  <si>
    <t>Postcode</t>
  </si>
  <si>
    <t>Telephone</t>
  </si>
  <si>
    <t>Fax</t>
  </si>
  <si>
    <t>SDM Derived Fields</t>
  </si>
  <si>
    <t>The Financial Conduct Authority Register Extract File</t>
  </si>
  <si>
    <t>urn</t>
  </si>
  <si>
    <t>effectc</t>
  </si>
  <si>
    <t>lupdatec</t>
  </si>
  <si>
    <t>effectd</t>
  </si>
  <si>
    <t>lupdated</t>
  </si>
  <si>
    <t>Skipton Financial Services Ltd</t>
  </si>
  <si>
    <t>N Yorkshire</t>
  </si>
  <si>
    <t>694 007</t>
  </si>
  <si>
    <t>694 601</t>
  </si>
  <si>
    <t>SKIPTONFINANCIALSERVICESLTD</t>
  </si>
  <si>
    <t>BD23 1XT</t>
  </si>
  <si>
    <t>44 01756-694 007</t>
  </si>
  <si>
    <t>44 01756-694 601</t>
  </si>
  <si>
    <t>/  /</t>
  </si>
  <si>
    <t>Albany Insurance Brokers</t>
  </si>
  <si>
    <t>55 Beulah Road</t>
  </si>
  <si>
    <t>ALBANYINSURANCEBROKERS</t>
  </si>
  <si>
    <t>CF14 6LU</t>
  </si>
  <si>
    <t xml:space="preserve"> 02920-613366</t>
  </si>
  <si>
    <t xml:space="preserve"> 02920-613377</t>
  </si>
  <si>
    <t>John S. Lees and Company</t>
  </si>
  <si>
    <t>711 414</t>
  </si>
  <si>
    <t>712 728</t>
  </si>
  <si>
    <t>JOHNSLEESANDCOMPANY</t>
  </si>
  <si>
    <t>TS9 5AD</t>
  </si>
  <si>
    <t>44 01642-711 414</t>
  </si>
  <si>
    <t>44 01642-712 728</t>
  </si>
  <si>
    <t>King Associates</t>
  </si>
  <si>
    <t>41a Market Street</t>
  </si>
  <si>
    <t>New Mills</t>
  </si>
  <si>
    <t>High Peak</t>
  </si>
  <si>
    <t>SK22</t>
  </si>
  <si>
    <t>743 969</t>
  </si>
  <si>
    <t>743 977</t>
  </si>
  <si>
    <t>KINGASSOCIATES</t>
  </si>
  <si>
    <t>SK22 4AA</t>
  </si>
  <si>
    <t>44 01663-743 969</t>
  </si>
  <si>
    <t>44 01663-743 977</t>
  </si>
  <si>
    <t>Steven Barton Financial Services</t>
  </si>
  <si>
    <t>48-50 Manchester Road</t>
  </si>
  <si>
    <t>244 900</t>
  </si>
  <si>
    <t>244 909</t>
  </si>
  <si>
    <t>STEVENBARTONFINANCIALSERVICES</t>
  </si>
  <si>
    <t>BB4 5ST</t>
  </si>
  <si>
    <t>44 01706-244 900</t>
  </si>
  <si>
    <t>44 01706-244 909</t>
  </si>
  <si>
    <t>Schroder Investment Management North America Limited</t>
  </si>
  <si>
    <t>31 Gresham Street</t>
  </si>
  <si>
    <t>SCHRODERINVESTMENTMANAGEMENTNORTHAMERICALIMITED</t>
  </si>
  <si>
    <t>EC2V 7QA</t>
  </si>
  <si>
    <t>44 020-7658 6000</t>
  </si>
  <si>
    <t>44 020-7658 6965</t>
  </si>
  <si>
    <t>Clive Smith Financial Planning</t>
  </si>
  <si>
    <t>PO Box 4110</t>
  </si>
  <si>
    <t>Goring-on-Thames</t>
  </si>
  <si>
    <t>873 279</t>
  </si>
  <si>
    <t>872 847</t>
  </si>
  <si>
    <t>CLIVESMITHFINANCIALPLANNING</t>
  </si>
  <si>
    <t>RG8 6AJ</t>
  </si>
  <si>
    <t>44 01491-873 279</t>
  </si>
  <si>
    <t>44 01491-872 847</t>
  </si>
  <si>
    <t>Neil Lamplough Insurance &amp; Mortgage Consultants</t>
  </si>
  <si>
    <t>7 Seaside Road</t>
  </si>
  <si>
    <t>Withernsea</t>
  </si>
  <si>
    <t>HU19</t>
  </si>
  <si>
    <t>612 479</t>
  </si>
  <si>
    <t>NEILLAMPLOUGHINSURANCEMORTGAGECONSULTANTS</t>
  </si>
  <si>
    <t>HU19 2DL</t>
  </si>
  <si>
    <t>44 01964-612 479</t>
  </si>
  <si>
    <t xml:space="preserve"> -</t>
  </si>
  <si>
    <t>Nightingale Associates (1306)</t>
  </si>
  <si>
    <t>Unit A4</t>
  </si>
  <si>
    <t>Broomsleigh Business Park</t>
  </si>
  <si>
    <t>Worsley Bridge Road</t>
  </si>
  <si>
    <t>8695 0013</t>
  </si>
  <si>
    <t>NIGHTINGALEASSOCIATES1306</t>
  </si>
  <si>
    <t>SE26 5BN</t>
  </si>
  <si>
    <t>44 020-8695 0013</t>
  </si>
  <si>
    <t>Edmans IFA</t>
  </si>
  <si>
    <t>Hermitage Lane</t>
  </si>
  <si>
    <t>Boughton Monchelsea</t>
  </si>
  <si>
    <t>350 446</t>
  </si>
  <si>
    <t>EDMANSIFA</t>
  </si>
  <si>
    <t>ME17 4DA</t>
  </si>
  <si>
    <t>44 01732-350 446</t>
  </si>
  <si>
    <t>Troy Financial Management (2179)</t>
  </si>
  <si>
    <t>1 Wyebeeches</t>
  </si>
  <si>
    <t>Beech Road</t>
  </si>
  <si>
    <t>772 456</t>
  </si>
  <si>
    <t>TROYFINANCIALMANAGEMENT2179</t>
  </si>
  <si>
    <t>NP25 5EJ</t>
  </si>
  <si>
    <t>44 01600-772 456</t>
  </si>
  <si>
    <t>John Ellis IFA</t>
  </si>
  <si>
    <t>Bahamas</t>
  </si>
  <si>
    <t>Lower Exe</t>
  </si>
  <si>
    <t>Week St. Mary</t>
  </si>
  <si>
    <t>Holsworthy</t>
  </si>
  <si>
    <t>EX22</t>
  </si>
  <si>
    <t>JOHNELLISIFA</t>
  </si>
  <si>
    <t>EX22 6UX</t>
  </si>
  <si>
    <t>+44 01566-781485</t>
  </si>
  <si>
    <t>+44 01566-781666</t>
  </si>
  <si>
    <t>CECP Investment Advisors Limited</t>
  </si>
  <si>
    <t>Lansdowne House</t>
  </si>
  <si>
    <t>57 Berkeley Square</t>
  </si>
  <si>
    <t>7894 1200</t>
  </si>
  <si>
    <t>7894 1600</t>
  </si>
  <si>
    <t>CECPINVESTMENTADVISORSLIMITED</t>
  </si>
  <si>
    <t>W1J 6ER</t>
  </si>
  <si>
    <t>44 020-7894 1200</t>
  </si>
  <si>
    <t>44 020-7894 1600</t>
  </si>
  <si>
    <t>Gold Snapes Residential</t>
  </si>
  <si>
    <t>28 Coombe Road</t>
  </si>
  <si>
    <t>8549 5300</t>
  </si>
  <si>
    <t>GOLDSNAPESRESIDENTIAL</t>
  </si>
  <si>
    <t>KT2 7AG</t>
  </si>
  <si>
    <t>44 020-8549 5300</t>
  </si>
  <si>
    <t>Locpro Financial Services</t>
  </si>
  <si>
    <t>MIDLAND BANK CHAMBERS</t>
  </si>
  <si>
    <t>SMITHIES LANE</t>
  </si>
  <si>
    <t>BIRSTALL</t>
  </si>
  <si>
    <t>460 078</t>
  </si>
  <si>
    <t>458 330</t>
  </si>
  <si>
    <t>LOCPROFINANCIALSERVICES</t>
  </si>
  <si>
    <t>WF17 9EH</t>
  </si>
  <si>
    <t>44 01924-460 078</t>
  </si>
  <si>
    <t>44 01924-458 330</t>
  </si>
  <si>
    <t>The Bank Of New York (Luxembourg) S.A.</t>
  </si>
  <si>
    <t>Vertigo Building - Polaris</t>
  </si>
  <si>
    <t>2-4, rue Eugène Ruppert</t>
  </si>
  <si>
    <t>L-2453 Luxembourg</t>
  </si>
  <si>
    <t>Authorised (Schedule 5)</t>
  </si>
  <si>
    <t>THEBANKOFNEWYORKLUXEMBOURGSA</t>
  </si>
  <si>
    <t>- ---</t>
  </si>
  <si>
    <t>The Financial Planning Consultancy (Suspended)</t>
  </si>
  <si>
    <t>194 Old Birmingham Road</t>
  </si>
  <si>
    <t>Marlbrook</t>
  </si>
  <si>
    <t>THEFINANCIALPLANNINGCONSULTANCYSUSPENDED</t>
  </si>
  <si>
    <t>B60 1HH</t>
  </si>
  <si>
    <t>Sand Aire Private Equity Limited</t>
  </si>
  <si>
    <t>101 Wigmore Street</t>
  </si>
  <si>
    <t>7290 5200</t>
  </si>
  <si>
    <t>SANDAIREPRIVATEEQUITYLIMITED</t>
  </si>
  <si>
    <t>W1U 1QU</t>
  </si>
  <si>
    <t>44 020-7290 5200</t>
  </si>
  <si>
    <t xml:space="preserve"> 020-74950240</t>
  </si>
  <si>
    <t>W Bell Financial</t>
  </si>
  <si>
    <t>26 Foxleigh Fields</t>
  </si>
  <si>
    <t>4062 6451</t>
  </si>
  <si>
    <t>WBELLFINANCIAL</t>
  </si>
  <si>
    <t>BT32 4QU</t>
  </si>
  <si>
    <t>44 028-4062 6451</t>
  </si>
  <si>
    <t>Rod Wilcock Financial Services</t>
  </si>
  <si>
    <t>18 Bracken Close</t>
  </si>
  <si>
    <t>497 650</t>
  </si>
  <si>
    <t>RODWILCOCKFINANCIALSERVICES</t>
  </si>
  <si>
    <t>WF14 0HA</t>
  </si>
  <si>
    <t>44 01924-497 650</t>
  </si>
  <si>
    <t>Panfinancial Insurance Company Limited</t>
  </si>
  <si>
    <t>Clay Chimneys House</t>
  </si>
  <si>
    <t>Albury Road</t>
  </si>
  <si>
    <t>Furneux Pelham</t>
  </si>
  <si>
    <t>165 9555</t>
  </si>
  <si>
    <t>777 156</t>
  </si>
  <si>
    <t>PANFINANCIALINSURANCECOMPANYLIMITED</t>
  </si>
  <si>
    <t>SG9 0LP</t>
  </si>
  <si>
    <t>44 0783-165 9555</t>
  </si>
  <si>
    <t>44 01279-777 156</t>
  </si>
  <si>
    <t>Cashbah - Wise Friendly Society</t>
  </si>
  <si>
    <t>32 Frances Road</t>
  </si>
  <si>
    <t>CASHBAHWISEFRIENDLYSOCIETY</t>
  </si>
  <si>
    <t>SL4 3AA</t>
  </si>
  <si>
    <t>44 ---</t>
  </si>
  <si>
    <t>1062F</t>
  </si>
  <si>
    <t>Sachsen LB Europe plc</t>
  </si>
  <si>
    <t>West Block Building</t>
  </si>
  <si>
    <t>829 1414</t>
  </si>
  <si>
    <t>829 1415</t>
  </si>
  <si>
    <t>SACHSENLBEUROPEPLC</t>
  </si>
  <si>
    <t>353 1-829 1414</t>
  </si>
  <si>
    <t>353 1-829 1415</t>
  </si>
  <si>
    <t>Austen Financial Services</t>
  </si>
  <si>
    <t>18 Cullerne Close</t>
  </si>
  <si>
    <t>Ewell</t>
  </si>
  <si>
    <t>8837 3007</t>
  </si>
  <si>
    <t>AUSTENFINANCIALSERVICES</t>
  </si>
  <si>
    <t>KT17 1XY</t>
  </si>
  <si>
    <t>44 020-8837 3007</t>
  </si>
  <si>
    <t>AL8 6XF</t>
  </si>
  <si>
    <t xml:space="preserve"> ---</t>
  </si>
  <si>
    <t>148C</t>
  </si>
  <si>
    <t>L2 2 2B5</t>
  </si>
  <si>
    <t>Ralph Bultitude</t>
  </si>
  <si>
    <t>32 Prospect Road</t>
  </si>
  <si>
    <t>Oulton Broad</t>
  </si>
  <si>
    <t>Suffolkt</t>
  </si>
  <si>
    <t>RALPHBULTITUDE</t>
  </si>
  <si>
    <t>NR32 3PT</t>
  </si>
  <si>
    <t>The Financial Advice Centre</t>
  </si>
  <si>
    <t>The Guildhall</t>
  </si>
  <si>
    <t>PO1</t>
  </si>
  <si>
    <t>THEFINANCIALADVICECENTRE</t>
  </si>
  <si>
    <t>PO1 2AB</t>
  </si>
  <si>
    <t>Mark Phillips</t>
  </si>
  <si>
    <t>37 Gillbrae Crescent</t>
  </si>
  <si>
    <t>MARKPHILLIPS</t>
  </si>
  <si>
    <t>DG1 4DJ</t>
  </si>
  <si>
    <t>Penyards Private Investments Ltd</t>
  </si>
  <si>
    <t>21 Southgate Street</t>
  </si>
  <si>
    <t>8063 9082</t>
  </si>
  <si>
    <t>8033 4194</t>
  </si>
  <si>
    <t>PENYARDSPRIVATEINVESTMENTSLTD</t>
  </si>
  <si>
    <t>SO23 9EB</t>
  </si>
  <si>
    <t>44 023-8063 9082</t>
  </si>
  <si>
    <t>44 023-8033 4194</t>
  </si>
  <si>
    <t>Northants Premier Mortgages</t>
  </si>
  <si>
    <t>5 Martindale</t>
  </si>
  <si>
    <t>Brampton Park</t>
  </si>
  <si>
    <t>8UW</t>
  </si>
  <si>
    <t>844 371</t>
  </si>
  <si>
    <t>NORTHANTSPREMIERMORTGAGES</t>
  </si>
  <si>
    <t>NN2 8UW</t>
  </si>
  <si>
    <t>44 01604-844 371</t>
  </si>
  <si>
    <t>Platinum Finance Southern Ltd</t>
  </si>
  <si>
    <t>14a Station Parade</t>
  </si>
  <si>
    <t>Tarring Road</t>
  </si>
  <si>
    <t>4SS</t>
  </si>
  <si>
    <t>032 5447</t>
  </si>
  <si>
    <t>094 0483</t>
  </si>
  <si>
    <t>PLATINUMFINANCESOUTHERNLTD</t>
  </si>
  <si>
    <t>BN11 4SS</t>
  </si>
  <si>
    <t>44 0870-032 5447</t>
  </si>
  <si>
    <t>44 0870-094 0483</t>
  </si>
  <si>
    <t>More Group Ltd</t>
  </si>
  <si>
    <t>53 Oaklands Avenue</t>
  </si>
  <si>
    <t>4UH</t>
  </si>
  <si>
    <t>8365 3247</t>
  </si>
  <si>
    <t>8245 9772</t>
  </si>
  <si>
    <t>MOREGROUPLTD</t>
  </si>
  <si>
    <t>AL9 4UH</t>
  </si>
  <si>
    <t>44 020-8365 3247</t>
  </si>
  <si>
    <t>44 020-8245 9772</t>
  </si>
  <si>
    <t>Pace Mortgage Solutions Ltd</t>
  </si>
  <si>
    <t>9 Kensington</t>
  </si>
  <si>
    <t>Cockton Hill Road</t>
  </si>
  <si>
    <t>458 919</t>
  </si>
  <si>
    <t>665 603</t>
  </si>
  <si>
    <t>PACEMORTGAGESOLUTIONSLTD</t>
  </si>
  <si>
    <t>DL14 6HX</t>
  </si>
  <si>
    <t>44 01388-458 919</t>
  </si>
  <si>
    <t>44 01388-665 603</t>
  </si>
  <si>
    <t>Ian Ward</t>
  </si>
  <si>
    <t>75 Byron Street</t>
  </si>
  <si>
    <t>722 531</t>
  </si>
  <si>
    <t>IANWARD</t>
  </si>
  <si>
    <t>NN2 7JE</t>
  </si>
  <si>
    <t>44 01604-722 531</t>
  </si>
  <si>
    <t>Placem Insurance Agency Ltd</t>
  </si>
  <si>
    <t>64 Porchester Road</t>
  </si>
  <si>
    <t>7727 1089</t>
  </si>
  <si>
    <t>7229 4485</t>
  </si>
  <si>
    <t>PLACEMINSURANCEAGENCYLTD</t>
  </si>
  <si>
    <t>W2 6ET</t>
  </si>
  <si>
    <t>44 020-7727 1089</t>
  </si>
  <si>
    <t>44 020-7229 4485</t>
  </si>
  <si>
    <t>A-One Insurance Services (Blandford) LLP</t>
  </si>
  <si>
    <t>Energy House</t>
  </si>
  <si>
    <t>Crow Arch Lane Industrial Estate</t>
  </si>
  <si>
    <t>Crow Arch Lane</t>
  </si>
  <si>
    <t>AONEINSURANCESERVICESBLANDFORDLLP</t>
  </si>
  <si>
    <t>BH24 1PD</t>
  </si>
  <si>
    <t>44 --08454501020</t>
  </si>
  <si>
    <t>0 -00</t>
  </si>
  <si>
    <t>OC302747</t>
  </si>
  <si>
    <t>Armitage Insurance Services</t>
  </si>
  <si>
    <t>18 Shropshire Brook Road</t>
  </si>
  <si>
    <t>Armitage</t>
  </si>
  <si>
    <t>492 339</t>
  </si>
  <si>
    <t>ARMITAGEINSURANCESERVICES</t>
  </si>
  <si>
    <t>WS15 4UZ</t>
  </si>
  <si>
    <t>44 01543-492 339</t>
  </si>
  <si>
    <t>R J Langman Insurance Brokers Ltd</t>
  </si>
  <si>
    <t>Suite 4 Ensign House</t>
  </si>
  <si>
    <t>Admirals Way</t>
  </si>
  <si>
    <t>7538 0959</t>
  </si>
  <si>
    <t>7515 5170</t>
  </si>
  <si>
    <t>RJLANGMANINSURANCEBROKERSLTD</t>
  </si>
  <si>
    <t>E14 9YS</t>
  </si>
  <si>
    <t>44 020-7538 0959</t>
  </si>
  <si>
    <t>44 020-7515 5170</t>
  </si>
  <si>
    <t>General Insurance Brokers Ltd</t>
  </si>
  <si>
    <t>17-21 Bishop Street</t>
  </si>
  <si>
    <t>7126 6815</t>
  </si>
  <si>
    <t>9068 3959</t>
  </si>
  <si>
    <t>GENERALINSURANCEBROKERSLTD</t>
  </si>
  <si>
    <t>BT48 6PR</t>
  </si>
  <si>
    <t>44 028-7126 6815</t>
  </si>
  <si>
    <t>44 028-9068 3959</t>
  </si>
  <si>
    <t>NI027964</t>
  </si>
  <si>
    <t>Paul Watson Motors Limited</t>
  </si>
  <si>
    <t>THE POINT</t>
  </si>
  <si>
    <t>GRANITE WAY MOUNTSORREL</t>
  </si>
  <si>
    <t>LOUGHBOROUGH</t>
  </si>
  <si>
    <t>508 673</t>
  </si>
  <si>
    <t>PAULWATSONMOTORSLIMITED</t>
  </si>
  <si>
    <t>LE12 7TZ</t>
  </si>
  <si>
    <t>44 01509-508 673</t>
  </si>
  <si>
    <t>44 01509-600 559</t>
  </si>
  <si>
    <t>Neville Insurance Consultants Ltd</t>
  </si>
  <si>
    <t>183a Farnham Road</t>
  </si>
  <si>
    <t>526 748</t>
  </si>
  <si>
    <t>553 951</t>
  </si>
  <si>
    <t>NEVILLEINSURANCECONSULTANTSLTD</t>
  </si>
  <si>
    <t>SL1 4XP</t>
  </si>
  <si>
    <t>44 01753-526 748</t>
  </si>
  <si>
    <t>44 01753-553 951</t>
  </si>
  <si>
    <t>Square Mile Insurance Services Limited</t>
  </si>
  <si>
    <t>Maylord House</t>
  </si>
  <si>
    <t>68 Leman Street</t>
  </si>
  <si>
    <t>8EU</t>
  </si>
  <si>
    <t>7481 4321</t>
  </si>
  <si>
    <t>7481 4223</t>
  </si>
  <si>
    <t>SQUAREMILEINSURANCESERVICESLIMITED</t>
  </si>
  <si>
    <t>E1 8EU</t>
  </si>
  <si>
    <t>44 020-7481 4321</t>
  </si>
  <si>
    <t>44 020-7481 4223</t>
  </si>
  <si>
    <t>Perception Finance Limited</t>
  </si>
  <si>
    <t>37 Albert Embankment</t>
  </si>
  <si>
    <t>7TL</t>
  </si>
  <si>
    <t>3031 7805</t>
  </si>
  <si>
    <t>PERCEPTIONFINANCELIMITED</t>
  </si>
  <si>
    <t>SE1 7TL</t>
  </si>
  <si>
    <t>44 020-3031 7805</t>
  </si>
  <si>
    <t>Provision Financial Services</t>
  </si>
  <si>
    <t>1 Thirlmere Avenue</t>
  </si>
  <si>
    <t>405 250</t>
  </si>
  <si>
    <t>570 721</t>
  </si>
  <si>
    <t>PROVISIONFINANCIALSERVICES</t>
  </si>
  <si>
    <t>NN3 2QN</t>
  </si>
  <si>
    <t>44 01604-405 250</t>
  </si>
  <si>
    <t>44 01604-570 721</t>
  </si>
  <si>
    <t>Mbs Motorhomes</t>
  </si>
  <si>
    <t>17 Ballyrashane Road</t>
  </si>
  <si>
    <t>MBSMOTORHOMES</t>
  </si>
  <si>
    <t>BT52 2NL</t>
  </si>
  <si>
    <t>+028 703-58280</t>
  </si>
  <si>
    <t>Alan Burchell &amp; Co</t>
  </si>
  <si>
    <t>8 Cutlers Close</t>
  </si>
  <si>
    <t>St Michaels Mead</t>
  </si>
  <si>
    <t>4FW</t>
  </si>
  <si>
    <t>950 8855</t>
  </si>
  <si>
    <t>950 8988</t>
  </si>
  <si>
    <t>ALANBURCHELLCO</t>
  </si>
  <si>
    <t>CM23 4FW</t>
  </si>
  <si>
    <t>44 0127-950 8855</t>
  </si>
  <si>
    <t>44 0127-950 8988</t>
  </si>
  <si>
    <t>Adrian Olivares</t>
  </si>
  <si>
    <t>22 Mangold Way</t>
  </si>
  <si>
    <t>8311 3746</t>
  </si>
  <si>
    <t>ADRIANOLIVARES</t>
  </si>
  <si>
    <t>DA18 4DE</t>
  </si>
  <si>
    <t>44 020-8311 3746</t>
  </si>
  <si>
    <t>Kirby Jones Ltd</t>
  </si>
  <si>
    <t>K J Ford</t>
  </si>
  <si>
    <t>Conwy Road</t>
  </si>
  <si>
    <t>593 444</t>
  </si>
  <si>
    <t>593 511</t>
  </si>
  <si>
    <t>KIRBYJONESLTD</t>
  </si>
  <si>
    <t>LL31 9BA</t>
  </si>
  <si>
    <t>44 01492-593 444</t>
  </si>
  <si>
    <t>44 01492-593 511</t>
  </si>
  <si>
    <t>Crowhurst Gale Mortgage and Financial Services Ltd</t>
  </si>
  <si>
    <t>31 THE GREEN, BILTON</t>
  </si>
  <si>
    <t>RUGBY</t>
  </si>
  <si>
    <t>818 874</t>
  </si>
  <si>
    <t>521 002</t>
  </si>
  <si>
    <t>CROWHURSTGALEMORTGAGEANDFINANCIALSERVICESLTD</t>
  </si>
  <si>
    <t>CV22 7LZ</t>
  </si>
  <si>
    <t>44 01788-818 874</t>
  </si>
  <si>
    <t>44 01788-521 002</t>
  </si>
  <si>
    <t>Ian Partridge Travel</t>
  </si>
  <si>
    <t>3-7 Ampthill Street</t>
  </si>
  <si>
    <t>262 868</t>
  </si>
  <si>
    <t>262 821</t>
  </si>
  <si>
    <t>IANPARTRIDGETRAVEL</t>
  </si>
  <si>
    <t>MK42 9EY</t>
  </si>
  <si>
    <t>44 01234-262 868</t>
  </si>
  <si>
    <t>44 01234-262 821</t>
  </si>
  <si>
    <t>Mortgage Friendly. Net Ltd</t>
  </si>
  <si>
    <t>Crescent House</t>
  </si>
  <si>
    <t>MORTGAGEFRIENDLYNETLTD</t>
  </si>
  <si>
    <t>CM12 9AX</t>
  </si>
  <si>
    <t>44 --07711007330</t>
  </si>
  <si>
    <t>44 -658809</t>
  </si>
  <si>
    <t>Mortgage Choice</t>
  </si>
  <si>
    <t>20 Brookfield Crescent</t>
  </si>
  <si>
    <t>0UT</t>
  </si>
  <si>
    <t>8732 2699</t>
  </si>
  <si>
    <t>8933 2606</t>
  </si>
  <si>
    <t>MORTGAGECHOICE</t>
  </si>
  <si>
    <t>HA3 0UT</t>
  </si>
  <si>
    <t>44 020-8732 2699</t>
  </si>
  <si>
    <t>44 020-8933 2606</t>
  </si>
  <si>
    <t>Chilterns Property Let Ltd</t>
  </si>
  <si>
    <t>7 - 9 Ropa Court, Friday Street</t>
  </si>
  <si>
    <t>CHILTERNSPROPERTYLETLTD</t>
  </si>
  <si>
    <t>LU7 1DU</t>
  </si>
  <si>
    <t xml:space="preserve"> 01525-853777</t>
  </si>
  <si>
    <t xml:space="preserve"> 01525-850830</t>
  </si>
  <si>
    <t>Mortgage 2000 Design &amp; Processing Limited</t>
  </si>
  <si>
    <t>Moneysupermarket House</t>
  </si>
  <si>
    <t>St David'S Park</t>
  </si>
  <si>
    <t>Ewloe, Nr Chester</t>
  </si>
  <si>
    <t>345 5700</t>
  </si>
  <si>
    <t>345 5704</t>
  </si>
  <si>
    <t>MORTGAGE2000DESIGNPROCESSINGLIMITED</t>
  </si>
  <si>
    <t>CH5 3UZ</t>
  </si>
  <si>
    <t>44 0845-345 5700</t>
  </si>
  <si>
    <t>44 0845-345 5704</t>
  </si>
  <si>
    <t>David Walker Mortgage Consultant</t>
  </si>
  <si>
    <t>10 Cherry Orchard</t>
  </si>
  <si>
    <t>772 758</t>
  </si>
  <si>
    <t>773 771</t>
  </si>
  <si>
    <t>DAVIDWALKERMORTGAGECONSULTANT</t>
  </si>
  <si>
    <t>GL20 7HJ</t>
  </si>
  <si>
    <t>44 01684-772 758</t>
  </si>
  <si>
    <t>44 01684-773 771</t>
  </si>
  <si>
    <t>Andrew Petts</t>
  </si>
  <si>
    <t>522 011</t>
  </si>
  <si>
    <t>ANDREWPETTS</t>
  </si>
  <si>
    <t>DE1 2DG</t>
  </si>
  <si>
    <t>44 01332-200 020</t>
  </si>
  <si>
    <t>44 01332-522 011</t>
  </si>
  <si>
    <t>Swindon Home Finders Ltd</t>
  </si>
  <si>
    <t>Gemini House</t>
  </si>
  <si>
    <t>Hargreaves Road</t>
  </si>
  <si>
    <t>Groundwell Industrial Estate</t>
  </si>
  <si>
    <t>SN25</t>
  </si>
  <si>
    <t>SWINDONHOMEFINDERSLTD</t>
  </si>
  <si>
    <t>SN25 5AZ</t>
  </si>
  <si>
    <t>R R Noble</t>
  </si>
  <si>
    <t>46 Market Square</t>
  </si>
  <si>
    <t>Duns</t>
  </si>
  <si>
    <t>Berwickshire</t>
  </si>
  <si>
    <t>TD11</t>
  </si>
  <si>
    <t>882 291</t>
  </si>
  <si>
    <t>882 135</t>
  </si>
  <si>
    <t>RRNOBLE</t>
  </si>
  <si>
    <t>TD11 3AL</t>
  </si>
  <si>
    <t>44 01361-882 291</t>
  </si>
  <si>
    <t>44 01361-882 135</t>
  </si>
  <si>
    <t>Brian George</t>
  </si>
  <si>
    <t>200a Stewartstown Road, Dunmurry</t>
  </si>
  <si>
    <t>BRIANGEORGE</t>
  </si>
  <si>
    <t>BT17 0LE</t>
  </si>
  <si>
    <t>44 028-90625775</t>
  </si>
  <si>
    <t>Harmire Road</t>
  </si>
  <si>
    <t>DL12 8QJ</t>
  </si>
  <si>
    <t xml:space="preserve"> 01833-690934</t>
  </si>
  <si>
    <t>Euros Estate</t>
  </si>
  <si>
    <t>80B Katherine Road</t>
  </si>
  <si>
    <t>8471 8818</t>
  </si>
  <si>
    <t>8586 9199</t>
  </si>
  <si>
    <t>EUROSESTATE</t>
  </si>
  <si>
    <t>E6 1EN</t>
  </si>
  <si>
    <t>44 020-8471 8818</t>
  </si>
  <si>
    <t>44 020-8586 9199</t>
  </si>
  <si>
    <t>Swarovski UK Ltd</t>
  </si>
  <si>
    <t>Swarovski Uk Ltd</t>
  </si>
  <si>
    <t>Perrywood Business Park</t>
  </si>
  <si>
    <t>Salfords Surrey</t>
  </si>
  <si>
    <t>5SQ</t>
  </si>
  <si>
    <t>856 800</t>
  </si>
  <si>
    <t>856 896</t>
  </si>
  <si>
    <t>SWAROVSKIUKLTD</t>
  </si>
  <si>
    <t>RH1 5SQ</t>
  </si>
  <si>
    <t>44 01737-856 800</t>
  </si>
  <si>
    <t>44 01737-856 896</t>
  </si>
  <si>
    <t>Homechoice Estate Agents Ltd</t>
  </si>
  <si>
    <t>1A Goodmayes Road</t>
  </si>
  <si>
    <t>HOMECHOICEESTATEAGENTSLTD</t>
  </si>
  <si>
    <t>IG3 9UN</t>
  </si>
  <si>
    <t>Ants Hill Caravan Park</t>
  </si>
  <si>
    <t>Ants Hill</t>
  </si>
  <si>
    <t>Laugharne</t>
  </si>
  <si>
    <t>427 293</t>
  </si>
  <si>
    <t>ANTSHILLCARAVANPARK</t>
  </si>
  <si>
    <t>SA33 4QN</t>
  </si>
  <si>
    <t>44 01994-427 293</t>
  </si>
  <si>
    <t>Blue Line North</t>
  </si>
  <si>
    <t>55 Stanley Road</t>
  </si>
  <si>
    <t>4FR</t>
  </si>
  <si>
    <t>BLUELINENORTH</t>
  </si>
  <si>
    <t>M7 4FR</t>
  </si>
  <si>
    <t>KAZEEMMOHAMMEDCOLE</t>
  </si>
  <si>
    <t>E10 5HF</t>
  </si>
  <si>
    <t>J B Landrovers</t>
  </si>
  <si>
    <t>1Duchy Road</t>
  </si>
  <si>
    <t>Heathpark Ind Est</t>
  </si>
  <si>
    <t>JBLANDROVERS</t>
  </si>
  <si>
    <t>EX14 1TD</t>
  </si>
  <si>
    <t>John G Shearer &amp; Sons Ltd</t>
  </si>
  <si>
    <t>Ayre Service Station</t>
  </si>
  <si>
    <t>Burnmouth Road</t>
  </si>
  <si>
    <t>872 950</t>
  </si>
  <si>
    <t>JOHNGSHEARERSONSLTD</t>
  </si>
  <si>
    <t>KW15 1QY</t>
  </si>
  <si>
    <t>44 01856-872 950</t>
  </si>
  <si>
    <t>N19 3TY</t>
  </si>
  <si>
    <t>Jim's Home Services Ltd</t>
  </si>
  <si>
    <t>St. Clere</t>
  </si>
  <si>
    <t>Clere Street</t>
  </si>
  <si>
    <t>Kemsing</t>
  </si>
  <si>
    <t>177 7336</t>
  </si>
  <si>
    <t>JIMSHOMESERVICESLTD</t>
  </si>
  <si>
    <t>TN15 6NL</t>
  </si>
  <si>
    <t>44 0792-177 7336</t>
  </si>
  <si>
    <t>David Byrne</t>
  </si>
  <si>
    <t>4 Richmond Gardens</t>
  </si>
  <si>
    <t>DAVIDBYRNE</t>
  </si>
  <si>
    <t>BH1 1JD</t>
  </si>
  <si>
    <t>Highfield Capital Partners LLP</t>
  </si>
  <si>
    <t>Ockham Lane</t>
  </si>
  <si>
    <t>Cobham</t>
  </si>
  <si>
    <t>KT11</t>
  </si>
  <si>
    <t>863 373</t>
  </si>
  <si>
    <t>863 474</t>
  </si>
  <si>
    <t>HIGHFIELDCAPITALPARTNERSLLP</t>
  </si>
  <si>
    <t>KT11 1LW</t>
  </si>
  <si>
    <t>44 01932-863 373</t>
  </si>
  <si>
    <t>44 01923-863 474</t>
  </si>
  <si>
    <t>OC313835</t>
  </si>
  <si>
    <t>Pavel Krivak</t>
  </si>
  <si>
    <t>Vyhon 419</t>
  </si>
  <si>
    <t>Sakvice</t>
  </si>
  <si>
    <t>CZ-691 67</t>
  </si>
  <si>
    <t>PAVELKRIVAK</t>
  </si>
  <si>
    <t>Graham Ross Financial Services Ltd</t>
  </si>
  <si>
    <t>40 Malleny Avenue</t>
  </si>
  <si>
    <t>Balerno</t>
  </si>
  <si>
    <t>EH14</t>
  </si>
  <si>
    <t>477 1539</t>
  </si>
  <si>
    <t>GRAHAMROSSFINANCIALSERVICESLTD</t>
  </si>
  <si>
    <t>EH14 7EJ</t>
  </si>
  <si>
    <t>44 0131-477 1539</t>
  </si>
  <si>
    <t>Robert Jack Smith</t>
  </si>
  <si>
    <t>47 Lumby Hill</t>
  </si>
  <si>
    <t>Monk Fryston</t>
  </si>
  <si>
    <t>685 239</t>
  </si>
  <si>
    <t>ROBERTJACKSMITH</t>
  </si>
  <si>
    <t>LS25 5EB</t>
  </si>
  <si>
    <t>44 01977-685 239</t>
  </si>
  <si>
    <t>E17 4LF</t>
  </si>
  <si>
    <t>Volkl Gunter Felix</t>
  </si>
  <si>
    <t>VOLKLGUNTERFELIX</t>
  </si>
  <si>
    <t>lantschnig Versicherungsmakler Ges.m.b.H.</t>
  </si>
  <si>
    <t>LANTSCHNIGVERSICHERUNGSMAKLERGESMBH</t>
  </si>
  <si>
    <t>Petr Benda</t>
  </si>
  <si>
    <t>Bazovskeho 1116</t>
  </si>
  <si>
    <t>CZ-163 00</t>
  </si>
  <si>
    <t>PETRBENDA</t>
  </si>
  <si>
    <t>029624VPA</t>
  </si>
  <si>
    <t>Nigel Clement</t>
  </si>
  <si>
    <t>Munnings Cottage</t>
  </si>
  <si>
    <t>0NH</t>
  </si>
  <si>
    <t>855 328</t>
  </si>
  <si>
    <t>NIGELCLEMENT</t>
  </si>
  <si>
    <t>IP20 0NH</t>
  </si>
  <si>
    <t>44 01379-855 328</t>
  </si>
  <si>
    <t>Michael Daniels Financial Services Ltd</t>
  </si>
  <si>
    <t>MICHAELDANIELSFINANCIALSERVICESLTD</t>
  </si>
  <si>
    <t>M17 1AF</t>
  </si>
  <si>
    <t>Peter Adderley Ltd</t>
  </si>
  <si>
    <t>The Workshop</t>
  </si>
  <si>
    <t>89a Bradfield Road</t>
  </si>
  <si>
    <t>214 378</t>
  </si>
  <si>
    <t>PETERADDERLEYLTD</t>
  </si>
  <si>
    <t>CW1 3RB</t>
  </si>
  <si>
    <t>44 01270-214 378</t>
  </si>
  <si>
    <t>Robert Denholm House</t>
  </si>
  <si>
    <t>Bletchingley Road</t>
  </si>
  <si>
    <t>Nutfield</t>
  </si>
  <si>
    <t>RH1 4HW</t>
  </si>
  <si>
    <t xml:space="preserve"> 01737-300529</t>
  </si>
  <si>
    <t>H A Leslie &amp; Co.</t>
  </si>
  <si>
    <t>5 Crescent Gardens</t>
  </si>
  <si>
    <t>032 3855</t>
  </si>
  <si>
    <t>031 2188</t>
  </si>
  <si>
    <t>HALESLIECO</t>
  </si>
  <si>
    <t>BT7 1NS</t>
  </si>
  <si>
    <t xml:space="preserve"> 0289-032 3855</t>
  </si>
  <si>
    <t xml:space="preserve"> 0289-031 2188</t>
  </si>
  <si>
    <t>IT Associates Ltd</t>
  </si>
  <si>
    <t>130 High Street</t>
  </si>
  <si>
    <t>Crediyions</t>
  </si>
  <si>
    <t>Devovns1</t>
  </si>
  <si>
    <t>775 860</t>
  </si>
  <si>
    <t>ITASSOCIATESLTD</t>
  </si>
  <si>
    <t>- -</t>
  </si>
  <si>
    <t>--- ---</t>
  </si>
  <si>
    <t>44 01363-775 860</t>
  </si>
  <si>
    <t>T K Jones</t>
  </si>
  <si>
    <t>7 Brookside</t>
  </si>
  <si>
    <t>TKJONES</t>
  </si>
  <si>
    <t>HD8 8RT</t>
  </si>
  <si>
    <t xml:space="preserve"> 01484-866409</t>
  </si>
  <si>
    <t>Future Solutions Financial Consulting Limited</t>
  </si>
  <si>
    <t>46 New Broad Street</t>
  </si>
  <si>
    <t>FUTURESOLUTIONSFINANCIALCONSULTINGLIMITED</t>
  </si>
  <si>
    <t>EC2M 1JH</t>
  </si>
  <si>
    <t>44 020-36515530</t>
  </si>
  <si>
    <t>Rosemary Fletcher Consultancy Limited</t>
  </si>
  <si>
    <t>11 Dunbar Drive</t>
  </si>
  <si>
    <t>ROSEMARYFLETCHERCONSULTANCYLIMITED</t>
  </si>
  <si>
    <t>OX9 3YD</t>
  </si>
  <si>
    <t xml:space="preserve"> 01494-455642</t>
  </si>
  <si>
    <t xml:space="preserve"> 01494-463702</t>
  </si>
  <si>
    <t>Mortgagebrief Ltd</t>
  </si>
  <si>
    <t>27 Marine Parade</t>
  </si>
  <si>
    <t>Whitehead</t>
  </si>
  <si>
    <t>MORTGAGEBRIEFLTD</t>
  </si>
  <si>
    <t>BT38 9QN</t>
  </si>
  <si>
    <t xml:space="preserve"> 028-93372462</t>
  </si>
  <si>
    <t>Chelmsford Financial Management LLP</t>
  </si>
  <si>
    <t>81 Springfield Road</t>
  </si>
  <si>
    <t>283 594</t>
  </si>
  <si>
    <t>359 787</t>
  </si>
  <si>
    <t>CHELMSFORDFINANCIALMANAGEMENTLLP</t>
  </si>
  <si>
    <t>CM2 6JL</t>
  </si>
  <si>
    <t>44 01245-283 594</t>
  </si>
  <si>
    <t>44 01245-359 787</t>
  </si>
  <si>
    <t>OC320004</t>
  </si>
  <si>
    <t>Integritas</t>
  </si>
  <si>
    <t>17 Grays Hill</t>
  </si>
  <si>
    <t>INTEGRITAS</t>
  </si>
  <si>
    <t>BT20 3BB</t>
  </si>
  <si>
    <t xml:space="preserve"> 028-91272526</t>
  </si>
  <si>
    <t xml:space="preserve"> 028-91272611</t>
  </si>
  <si>
    <t>PWM Advisers Ltd</t>
  </si>
  <si>
    <t>Ramparts</t>
  </si>
  <si>
    <t>Cockburnspath</t>
  </si>
  <si>
    <t>TD13</t>
  </si>
  <si>
    <t>5XE</t>
  </si>
  <si>
    <t>830 293</t>
  </si>
  <si>
    <t>PWMADVISERSLTD</t>
  </si>
  <si>
    <t>TD13 5XE</t>
  </si>
  <si>
    <t>+44 01368-830 293</t>
  </si>
  <si>
    <t>SC318483</t>
  </si>
  <si>
    <t>Northern Commercials Ltd</t>
  </si>
  <si>
    <t>Armytage Road</t>
  </si>
  <si>
    <t>NORTHERNCOMMERCIALSLTD</t>
  </si>
  <si>
    <t>HD6 1PG</t>
  </si>
  <si>
    <t xml:space="preserve"> 01484-380111</t>
  </si>
  <si>
    <t xml:space="preserve"> 01484-380333</t>
  </si>
  <si>
    <t>Mile Estates Ltd</t>
  </si>
  <si>
    <t>Russell House</t>
  </si>
  <si>
    <t>140 High Street</t>
  </si>
  <si>
    <t>MILEESTATESLTD</t>
  </si>
  <si>
    <t>HA8 7LW</t>
  </si>
  <si>
    <t xml:space="preserve"> .-.</t>
  </si>
  <si>
    <t>London Asset Finance Limited</t>
  </si>
  <si>
    <t>22a Perrins Walk</t>
  </si>
  <si>
    <t>LONDONASSETFINANCELIMITED</t>
  </si>
  <si>
    <t>NW3 6TH</t>
  </si>
  <si>
    <t>DRI Group Ltd</t>
  </si>
  <si>
    <t>Orchard Lea</t>
  </si>
  <si>
    <t>Winkfield Lane</t>
  </si>
  <si>
    <t>Winkfield</t>
  </si>
  <si>
    <t>DRIGROUPLTD</t>
  </si>
  <si>
    <t>SL4 4RU</t>
  </si>
  <si>
    <t xml:space="preserve"> 01344-4887471</t>
  </si>
  <si>
    <t>Cheshire Wealth Management Ltd</t>
  </si>
  <si>
    <t>62 Westgate</t>
  </si>
  <si>
    <t>233 0388</t>
  </si>
  <si>
    <t>233 0389</t>
  </si>
  <si>
    <t>CHESHIREWEALTHMANAGEMENTLTD</t>
  </si>
  <si>
    <t>WA15 9AZ</t>
  </si>
  <si>
    <t>44 0161-233 0388</t>
  </si>
  <si>
    <t>44 0161-233 0389</t>
  </si>
  <si>
    <t>Happy Finance Ltd</t>
  </si>
  <si>
    <t>Unit 17</t>
  </si>
  <si>
    <t>Hurstfield Business Centre</t>
  </si>
  <si>
    <t>Hurst Street</t>
  </si>
  <si>
    <t>Reddish</t>
  </si>
  <si>
    <t>SK5</t>
  </si>
  <si>
    <t>246 0250</t>
  </si>
  <si>
    <t>HAPPYFINANCELTD</t>
  </si>
  <si>
    <t>SK5 7BB</t>
  </si>
  <si>
    <t>44 0800-9707003</t>
  </si>
  <si>
    <t>44 0161-246 0250</t>
  </si>
  <si>
    <t>Daniel Foskett</t>
  </si>
  <si>
    <t>Braemar Garage</t>
  </si>
  <si>
    <t>Hereford Road</t>
  </si>
  <si>
    <t>Bayston Hill</t>
  </si>
  <si>
    <t>DANIELFOSKETT</t>
  </si>
  <si>
    <t>SY3 0DD</t>
  </si>
  <si>
    <t xml:space="preserve"> 01743-874636</t>
  </si>
  <si>
    <t xml:space="preserve"> 01743-874198</t>
  </si>
  <si>
    <t>Roundhill Caravan Storage</t>
  </si>
  <si>
    <t>Roundhill Farm</t>
  </si>
  <si>
    <t>Ogley Hay Road</t>
  </si>
  <si>
    <t>ROUNDHILLCARAVANSTORAGE</t>
  </si>
  <si>
    <t>WS8 7PS</t>
  </si>
  <si>
    <t xml:space="preserve"> 01543-372185</t>
  </si>
  <si>
    <t>City Smart Financial Services Limited</t>
  </si>
  <si>
    <t>Ravenswood, New Town Road</t>
  </si>
  <si>
    <t>CITYSMARTFINANCIALSERVICESLIMITED</t>
  </si>
  <si>
    <t>CO1 2EG</t>
  </si>
  <si>
    <t xml:space="preserve"> 020-72073250</t>
  </si>
  <si>
    <t>Scott-Moncrieff Mortgages Ltd</t>
  </si>
  <si>
    <t>25 Bothwell Street</t>
  </si>
  <si>
    <t>SCOTTMONCRIEFFMORTGAGESLTD</t>
  </si>
  <si>
    <t>G2 6NL</t>
  </si>
  <si>
    <t xml:space="preserve"> 0141-5674580</t>
  </si>
  <si>
    <t xml:space="preserve"> 0141-5674595</t>
  </si>
  <si>
    <t>Total Capital Partners LLP</t>
  </si>
  <si>
    <t>7182 4581</t>
  </si>
  <si>
    <t>TOTALCAPITALPARTNERSLLP</t>
  </si>
  <si>
    <t>W1G 0PW</t>
  </si>
  <si>
    <t>44 020-7182 4581</t>
  </si>
  <si>
    <t>OC337648</t>
  </si>
  <si>
    <t>Beargate Ltd</t>
  </si>
  <si>
    <t>127 High Street</t>
  </si>
  <si>
    <t>BEARGATELTD</t>
  </si>
  <si>
    <t>CT21 5JJ</t>
  </si>
  <si>
    <t xml:space="preserve"> 01304-212121</t>
  </si>
  <si>
    <t xml:space="preserve"> 01304-212131</t>
  </si>
  <si>
    <t>APS Select Limited</t>
  </si>
  <si>
    <t>Collingbourne House, Spencer Court</t>
  </si>
  <si>
    <t>140-142 Wandsworth High Street</t>
  </si>
  <si>
    <t>8875 9236</t>
  </si>
  <si>
    <t>APSSELECTLIMITED</t>
  </si>
  <si>
    <t>SW18 4JJ</t>
  </si>
  <si>
    <t xml:space="preserve"> 020-88704807</t>
  </si>
  <si>
    <t xml:space="preserve"> 010-8875 9236</t>
  </si>
  <si>
    <t>Hoo Brook Ltd</t>
  </si>
  <si>
    <t>44 Piccadilly</t>
  </si>
  <si>
    <t>Stoke on Tret</t>
  </si>
  <si>
    <t>HOOBROOKLTD</t>
  </si>
  <si>
    <t>ST1 1EG</t>
  </si>
  <si>
    <t>Bernd Franz Frohler</t>
  </si>
  <si>
    <t>BERNDFRANZFROHLER</t>
  </si>
  <si>
    <t>Richard Hall Financial Services</t>
  </si>
  <si>
    <t>5 Mill Lane</t>
  </si>
  <si>
    <t>Warmsworth</t>
  </si>
  <si>
    <t>9RG</t>
  </si>
  <si>
    <t>RICHARDHALLFINANCIALSERVICES</t>
  </si>
  <si>
    <t>DN4 9RG</t>
  </si>
  <si>
    <t xml:space="preserve"> 01302-856430</t>
  </si>
  <si>
    <t xml:space="preserve"> 01302-854125</t>
  </si>
  <si>
    <t>Paul H Metcalfe (Joinery &amp; Construction)</t>
  </si>
  <si>
    <t>90 Broadgate Lane</t>
  </si>
  <si>
    <t>PAULHMETCALFEJOINERYCONSTRUCTION</t>
  </si>
  <si>
    <t>LS18 4BS</t>
  </si>
  <si>
    <t xml:space="preserve"> 0113-2581867</t>
  </si>
  <si>
    <t>Millers Ongar</t>
  </si>
  <si>
    <t>Manor Square</t>
  </si>
  <si>
    <t>172 High Street</t>
  </si>
  <si>
    <t>MILLERSONGAR</t>
  </si>
  <si>
    <t>CM5 9JJ</t>
  </si>
  <si>
    <t>All Vehicles Supplied Ltd</t>
  </si>
  <si>
    <t>A V S House Unit P3</t>
  </si>
  <si>
    <t>Capital Business Park</t>
  </si>
  <si>
    <t>Parkway</t>
  </si>
  <si>
    <t>ALLVEHICLESSUPPLIEDLTD</t>
  </si>
  <si>
    <t>CF3 2PU</t>
  </si>
  <si>
    <t xml:space="preserve"> 02920-685080</t>
  </si>
  <si>
    <t xml:space="preserve"> 02920-685081</t>
  </si>
  <si>
    <t>D J Autos Ltd</t>
  </si>
  <si>
    <t>75 Baker Street</t>
  </si>
  <si>
    <t>DJAUTOSLTD</t>
  </si>
  <si>
    <t>WN3 5HG</t>
  </si>
  <si>
    <t>A C Mortgage and Financial Exchange</t>
  </si>
  <si>
    <t>42-46 Cadzow Street</t>
  </si>
  <si>
    <t>South Lanarkshire</t>
  </si>
  <si>
    <t>ACMORTGAGEANDFINANCIALEXCHANGE</t>
  </si>
  <si>
    <t>ML3 6DS</t>
  </si>
  <si>
    <t>Capital International Portfolios 2</t>
  </si>
  <si>
    <t>6C route de Treves</t>
  </si>
  <si>
    <t>PO Box 167</t>
  </si>
  <si>
    <t>L-2633 Senningerberg</t>
  </si>
  <si>
    <t>+00 4</t>
  </si>
  <si>
    <t>CAPITALINTERNATIONALPORTFOLIOS2</t>
  </si>
  <si>
    <t>+00 4 22807-4575</t>
  </si>
  <si>
    <t>Khalid Mahmood</t>
  </si>
  <si>
    <t>370 Girlington Road</t>
  </si>
  <si>
    <t>KHALIDMAHMOOD</t>
  </si>
  <si>
    <t>BD8 9PA</t>
  </si>
  <si>
    <t xml:space="preserve"> 01274-493333</t>
  </si>
  <si>
    <t xml:space="preserve"> 01274-488534</t>
  </si>
  <si>
    <t>Global Travel Agency Ltd</t>
  </si>
  <si>
    <t>47 Notting Hill Gate</t>
  </si>
  <si>
    <t>GLOBALTRAVELAGENCYLTD</t>
  </si>
  <si>
    <t>W11 3JS</t>
  </si>
  <si>
    <t>Eversure Insurance Services Limited</t>
  </si>
  <si>
    <t>3 Peaberry Court</t>
  </si>
  <si>
    <t>87 Greyhound Hill</t>
  </si>
  <si>
    <t>8457 4740</t>
  </si>
  <si>
    <t>8457 4738</t>
  </si>
  <si>
    <t>EVERSUREINSURANCESERVICESLIMITED</t>
  </si>
  <si>
    <t>NW4 4JE</t>
  </si>
  <si>
    <t>44 020-8457 4740</t>
  </si>
  <si>
    <t>44 020-8457 4738</t>
  </si>
  <si>
    <t>Laura Elizabeth Buckley</t>
  </si>
  <si>
    <t>16 Cirrus Drive</t>
  </si>
  <si>
    <t>Watnall</t>
  </si>
  <si>
    <t>1FS</t>
  </si>
  <si>
    <t>LAURAELIZABETHBUCKLEY</t>
  </si>
  <si>
    <t>NG16 1FS</t>
  </si>
  <si>
    <t xml:space="preserve"> 07920-192834</t>
  </si>
  <si>
    <t xml:space="preserve"> 0115-9425428</t>
  </si>
  <si>
    <t>David Gaucas</t>
  </si>
  <si>
    <t>Manchester Mobility, Unit 4</t>
  </si>
  <si>
    <t>Trading Estate</t>
  </si>
  <si>
    <t>Sudell Street</t>
  </si>
  <si>
    <t>DAVIDGAUCAS</t>
  </si>
  <si>
    <t>M4 4JQ</t>
  </si>
  <si>
    <t>John Rigney</t>
  </si>
  <si>
    <t>7 Rochdale Road</t>
  </si>
  <si>
    <t>Milnrow</t>
  </si>
  <si>
    <t>JOHNRIGNEY</t>
  </si>
  <si>
    <t>OL16 4DT</t>
  </si>
  <si>
    <t>Mathias Dreilich</t>
  </si>
  <si>
    <t>MATHIASDREILICH</t>
  </si>
  <si>
    <t>D-7SL8-RVS7T-35</t>
  </si>
  <si>
    <t>Maclean Financial Planning Ltd</t>
  </si>
  <si>
    <t>20 Church Street</t>
  </si>
  <si>
    <t>IV1</t>
  </si>
  <si>
    <t>MACLEANFINANCIALPLANNINGLTD</t>
  </si>
  <si>
    <t>IV1 1ED</t>
  </si>
  <si>
    <t>44 --01463729188</t>
  </si>
  <si>
    <t>44 -01463729232</t>
  </si>
  <si>
    <t>Fly Uni Limited</t>
  </si>
  <si>
    <t>Suite 501,International House</t>
  </si>
  <si>
    <t>223 Regent Street</t>
  </si>
  <si>
    <t>FLYUNILIMITED</t>
  </si>
  <si>
    <t>W1B 2QD</t>
  </si>
  <si>
    <t xml:space="preserve"> 0845-1901901</t>
  </si>
  <si>
    <t xml:space="preserve"> 0845-1901902</t>
  </si>
  <si>
    <t>Choice Lets Ltd</t>
  </si>
  <si>
    <t>C/O MA Edwards Accountants</t>
  </si>
  <si>
    <t>30A The Green</t>
  </si>
  <si>
    <t>8SD</t>
  </si>
  <si>
    <t>CHOICELETSLTD</t>
  </si>
  <si>
    <t>B38 8SD</t>
  </si>
  <si>
    <t>RS Financial (NE) Ltd</t>
  </si>
  <si>
    <t>114-116 High Street</t>
  </si>
  <si>
    <t>RSFINANCIALNELTD</t>
  </si>
  <si>
    <t>NE3 1HB</t>
  </si>
  <si>
    <t>44 --07834322494</t>
  </si>
  <si>
    <t>LimestreetEC3 Ltd</t>
  </si>
  <si>
    <t>510 Centennial Park</t>
  </si>
  <si>
    <t>Centennial Avenue</t>
  </si>
  <si>
    <t>7630 8187</t>
  </si>
  <si>
    <t>LIMESTREETEC3LTD</t>
  </si>
  <si>
    <t>WD6 3FG</t>
  </si>
  <si>
    <t>+44 020-7630 8187</t>
  </si>
  <si>
    <t>Gemma Bain</t>
  </si>
  <si>
    <t>12 St James Crescent</t>
  </si>
  <si>
    <t>Belton</t>
  </si>
  <si>
    <t>GEMMABAIN</t>
  </si>
  <si>
    <t>NR31 9JN</t>
  </si>
  <si>
    <t>0044 07765-258782</t>
  </si>
  <si>
    <t>Francisco Partners Operations LLP</t>
  </si>
  <si>
    <t>207 Sloane St</t>
  </si>
  <si>
    <t>7907 8614</t>
  </si>
  <si>
    <t>7907 8650</t>
  </si>
  <si>
    <t>FRANCISCOPARTNERSOPERATIONSLLP</t>
  </si>
  <si>
    <t>SW1X 9QX</t>
  </si>
  <si>
    <t>44 020-7907 8614</t>
  </si>
  <si>
    <t>44 020-7907 8650</t>
  </si>
  <si>
    <t>OC362112</t>
  </si>
  <si>
    <t>Annetta Coggins</t>
  </si>
  <si>
    <t>Trafalgar Place</t>
  </si>
  <si>
    <t>ANNETTACOGGINS</t>
  </si>
  <si>
    <t>BN1 4FR</t>
  </si>
  <si>
    <t>0845 196-0385</t>
  </si>
  <si>
    <t>Rapid Vehicle Management</t>
  </si>
  <si>
    <t>Polhill</t>
  </si>
  <si>
    <t>RAPIDVEHICLEMANAGEMENT</t>
  </si>
  <si>
    <t>TN14 7AA</t>
  </si>
  <si>
    <t>++44 01959-535285</t>
  </si>
  <si>
    <t>++44 01959-535281</t>
  </si>
  <si>
    <t>Thistle Consulting</t>
  </si>
  <si>
    <t>Hartest</t>
  </si>
  <si>
    <t>THISTLECONSULTING</t>
  </si>
  <si>
    <t>IP29 4DH</t>
  </si>
  <si>
    <t>Church Financial Services Limited</t>
  </si>
  <si>
    <t>Office 2b</t>
  </si>
  <si>
    <t>ba13</t>
  </si>
  <si>
    <t>3jn</t>
  </si>
  <si>
    <t>CHURCHFINANCIALSERVICESLIMITED</t>
  </si>
  <si>
    <t>ba13 3jn</t>
  </si>
  <si>
    <t>44 --01373822205</t>
  </si>
  <si>
    <t>44 -01373826147</t>
  </si>
  <si>
    <t>Tiberius Asset Management Ltd.</t>
  </si>
  <si>
    <t>67 Grosvenor Street</t>
  </si>
  <si>
    <t>TIBERIUSASSETMANAGEMENTLTD</t>
  </si>
  <si>
    <t>W1K 3JN</t>
  </si>
  <si>
    <t>44 --02034712061</t>
  </si>
  <si>
    <t>Van Nieuwenhuijze, Hill &amp; Patterson</t>
  </si>
  <si>
    <t>Kooienswater 62</t>
  </si>
  <si>
    <t>Zoetermeer</t>
  </si>
  <si>
    <t>N-2715 AJ</t>
  </si>
  <si>
    <t>VANNIEUWENHUIJZEHILLPATTERSON</t>
  </si>
  <si>
    <t>Suffolk Owl Sanctuary</t>
  </si>
  <si>
    <t>Stonham Barns Pettaugh Road</t>
  </si>
  <si>
    <t>Stonham Aspal</t>
  </si>
  <si>
    <t>SUFFOLKOWLSANCTUARY</t>
  </si>
  <si>
    <t>IP14 6AT</t>
  </si>
  <si>
    <t>+44 08456-807897</t>
  </si>
  <si>
    <t>Exedra Capital Limited</t>
  </si>
  <si>
    <t>18 Buckingham Gate</t>
  </si>
  <si>
    <t>7802 5530</t>
  </si>
  <si>
    <t>7681 3581</t>
  </si>
  <si>
    <t>EXEDRACAPITALLIMITED</t>
  </si>
  <si>
    <t>SW1E 6LB</t>
  </si>
  <si>
    <t>+44 020-7802 5530</t>
  </si>
  <si>
    <t>+44 020-7681 3581</t>
  </si>
  <si>
    <t>Michael Holland</t>
  </si>
  <si>
    <t>7th Floor, Sunlight House</t>
  </si>
  <si>
    <t>MICHAELHOLLAND</t>
  </si>
  <si>
    <t>M3 3JZ</t>
  </si>
  <si>
    <t>Peter Terence Smart</t>
  </si>
  <si>
    <t>Mill Green</t>
  </si>
  <si>
    <t>cm4</t>
  </si>
  <si>
    <t>0hx</t>
  </si>
  <si>
    <t>PETERTERENCESMART</t>
  </si>
  <si>
    <t>cm4 0hx</t>
  </si>
  <si>
    <t>0044 1277-353677</t>
  </si>
  <si>
    <t>Warranty &amp; Indemnity Limited</t>
  </si>
  <si>
    <t>7621 3747</t>
  </si>
  <si>
    <t>7929 4626</t>
  </si>
  <si>
    <t>WARRANTYINDEMNITYLIMITED</t>
  </si>
  <si>
    <t>EC3M 7AY</t>
  </si>
  <si>
    <t>44 020-7621 3747</t>
  </si>
  <si>
    <t>44 020-7929 4626</t>
  </si>
  <si>
    <t>Howard Financial Planning Limited</t>
  </si>
  <si>
    <t>Clover House</t>
  </si>
  <si>
    <t>John Wilson Business Park</t>
  </si>
  <si>
    <t>HOWARDFINANCIALPLANNINGLIMITED</t>
  </si>
  <si>
    <t>CT5 3QZ</t>
  </si>
  <si>
    <t>RSC New Homes Ltd</t>
  </si>
  <si>
    <t>RSCNEWHOMESLTD</t>
  </si>
  <si>
    <t>SK8 7BS</t>
  </si>
  <si>
    <t>08443 755-548</t>
  </si>
  <si>
    <t>Alternative Propositions Limited</t>
  </si>
  <si>
    <t>Carrs Road</t>
  </si>
  <si>
    <t>ALTERNATIVEPROPOSITIONSLIMITED</t>
  </si>
  <si>
    <t>SK8 2LA</t>
  </si>
  <si>
    <t>44 --01614956000</t>
  </si>
  <si>
    <t>Aggarwal &amp; Co</t>
  </si>
  <si>
    <t>31 Longford Gardens</t>
  </si>
  <si>
    <t>AGGARWALCO</t>
  </si>
  <si>
    <t>UB4 0JW</t>
  </si>
  <si>
    <t>0044 7956-190288</t>
  </si>
  <si>
    <t>M &amp; J Carter Ltd</t>
  </si>
  <si>
    <t>47 High St</t>
  </si>
  <si>
    <t>MJCARTERLTD</t>
  </si>
  <si>
    <t>WR11 4DA</t>
  </si>
  <si>
    <t>044 --01386388065</t>
  </si>
  <si>
    <t>044 -01386388185</t>
  </si>
  <si>
    <t>John E Taylor Financial Services Ltd</t>
  </si>
  <si>
    <t>Tarquin The Marsh</t>
  </si>
  <si>
    <t>JOHNETAYLORFINANCIALSERVICESLTD</t>
  </si>
  <si>
    <t>HR4 8DU</t>
  </si>
  <si>
    <t>44 07769-320766</t>
  </si>
  <si>
    <t>Richard Harris Financial Management Ltd</t>
  </si>
  <si>
    <t>3 Stonelea Court</t>
  </si>
  <si>
    <t>Easington Village</t>
  </si>
  <si>
    <t>Co Durham</t>
  </si>
  <si>
    <t>3US</t>
  </si>
  <si>
    <t>RICHARDHARRISFINANCIALMANAGEMENTLTD</t>
  </si>
  <si>
    <t>SR8 3US</t>
  </si>
  <si>
    <t>Chiltern Citizens Advice Bureau Ltd</t>
  </si>
  <si>
    <t>Townsend House</t>
  </si>
  <si>
    <t>Townsend Road</t>
  </si>
  <si>
    <t>CHESHAM</t>
  </si>
  <si>
    <t>CHILTERNCITIZENSADVICEBUREAULTD</t>
  </si>
  <si>
    <t>HP5 2AA</t>
  </si>
  <si>
    <t>+44 01494-774748</t>
  </si>
  <si>
    <t>Atlantis Office Limited</t>
  </si>
  <si>
    <t>Ivell House</t>
  </si>
  <si>
    <t>Commerce Way</t>
  </si>
  <si>
    <t>ATLANTISOFFICELIMITED</t>
  </si>
  <si>
    <t>CO2 8HL</t>
  </si>
  <si>
    <t>44 1206-586859</t>
  </si>
  <si>
    <t>Jan Giebultowski</t>
  </si>
  <si>
    <t>E Sussex</t>
  </si>
  <si>
    <t>JANGIEBULTOWSKI</t>
  </si>
  <si>
    <t>Hedgelands Financial Services Limited</t>
  </si>
  <si>
    <t>Abbotskerswell</t>
  </si>
  <si>
    <t>636 0654</t>
  </si>
  <si>
    <t>HEDGELANDSFINANCIALSERVICESLIMITED</t>
  </si>
  <si>
    <t>TQ12 5PW</t>
  </si>
  <si>
    <t>44 162-636 0654</t>
  </si>
  <si>
    <t>Liric Accountants Limited</t>
  </si>
  <si>
    <t>Wyndmere House</t>
  </si>
  <si>
    <t>Ashwell Road</t>
  </si>
  <si>
    <t>Steeple Morden</t>
  </si>
  <si>
    <t>LIRICACCOUNTANTSLIMITED</t>
  </si>
  <si>
    <t>SG8 0NZ</t>
  </si>
  <si>
    <t>Nina Michalska</t>
  </si>
  <si>
    <t>Invicta House</t>
  </si>
  <si>
    <t>NINAMICHALSKA</t>
  </si>
  <si>
    <t>China Re Underwriting Agency Limited</t>
  </si>
  <si>
    <t>1 Minster Court</t>
  </si>
  <si>
    <t>CHINAREUNDERWRITINGAGENCYLIMITED</t>
  </si>
  <si>
    <t>EC3R 7AA</t>
  </si>
  <si>
    <t>MASSENA CONSEIL</t>
  </si>
  <si>
    <t>78 Avenue Raymond Poincare</t>
  </si>
  <si>
    <t>MASSENACONSEIL</t>
  </si>
  <si>
    <t>75 116</t>
  </si>
  <si>
    <t>First Choice Estate Agents Forest Hall Limited</t>
  </si>
  <si>
    <t>8 Lane Head</t>
  </si>
  <si>
    <t>FIRSTCHOICEESTATEAGENTSFORESTHALLLIMITED</t>
  </si>
  <si>
    <t>NE40 3HF</t>
  </si>
  <si>
    <t>Sarah Anslow</t>
  </si>
  <si>
    <t>76 Fore Street</t>
  </si>
  <si>
    <t>Kingsbridge</t>
  </si>
  <si>
    <t>TQ7</t>
  </si>
  <si>
    <t>SARAHANSLOW</t>
  </si>
  <si>
    <t>TQ7 1PP</t>
  </si>
  <si>
    <t>CENTURY MOTORS (SHEFFIELD) LIMITED</t>
  </si>
  <si>
    <t>Catch Bar Lane</t>
  </si>
  <si>
    <t>CENTURYMOTORSSHEFFIELDLIMITED</t>
  </si>
  <si>
    <t>S6 1TA</t>
  </si>
  <si>
    <t>MONTAGUE PIANOS LIMITED</t>
  </si>
  <si>
    <t>53 High Street</t>
  </si>
  <si>
    <t>Northchurch</t>
  </si>
  <si>
    <t>MONTAGUEPIANOSLIMITED</t>
  </si>
  <si>
    <t>HP4 3QH</t>
  </si>
  <si>
    <t>RELIANCE GARAGE (LEIGH) LIMITED</t>
  </si>
  <si>
    <t>1621-1625 London Road</t>
  </si>
  <si>
    <t>RELIANCEGARAGELEIGHLIMITED</t>
  </si>
  <si>
    <t>SS9 2SQ</t>
  </si>
  <si>
    <t>JMS (NW) Ltd</t>
  </si>
  <si>
    <t>14 Shetland Close</t>
  </si>
  <si>
    <t>Fearnhead</t>
  </si>
  <si>
    <t>JMSNWLTD</t>
  </si>
  <si>
    <t>WA2 0UW</t>
  </si>
  <si>
    <t>Debt Support Trust Limited</t>
  </si>
  <si>
    <t>Claremont Business Centre</t>
  </si>
  <si>
    <t>112 Cornwall Street South</t>
  </si>
  <si>
    <t>G41</t>
  </si>
  <si>
    <t>DEBTSUPPORTTRUSTLIMITED</t>
  </si>
  <si>
    <t>G41 1AA</t>
  </si>
  <si>
    <t>SC387356</t>
  </si>
  <si>
    <t>Paul Williamson Cars Limited</t>
  </si>
  <si>
    <t>1A Pinefield Parade</t>
  </si>
  <si>
    <t>PAULWILLIAMSONCARSLIMITED</t>
  </si>
  <si>
    <t>IV30 6AG</t>
  </si>
  <si>
    <t>SC465515</t>
  </si>
  <si>
    <t>County Garage (Sales) Limited</t>
  </si>
  <si>
    <t>7-15 Sea Street</t>
  </si>
  <si>
    <t>COUNTYGARAGESALESLIMITED</t>
  </si>
  <si>
    <t>CT6 8SP</t>
  </si>
  <si>
    <t>RICHARD SMALLEY MOTORS LTD</t>
  </si>
  <si>
    <t>Bowbridge Road</t>
  </si>
  <si>
    <t>RICHARDSMALLEYMOTORSLTD</t>
  </si>
  <si>
    <t>NG24 4EQ</t>
  </si>
  <si>
    <t>STEPHENSONS ENTERPRISE FORK TRUCKS LIMITED</t>
  </si>
  <si>
    <t>Great Bank Road</t>
  </si>
  <si>
    <t>Wingates Industrial Estate</t>
  </si>
  <si>
    <t>3XU</t>
  </si>
  <si>
    <t>STEPHENSONSENTERPRISEFORKTRUCKSLIMITED</t>
  </si>
  <si>
    <t>BL5 3XU</t>
  </si>
  <si>
    <t>Capsicum Reinsurance Brokers No.4 LLP</t>
  </si>
  <si>
    <t>The Walbrook Building</t>
  </si>
  <si>
    <t>25 Walbrook</t>
  </si>
  <si>
    <t>CAPSICUMREINSURANCEBROKERSNO4LLP</t>
  </si>
  <si>
    <t>EC4N 8AW</t>
  </si>
  <si>
    <t>THE DISCRETEHEAT COMPANY LIMITED</t>
  </si>
  <si>
    <t>Victoria Works, Coal Pit Lane</t>
  </si>
  <si>
    <t>Atherton</t>
  </si>
  <si>
    <t>M46</t>
  </si>
  <si>
    <t>THEDISCRETEHEATCOMPANYLIMITED</t>
  </si>
  <si>
    <t>M46 0FY</t>
  </si>
  <si>
    <t xml:space="preserve"> --01942880060</t>
  </si>
  <si>
    <t>Akina (Luxembourg)</t>
  </si>
  <si>
    <t>40, avenue Monterey</t>
  </si>
  <si>
    <t>L21</t>
  </si>
  <si>
    <t>AKINALUXEMBOURG</t>
  </si>
  <si>
    <t>L21 63</t>
  </si>
  <si>
    <t>352 2-7861661</t>
  </si>
  <si>
    <t>+352 2-6203840</t>
  </si>
  <si>
    <t>D.A. Seed &amp; Co. Ltd</t>
  </si>
  <si>
    <t>Cothill Farm</t>
  </si>
  <si>
    <t>Greenlaw</t>
  </si>
  <si>
    <t>TD10</t>
  </si>
  <si>
    <t>DASEEDCOLTD</t>
  </si>
  <si>
    <t>TD10 6YW</t>
  </si>
  <si>
    <t xml:space="preserve"> --01361882920</t>
  </si>
  <si>
    <t xml:space="preserve"> --01361882866</t>
  </si>
  <si>
    <t>SC266636</t>
  </si>
  <si>
    <t>David Lynas</t>
  </si>
  <si>
    <t>2 Elsinore Avenue</t>
  </si>
  <si>
    <t>DAVIDLYNAS</t>
  </si>
  <si>
    <t>BT19 1EN</t>
  </si>
  <si>
    <t>The Appeal Group Ltd</t>
  </si>
  <si>
    <t>Vale Lane</t>
  </si>
  <si>
    <t>THEAPPEALGROUPLTD</t>
  </si>
  <si>
    <t>BS3 5SD</t>
  </si>
  <si>
    <t>padraig keenan</t>
  </si>
  <si>
    <t>308 Drum Road</t>
  </si>
  <si>
    <t>PADRAIGKEENAN</t>
  </si>
  <si>
    <t>BT80 9PT</t>
  </si>
  <si>
    <t>Quay Partners Investments (UK) LLP</t>
  </si>
  <si>
    <t>144 1366</t>
  </si>
  <si>
    <t>692 4727</t>
  </si>
  <si>
    <t>QUAYPARTNERSINVESTMENTSUKLLP</t>
  </si>
  <si>
    <t>SW1X 7LY</t>
  </si>
  <si>
    <t>44 208-144 1366</t>
  </si>
  <si>
    <t>44 207-692 4727</t>
  </si>
  <si>
    <t>OC400454</t>
  </si>
  <si>
    <t>Nassar Ahmed</t>
  </si>
  <si>
    <t>Park Street</t>
  </si>
  <si>
    <t>NASSARAHMED</t>
  </si>
  <si>
    <t>LU1 3JX</t>
  </si>
  <si>
    <t xml:space="preserve"> --01582456456</t>
  </si>
  <si>
    <t>ARBURY AUTOS</t>
  </si>
  <si>
    <t>116 Leicester Road</t>
  </si>
  <si>
    <t>ARBURYAUTOS</t>
  </si>
  <si>
    <t>CV12 8AG</t>
  </si>
  <si>
    <t>Instant Car Rentals Limited</t>
  </si>
  <si>
    <t>3 Oswin Road</t>
  </si>
  <si>
    <t>INSTANTCARRENTALSLIMITED</t>
  </si>
  <si>
    <t>LE3 1HR</t>
  </si>
  <si>
    <t>Capital Bridging Finance Solutions Limited</t>
  </si>
  <si>
    <t>CAPITAL BRIDGING FINANCE SOLUTIONS LIMITED</t>
  </si>
  <si>
    <t>VENTURE BUSINESS CENTRE 16 CROSBY ROAD NORTH</t>
  </si>
  <si>
    <t>WATERLOO</t>
  </si>
  <si>
    <t>0NY</t>
  </si>
  <si>
    <t>CAPITALBRIDGINGFINANCESOLUTIONSLIMITED</t>
  </si>
  <si>
    <t>L22 0NY</t>
  </si>
  <si>
    <t>Caffia Coffee Group</t>
  </si>
  <si>
    <t>25A Russel Street</t>
  </si>
  <si>
    <t>FK2</t>
  </si>
  <si>
    <t>CAFFIACOFFEEGROUP</t>
  </si>
  <si>
    <t>FK2 7HS</t>
  </si>
  <si>
    <t>Sarah Norman</t>
  </si>
  <si>
    <t>Cutlers Exchange</t>
  </si>
  <si>
    <t>123 Houndsditch</t>
  </si>
  <si>
    <t>SARAHNORMAN</t>
  </si>
  <si>
    <t>EC3A 7BU</t>
  </si>
  <si>
    <t>McMichael Bros</t>
  </si>
  <si>
    <t>3-7 Mill St</t>
  </si>
  <si>
    <t>MCMICHAELBROS</t>
  </si>
  <si>
    <t>FK10 1DT</t>
  </si>
  <si>
    <t>MFD Smiles Ltd</t>
  </si>
  <si>
    <t>The Gentle Dental Practice</t>
  </si>
  <si>
    <t>1 Spencer Road</t>
  </si>
  <si>
    <t>MFDSMILESLTD</t>
  </si>
  <si>
    <t>KT8 0SP</t>
  </si>
  <si>
    <t>De Friesland Zorgverzekeraar N.V.</t>
  </si>
  <si>
    <t>Harlinger Trekvaart 55</t>
  </si>
  <si>
    <t>8913 HR Leeuwarden</t>
  </si>
  <si>
    <t>The Netherlands</t>
  </si>
  <si>
    <t>DEFRIESLANDZORGVERZEKERAARNV</t>
  </si>
  <si>
    <t>Matthew Boyce</t>
  </si>
  <si>
    <t>7B Church Street</t>
  </si>
  <si>
    <t>Billesdon</t>
  </si>
  <si>
    <t>MATTHEWBOYCE</t>
  </si>
  <si>
    <t>LE7 9AE</t>
  </si>
  <si>
    <t>Tailormade Windows and Doors Limited</t>
  </si>
  <si>
    <t>Webberley Lane</t>
  </si>
  <si>
    <t>TAILORMADEWINDOWSANDDOORSLIMITED</t>
  </si>
  <si>
    <t>ST3 1RJ</t>
  </si>
  <si>
    <t>Apex Dental Care Ltd</t>
  </si>
  <si>
    <t>Oasis Support Centre</t>
  </si>
  <si>
    <t>Vantage Office Park</t>
  </si>
  <si>
    <t>Old Gloucester Road</t>
  </si>
  <si>
    <t>Hambrook</t>
  </si>
  <si>
    <t>1GW</t>
  </si>
  <si>
    <t>APEXDENTALCARELTD</t>
  </si>
  <si>
    <t>BS16 1GW</t>
  </si>
  <si>
    <t>TREVADA MUSIC LTD</t>
  </si>
  <si>
    <t>9-11 Chapel Street</t>
  </si>
  <si>
    <t>Camborne</t>
  </si>
  <si>
    <t>8EF</t>
  </si>
  <si>
    <t>TREVADAMUSICLTD</t>
  </si>
  <si>
    <t>TR14 8EF</t>
  </si>
  <si>
    <t>New Street Dental Care Limited</t>
  </si>
  <si>
    <t>New Street House</t>
  </si>
  <si>
    <t>130 New Street</t>
  </si>
  <si>
    <t>NEWSTREETDENTALCARELIMITED</t>
  </si>
  <si>
    <t>SP10 1DR</t>
  </si>
  <si>
    <t>The Open College of Equine Studies</t>
  </si>
  <si>
    <t>The Thatched Cottage</t>
  </si>
  <si>
    <t>33 Lower Green</t>
  </si>
  <si>
    <t>Higham</t>
  </si>
  <si>
    <t>Bury St Edmunds</t>
  </si>
  <si>
    <t>The Open College of Equine Stu</t>
  </si>
  <si>
    <t>THEOPENCOLLEGEOFEQUINESTUDIES</t>
  </si>
  <si>
    <t>IP28 6NJ</t>
  </si>
  <si>
    <t>Lockyer Commercial Ltd</t>
  </si>
  <si>
    <t>Unit 7, The Office Village</t>
  </si>
  <si>
    <t>Silkwood Park, Fryers Way</t>
  </si>
  <si>
    <t>427 8222</t>
  </si>
  <si>
    <t>427 0359</t>
  </si>
  <si>
    <t>LOCKYERCOMMERCIALLTD</t>
  </si>
  <si>
    <t>WF5 9TJ</t>
  </si>
  <si>
    <t>44 192-427 8222</t>
  </si>
  <si>
    <t>44 192-427 0359</t>
  </si>
  <si>
    <t>Jamison's (Garage) Ltd</t>
  </si>
  <si>
    <t>238 Castlecat Road</t>
  </si>
  <si>
    <t>Dervock</t>
  </si>
  <si>
    <t>JAMISONSGARAGELTD</t>
  </si>
  <si>
    <t>BT53 8BP</t>
  </si>
  <si>
    <t>NI634170</t>
  </si>
  <si>
    <t>West End Retail Services Limited</t>
  </si>
  <si>
    <t>10 Piccadilly Arcade</t>
  </si>
  <si>
    <t>WESTENDRETAILSERVICESLIMITED</t>
  </si>
  <si>
    <t>SW1Y 6NH</t>
  </si>
  <si>
    <t>G. Woods Bathrooms Limited</t>
  </si>
  <si>
    <t>3 Duke Street</t>
  </si>
  <si>
    <t>GWOODSBATHROOMSLIMITED</t>
  </si>
  <si>
    <t>PA2 6RF</t>
  </si>
  <si>
    <t>SC214038</t>
  </si>
  <si>
    <t>STROUD OFF ROAD LTD</t>
  </si>
  <si>
    <t>Unit 20D</t>
  </si>
  <si>
    <t>Merretts Mill Industrial Centre</t>
  </si>
  <si>
    <t>Bath Road</t>
  </si>
  <si>
    <t>Woodchester</t>
  </si>
  <si>
    <t>STROUDOFFROADLTD</t>
  </si>
  <si>
    <t>GL5 5EX</t>
  </si>
  <si>
    <t>Stratford Energy Solutions Limited</t>
  </si>
  <si>
    <t>STRATFORDENERGYSOLUTIONSLIMITED</t>
  </si>
  <si>
    <t>CV37 6UB</t>
  </si>
  <si>
    <t>RS RISK SOLUTIONS SRL</t>
  </si>
  <si>
    <t>RSRISKSOLUTIONSSRL</t>
  </si>
  <si>
    <t>B000223809</t>
  </si>
  <si>
    <t>Norton Insurance Brokers Ltd</t>
  </si>
  <si>
    <t>4 Vicarage Road</t>
  </si>
  <si>
    <t>246 9097</t>
  </si>
  <si>
    <t>246 8080</t>
  </si>
  <si>
    <t>NORTONINSURANCEBROKERSLTD</t>
  </si>
  <si>
    <t>B15 3ES</t>
  </si>
  <si>
    <t>44 121-246 9097</t>
  </si>
  <si>
    <t>44 121-246 8080</t>
  </si>
  <si>
    <t>Ovington Boats Limited</t>
  </si>
  <si>
    <t>Tanners Bank</t>
  </si>
  <si>
    <t>OVINGTONBOATSLIMITED</t>
  </si>
  <si>
    <t>NE30 1JH</t>
  </si>
  <si>
    <t>Clarendon Mortgage Brokers Ltd</t>
  </si>
  <si>
    <t>26 Southam Road</t>
  </si>
  <si>
    <t>Radford Semele</t>
  </si>
  <si>
    <t>CLARENDONMORTGAGEBROKERSLTD</t>
  </si>
  <si>
    <t>CV31 1TA</t>
  </si>
  <si>
    <t>Das Heating &amp; Plumbing Supplies Ltd</t>
  </si>
  <si>
    <t>Unit 6 &amp; 7 The Arcade</t>
  </si>
  <si>
    <t>574-612 Kingsbury Road</t>
  </si>
  <si>
    <t>DASHEATINGPLUMBINGSUPPLIESLTD</t>
  </si>
  <si>
    <t>NW9 9HL</t>
  </si>
  <si>
    <t>David Scott</t>
  </si>
  <si>
    <t>381 Craigs Road</t>
  </si>
  <si>
    <t>Rasharkin</t>
  </si>
  <si>
    <t>222 1505</t>
  </si>
  <si>
    <t>DAVIDSCOTT</t>
  </si>
  <si>
    <t>BT44 8RD</t>
  </si>
  <si>
    <t>44 771-222 1505</t>
  </si>
  <si>
    <t>Westfalen R.V. Limited</t>
  </si>
  <si>
    <t>Chickney Hall Farm</t>
  </si>
  <si>
    <t>Chickney</t>
  </si>
  <si>
    <t>Broxted</t>
  </si>
  <si>
    <t>WESTFALENRVLIMITED</t>
  </si>
  <si>
    <t>CM6 2BY</t>
  </si>
  <si>
    <t>YORKSHIRE MOTOR PARK LTD</t>
  </si>
  <si>
    <t>Yorkshire Motor Park, Idle Road</t>
  </si>
  <si>
    <t>idel road</t>
  </si>
  <si>
    <t>YORKSHIREMOTORPARKLTD</t>
  </si>
  <si>
    <t>BD2 4ND</t>
  </si>
  <si>
    <t>DSC Corporate Finance Ltd</t>
  </si>
  <si>
    <t>Kemp House</t>
  </si>
  <si>
    <t>152-160 City Road</t>
  </si>
  <si>
    <t>DSCCORPORATEFINANCELTD</t>
  </si>
  <si>
    <t>EC1V 2NX</t>
  </si>
  <si>
    <t>Newpeak Capital LLP</t>
  </si>
  <si>
    <t>9 Woodland Drive</t>
  </si>
  <si>
    <t>099 8652</t>
  </si>
  <si>
    <t>NEWPEAKCAPITALLLP</t>
  </si>
  <si>
    <t>WD17 3BU</t>
  </si>
  <si>
    <t>44 207-099 8652</t>
  </si>
  <si>
    <t>OC323399</t>
  </si>
  <si>
    <t>EIS Capital Limited</t>
  </si>
  <si>
    <t>Valhalla House</t>
  </si>
  <si>
    <t>30 Ashby Road</t>
  </si>
  <si>
    <t>Towcester</t>
  </si>
  <si>
    <t>NN12</t>
  </si>
  <si>
    <t>EISCAPITALLIMITED</t>
  </si>
  <si>
    <t>NN12 6PG</t>
  </si>
  <si>
    <t>C and R Testing Ltd</t>
  </si>
  <si>
    <t>Owenshaw Mills</t>
  </si>
  <si>
    <t>CANDRTESTINGLTD</t>
  </si>
  <si>
    <t>HX6 2AF</t>
  </si>
  <si>
    <t>Jim Springate</t>
  </si>
  <si>
    <t>Hammond House</t>
  </si>
  <si>
    <t>JIMSPRINGATE</t>
  </si>
  <si>
    <t>W1J 7JU</t>
  </si>
  <si>
    <t>Company Reference Number</t>
  </si>
  <si>
    <t>Substatus code</t>
  </si>
  <si>
    <t>Substatus effective</t>
  </si>
  <si>
    <t>Substatus last modification</t>
  </si>
  <si>
    <t>Numeric</t>
  </si>
  <si>
    <t>Alpha Numeric</t>
  </si>
  <si>
    <t>Date</t>
  </si>
  <si>
    <t>regact</t>
  </si>
  <si>
    <t>invtype</t>
  </si>
  <si>
    <t>custype</t>
  </si>
  <si>
    <t>status</t>
  </si>
  <si>
    <t>regact_n</t>
  </si>
  <si>
    <t>invtyp_n</t>
  </si>
  <si>
    <t>custyp_n</t>
  </si>
  <si>
    <t>status_n</t>
  </si>
  <si>
    <t>Date format</t>
  </si>
  <si>
    <t>company</t>
  </si>
  <si>
    <t>legaltype</t>
  </si>
  <si>
    <t>firmtype</t>
  </si>
  <si>
    <t>climoney</t>
  </si>
  <si>
    <t>address1</t>
  </si>
  <si>
    <t>address2</t>
  </si>
  <si>
    <t>address3</t>
  </si>
  <si>
    <t>address4</t>
  </si>
  <si>
    <t>address5</t>
  </si>
  <si>
    <t>address6</t>
  </si>
  <si>
    <t>postout</t>
  </si>
  <si>
    <t>postin</t>
  </si>
  <si>
    <t>telnation</t>
  </si>
  <si>
    <t>telarea</t>
  </si>
  <si>
    <t>tellocal</t>
  </si>
  <si>
    <t>faxnation</t>
  </si>
  <si>
    <t>faxarea</t>
  </si>
  <si>
    <t>faxlocal</t>
  </si>
  <si>
    <t>authstat</t>
  </si>
  <si>
    <t>authmodc</t>
  </si>
  <si>
    <t>authregc</t>
  </si>
  <si>
    <t>sortkey</t>
  </si>
  <si>
    <t>lastupdc</t>
  </si>
  <si>
    <t>filler</t>
  </si>
  <si>
    <t>authmodd</t>
  </si>
  <si>
    <t>authregd</t>
  </si>
  <si>
    <t>lastupdd</t>
  </si>
  <si>
    <t>postcode</t>
  </si>
  <si>
    <t>telno</t>
  </si>
  <si>
    <t>faxno</t>
  </si>
  <si>
    <t>legaltyp_n</t>
  </si>
  <si>
    <t>firmtyp_n</t>
  </si>
  <si>
    <t>crn</t>
  </si>
  <si>
    <t>substat</t>
  </si>
  <si>
    <t>Filler</t>
  </si>
  <si>
    <t>altname</t>
  </si>
  <si>
    <t>nametype</t>
  </si>
  <si>
    <t>endc</t>
  </si>
  <si>
    <t>endd</t>
  </si>
  <si>
    <t>nametyp_n</t>
  </si>
  <si>
    <t>Medical Insurance Agency (MIA)</t>
  </si>
  <si>
    <t>MEDICALINSURANCEAGENCYMIA</t>
  </si>
  <si>
    <t>NAHT Personal Financial Services</t>
  </si>
  <si>
    <t>NAHTPERSONALFINANCIALSERVICES</t>
  </si>
  <si>
    <t>SFS Invest Direct</t>
  </si>
  <si>
    <t>SFSINVESTDIRECT</t>
  </si>
  <si>
    <t>Britannia Insurance Services</t>
  </si>
  <si>
    <t>BRITANNIAINSURANCESERVICES</t>
  </si>
  <si>
    <t>Niman-King &amp; Co</t>
  </si>
  <si>
    <t>NIMANKINGCO</t>
  </si>
  <si>
    <t>Schroder Capital Management International Ltd</t>
  </si>
  <si>
    <t>SCHRODERCAPITALMANAGEMENTINTERNATIONALLTD</t>
  </si>
  <si>
    <t>Arthur Andersons</t>
  </si>
  <si>
    <t>ARTHURANDERSONS</t>
  </si>
  <si>
    <t>The Financial Planning Consultancy (2560)</t>
  </si>
  <si>
    <t>THEFINANCIALPLANNINGCONSULTANCY2560</t>
  </si>
  <si>
    <t>Sand Aire Investments Plc</t>
  </si>
  <si>
    <t>SANDAIREINVESTMENTSPLC</t>
  </si>
  <si>
    <t>Phillips Financial Services</t>
  </si>
  <si>
    <t>PHILLIPSFINANCIALSERVICES</t>
  </si>
  <si>
    <t>More Pink</t>
  </si>
  <si>
    <t>MOREPINK</t>
  </si>
  <si>
    <t>PACE Mortgage Services Ltd</t>
  </si>
  <si>
    <t>PACEMORTGAGESERVICESLTD</t>
  </si>
  <si>
    <t>Badbury Berkeley</t>
  </si>
  <si>
    <t>BADBURYBERKELEY</t>
  </si>
  <si>
    <t>Badbury Berkeley Insurance Brokers</t>
  </si>
  <si>
    <t>BADBURYBERKELEYINSURANCEBROKERS</t>
  </si>
  <si>
    <t>Dean Andrew Brewin</t>
  </si>
  <si>
    <t>DEANANDREWBREWIN</t>
  </si>
  <si>
    <t>Young Drivers Car Insurance Services</t>
  </si>
  <si>
    <t>YOUNGDRIVERSCARINSURANCESERVICES</t>
  </si>
  <si>
    <t>Dawson Whyte (North West)</t>
  </si>
  <si>
    <t>DAWSONWHYTENORTHWEST</t>
  </si>
  <si>
    <t>Towergate Dawson Whyte</t>
  </si>
  <si>
    <t>TOWERGATEDAWSONWHYTE</t>
  </si>
  <si>
    <t>Paul Watson Motors Ltd</t>
  </si>
  <si>
    <t>PAULWATSONMOTORSLTD</t>
  </si>
  <si>
    <t>Shepshed Ford</t>
  </si>
  <si>
    <t>SHEPSHEDFORD</t>
  </si>
  <si>
    <t>Principia Mortgages Ltd</t>
  </si>
  <si>
    <t>PRINCIPIAMORTGAGESLTD</t>
  </si>
  <si>
    <t>DVA (UK) INC</t>
  </si>
  <si>
    <t>DVAUKINC</t>
  </si>
  <si>
    <t>Provision</t>
  </si>
  <si>
    <t>PROVISION</t>
  </si>
  <si>
    <t>Provision Financial International</t>
  </si>
  <si>
    <t>PROVISIONFINANCIALINTERNATIONAL</t>
  </si>
  <si>
    <t>Safe Hands Associates</t>
  </si>
  <si>
    <t>SAFEHANDSASSOCIATES</t>
  </si>
  <si>
    <t>KJFORD</t>
  </si>
  <si>
    <t>Mortgage &amp; Friendly.Net Ltd</t>
  </si>
  <si>
    <t>Mortgage Friendly.Net</t>
  </si>
  <si>
    <t>MORTGAGEFRIENDLYNET</t>
  </si>
  <si>
    <t>Chilterns Residential Sales &amp; Letting Agents</t>
  </si>
  <si>
    <t>CHILTERNSRESIDENTIALSALESLETTINGAGENTS</t>
  </si>
  <si>
    <t>M2d &amp; P</t>
  </si>
  <si>
    <t>M2DP</t>
  </si>
  <si>
    <t>Home Choice</t>
  </si>
  <si>
    <t>HOMECHOICE</t>
  </si>
  <si>
    <t>Home Finders at Richard James</t>
  </si>
  <si>
    <t>HOMEFINDERSATRICHARDJAMES</t>
  </si>
  <si>
    <t>Susan Gidney</t>
  </si>
  <si>
    <t>SUSANGIDNEY</t>
  </si>
  <si>
    <t>Swindon Home Finders</t>
  </si>
  <si>
    <t>SWINDONHOMEFINDERS</t>
  </si>
  <si>
    <t>Swindon Lettings</t>
  </si>
  <si>
    <t>SWINDONLETTINGS</t>
  </si>
  <si>
    <t>Advanced Auto Sales</t>
  </si>
  <si>
    <t>ADVANCEDAUTOSALES</t>
  </si>
  <si>
    <t>C &amp; M Roberts &amp; Ors</t>
  </si>
  <si>
    <t>CMROBERTSORS</t>
  </si>
  <si>
    <t>Jim's Mowing</t>
  </si>
  <si>
    <t>JIMSMOWING</t>
  </si>
  <si>
    <t>Michael Daniels Financial Services</t>
  </si>
  <si>
    <t>MICHAELDANIELSFINANCIALSERVICES</t>
  </si>
  <si>
    <t>Nathan Arulthas</t>
  </si>
  <si>
    <t>NATHANARULTHAS</t>
  </si>
  <si>
    <t>Future Solutions Employee Benefits</t>
  </si>
  <si>
    <t>FUTURESOLUTIONSEMPLOYEEBENEFITS</t>
  </si>
  <si>
    <t>Integritas Wealth Management</t>
  </si>
  <si>
    <t>INTEGRITASWEALTHMANAGEMENT</t>
  </si>
  <si>
    <t>Ian MacLean &amp; Co</t>
  </si>
  <si>
    <t>IANMACLEANCO</t>
  </si>
  <si>
    <t>Premier Wealth Management</t>
  </si>
  <si>
    <t>PREMIERWEALTHMANAGEMENT</t>
  </si>
  <si>
    <t>Premier Wealth Management (UK) Ltd</t>
  </si>
  <si>
    <t>PREMIERWEALTHMANAGEMENTUKLTD</t>
  </si>
  <si>
    <t>Datacover</t>
  </si>
  <si>
    <t>DATACOVER</t>
  </si>
  <si>
    <t>Happy Life</t>
  </si>
  <si>
    <t>HAPPYLIFE</t>
  </si>
  <si>
    <t>Welland Cars</t>
  </si>
  <si>
    <t>WELLANDCARS</t>
  </si>
  <si>
    <t>Coastline Villas</t>
  </si>
  <si>
    <t>COASTLINEVILLAS</t>
  </si>
  <si>
    <t>Snowline</t>
  </si>
  <si>
    <t>SNOWLINE</t>
  </si>
  <si>
    <t>VIP</t>
  </si>
  <si>
    <t>Martin &amp; Co (Stoke on Trent)</t>
  </si>
  <si>
    <t>MARTINCOSTOKEONTRENT</t>
  </si>
  <si>
    <t>Richard Hall</t>
  </si>
  <si>
    <t>RICHARDHALL</t>
  </si>
  <si>
    <t>A.C. Financial Exchange</t>
  </si>
  <si>
    <t>ACFINANCIALEXCHANGE</t>
  </si>
  <si>
    <t>Your Choice</t>
  </si>
  <si>
    <t>YOURCHOICE</t>
  </si>
  <si>
    <t>Your Choice Estate Agents</t>
  </si>
  <si>
    <t>YOURCHOICEESTATEAGENTS</t>
  </si>
  <si>
    <t>Manchester Mobility</t>
  </si>
  <si>
    <t>MANCHESTERMOBILITY</t>
  </si>
  <si>
    <t>J R Financial Services</t>
  </si>
  <si>
    <t>JRFINANCIALSERVICES</t>
  </si>
  <si>
    <t>Tiberius Asset Management Services UK Limited</t>
  </si>
  <si>
    <t>TIBERIUSASSETMANAGEMENTSERVICESUKLIMITED</t>
  </si>
  <si>
    <t>Owl Barn</t>
  </si>
  <si>
    <t>OWLBARN</t>
  </si>
  <si>
    <t>M H Financial Planning</t>
  </si>
  <si>
    <t>MHFINANCIALPLANNING</t>
  </si>
  <si>
    <t>Howard Financial Planning</t>
  </si>
  <si>
    <t>HOWARDFINANCIALPLANNING</t>
  </si>
  <si>
    <t>Mark Howard</t>
  </si>
  <si>
    <t>MARKHOWARD</t>
  </si>
  <si>
    <t>Alterative Insurance Brokers</t>
  </si>
  <si>
    <t>ALTERATIVEINSURANCEBROKERS</t>
  </si>
  <si>
    <t>Alternative Insurance Brokers</t>
  </si>
  <si>
    <t>ALTERNATIVEINSURANCEBROKERS</t>
  </si>
  <si>
    <t>Driveaway Assestance</t>
  </si>
  <si>
    <t>DRIVEAWAYASSESTANCE</t>
  </si>
  <si>
    <t>Driveaway Assistance</t>
  </si>
  <si>
    <t>DRIVEAWAYASSISTANCE</t>
  </si>
  <si>
    <t>Driveaway GAP</t>
  </si>
  <si>
    <t>DRIVEAWAYGAP</t>
  </si>
  <si>
    <t>Driveaway Motoring Assistance</t>
  </si>
  <si>
    <t>DRIVEAWAYMOTORINGASSISTANCE</t>
  </si>
  <si>
    <t>Driveaway Motoring Services</t>
  </si>
  <si>
    <t>DRIVEAWAYMOTORINGSERVICES</t>
  </si>
  <si>
    <t>Driveaway Warranty</t>
  </si>
  <si>
    <t>DRIVEAWAYWARRANTY</t>
  </si>
  <si>
    <t>GapInsuranceToday</t>
  </si>
  <si>
    <t>GAPINSURANCETODAY</t>
  </si>
  <si>
    <t>Home Emergency Protect</t>
  </si>
  <si>
    <t>HOMEEMERGENCYPROTECT</t>
  </si>
  <si>
    <t>modifiedvehicle</t>
  </si>
  <si>
    <t>MODIFIEDVEHICLE</t>
  </si>
  <si>
    <t>modifiedvehicleinsurance</t>
  </si>
  <si>
    <t>MODIFIEDVEHICLEINSURANCE</t>
  </si>
  <si>
    <t>modsinsurance</t>
  </si>
  <si>
    <t>MODSINSURANCE</t>
  </si>
  <si>
    <t>Mortgage Rate Cover</t>
  </si>
  <si>
    <t>MORTGAGERATECOVER</t>
  </si>
  <si>
    <t>Princess Protect</t>
  </si>
  <si>
    <t>PRINCESSPROTECT</t>
  </si>
  <si>
    <t>Surecover</t>
  </si>
  <si>
    <t>SURECOVER</t>
  </si>
  <si>
    <t>surety and Guarantee Services</t>
  </si>
  <si>
    <t>SURETYANDGUARANTEESERVICES</t>
  </si>
  <si>
    <t>themodifiedvehicleinsurer</t>
  </si>
  <si>
    <t>THEMODIFIEDVEHICLEINSURER</t>
  </si>
  <si>
    <t>Belvoir Evesham</t>
  </si>
  <si>
    <t>BELVOIREVESHAM</t>
  </si>
  <si>
    <t>CHILTERN CITIZENS ADVICE BUREAU LIMITED</t>
  </si>
  <si>
    <t>CHILTERNCITIZENSADVICEBUREAULIMITED</t>
  </si>
  <si>
    <t>6two1</t>
  </si>
  <si>
    <t>6TWO1</t>
  </si>
  <si>
    <t>China Re Agency Limited</t>
  </si>
  <si>
    <t>CHINAREAGENCYLIMITED</t>
  </si>
  <si>
    <t>Red Propeller Gallery</t>
  </si>
  <si>
    <t>REDPROPELLERGALLERY</t>
  </si>
  <si>
    <t>Century Motors</t>
  </si>
  <si>
    <t>CENTURYMOTORS</t>
  </si>
  <si>
    <t>Aspray (Mersey North)</t>
  </si>
  <si>
    <t>ASPRAYMERSEYNORTH</t>
  </si>
  <si>
    <t>www.bankruptcydebtforum.org</t>
  </si>
  <si>
    <t>WWWBANKRUPTCYDEBTFORUMORG</t>
  </si>
  <si>
    <t>www.debtadviceforum.com</t>
  </si>
  <si>
    <t>WWWDEBTADVICEFORUMCOM</t>
  </si>
  <si>
    <t>www.ivadebtadvice.org</t>
  </si>
  <si>
    <t>WWWIVADEBTADVICEORG</t>
  </si>
  <si>
    <t>www.trustdeedadvice.org</t>
  </si>
  <si>
    <t>WWWTRUSTDEEDADVICEORG</t>
  </si>
  <si>
    <t>Paul Williamson Cars</t>
  </si>
  <si>
    <t>PAULWILLIAMSONCARS</t>
  </si>
  <si>
    <t>AquAttic</t>
  </si>
  <si>
    <t>AQUATTIC</t>
  </si>
  <si>
    <t>ThermaSkirt</t>
  </si>
  <si>
    <t>THERMASKIRT</t>
  </si>
  <si>
    <t>ThermaTwin</t>
  </si>
  <si>
    <t>THERMATWIN</t>
  </si>
  <si>
    <t>Seed &amp; Co</t>
  </si>
  <si>
    <t>SEEDCO</t>
  </si>
  <si>
    <t>DL Finance</t>
  </si>
  <si>
    <t>DLFINANCE</t>
  </si>
  <si>
    <t>Appeal Awnings</t>
  </si>
  <si>
    <t>APPEALAWNINGS</t>
  </si>
  <si>
    <t>Appeal Blinds</t>
  </si>
  <si>
    <t>APPEALBLINDS</t>
  </si>
  <si>
    <t>Appeal Home Shading</t>
  </si>
  <si>
    <t>APPEALHOMESHADING</t>
  </si>
  <si>
    <t>Appeal Verandas</t>
  </si>
  <si>
    <t>APPEALVERANDAS</t>
  </si>
  <si>
    <t>Appeal Window Shutters</t>
  </si>
  <si>
    <t>APPEALWINDOWSHUTTERS</t>
  </si>
  <si>
    <t>Coolscreen</t>
  </si>
  <si>
    <t>COOLSCREEN</t>
  </si>
  <si>
    <t>The Appeal Group</t>
  </si>
  <si>
    <t>THEAPPEALGROUP</t>
  </si>
  <si>
    <t>keenan motors</t>
  </si>
  <si>
    <t>KEENANMOTORS</t>
  </si>
  <si>
    <t>John Charcol</t>
  </si>
  <si>
    <t>JOHNCHARCOL</t>
  </si>
  <si>
    <t>McMichaels</t>
  </si>
  <si>
    <t>MCMICHAELS</t>
  </si>
  <si>
    <t>THEGENTLEDENTALPRACTICE</t>
  </si>
  <si>
    <t>Tailormade</t>
  </si>
  <si>
    <t>TAILORMADE</t>
  </si>
  <si>
    <t>Tailormade Bathrooms</t>
  </si>
  <si>
    <t>TAILORMADEBATHROOMS</t>
  </si>
  <si>
    <t>Tailormade UPVC Specialists</t>
  </si>
  <si>
    <t>TAILORMADEUPVCSPECIALISTS</t>
  </si>
  <si>
    <t>Tailormade Windows</t>
  </si>
  <si>
    <t>TAILORMADEWINDOWS</t>
  </si>
  <si>
    <t>Bupa Dental Care</t>
  </si>
  <si>
    <t>BUPADENTALCARE</t>
  </si>
  <si>
    <t>Oasis Dental Care</t>
  </si>
  <si>
    <t>OASISDENTALCARE</t>
  </si>
  <si>
    <t>Trevada Music</t>
  </si>
  <si>
    <t>TREVADAMUSIC</t>
  </si>
  <si>
    <t>Lockyers</t>
  </si>
  <si>
    <t>LOCKYERS</t>
  </si>
  <si>
    <t>Pharma Protect</t>
  </si>
  <si>
    <t>PHARMAPROTECT</t>
  </si>
  <si>
    <t>Jamison Landrover Specialists Ltd</t>
  </si>
  <si>
    <t>JAMISONLANDROVERSPECIALISTSLTD</t>
  </si>
  <si>
    <t>Heming</t>
  </si>
  <si>
    <t>HEMING</t>
  </si>
  <si>
    <t>BVM Moto</t>
  </si>
  <si>
    <t>BVMMOTO</t>
  </si>
  <si>
    <t>Express Insurance Services</t>
  </si>
  <si>
    <t>EXPRESSINSURANCESERVICES</t>
  </si>
  <si>
    <t>Heritage Insurance Brokers</t>
  </si>
  <si>
    <t>HERITAGEINSURANCEBROKERS</t>
  </si>
  <si>
    <t>Multi Car Insurance Services</t>
  </si>
  <si>
    <t>MULTICARINSURANCESERVICES</t>
  </si>
  <si>
    <t>Tradesure Insurance Services</t>
  </si>
  <si>
    <t>TRADESUREINSURANCESERVICES</t>
  </si>
  <si>
    <t>Millbrae Motors</t>
  </si>
  <si>
    <t>MILLBRAEMOTORS</t>
  </si>
  <si>
    <t>Campervans4U&amp; Campervan Coachworks</t>
  </si>
  <si>
    <t>CAMPERVANS4UCAMPERVANCOACHWORKS</t>
  </si>
  <si>
    <t>YMP</t>
  </si>
  <si>
    <t>yorkshire motor park</t>
  </si>
  <si>
    <t>YORKSHIREMOTORPARK</t>
  </si>
  <si>
    <t>Springate Wealth Management</t>
  </si>
  <si>
    <t>SPRINGATEWEALTHMANAGEMENT</t>
  </si>
  <si>
    <t>appurn</t>
  </si>
  <si>
    <t>appstatus</t>
  </si>
  <si>
    <t>insmed</t>
  </si>
  <si>
    <t>tiedagnt</t>
  </si>
  <si>
    <t>strudep</t>
  </si>
  <si>
    <t>F</t>
  </si>
  <si>
    <t>T</t>
  </si>
  <si>
    <t>Insurance Mediation</t>
  </si>
  <si>
    <t>Tied Agent</t>
  </si>
  <si>
    <t>Structured Deposits</t>
  </si>
  <si>
    <t>FCA Register Extract - Appointments File sample</t>
  </si>
  <si>
    <t>FCA Register Extract - Alternative Name File sample</t>
  </si>
  <si>
    <t>FCA Register Extract - Permissions File sample</t>
  </si>
  <si>
    <t>FCA Register Extract - Authorisation File sample</t>
  </si>
  <si>
    <t>FCA Register Extract - Individuals Basic Details sample</t>
  </si>
  <si>
    <t>indref</t>
  </si>
  <si>
    <t>name</t>
  </si>
  <si>
    <t>nino</t>
  </si>
  <si>
    <t>dobc</t>
  </si>
  <si>
    <t>statcode</t>
  </si>
  <si>
    <t>dob</t>
  </si>
  <si>
    <t>statcode_n</t>
  </si>
  <si>
    <t>AAM01079</t>
  </si>
  <si>
    <t>Mr Andrew Allan Montgomery</t>
  </si>
  <si>
    <t>MONTGOMERYANDREWALLAN</t>
  </si>
  <si>
    <t>AAM01091</t>
  </si>
  <si>
    <t>Mr Alexander Armour Miller</t>
  </si>
  <si>
    <t>MILLERALEXANDERARMOUR</t>
  </si>
  <si>
    <t>ABP00010</t>
  </si>
  <si>
    <t>Mr Andrew Brian Payne</t>
  </si>
  <si>
    <t>PAYNEANDREWBRIAN</t>
  </si>
  <si>
    <t>ABS01045</t>
  </si>
  <si>
    <t>Mr Alexander Buchanan Sen</t>
  </si>
  <si>
    <t>SENALEXANDERBUCHANAN</t>
  </si>
  <si>
    <t>ACB01148</t>
  </si>
  <si>
    <t>Mr Andrew Charles Brown</t>
  </si>
  <si>
    <t>BROWNANDREWCHARLES</t>
  </si>
  <si>
    <t>ACM00010</t>
  </si>
  <si>
    <t>Mrs Alison Clare Miller</t>
  </si>
  <si>
    <t>MILLERALISONCLARE</t>
  </si>
  <si>
    <t>ADS01182</t>
  </si>
  <si>
    <t>Mr Andrew David Sturt</t>
  </si>
  <si>
    <t>STURTANDREWDAVID</t>
  </si>
  <si>
    <t>AED00011</t>
  </si>
  <si>
    <t>Mr Andrew Edward Dovernor</t>
  </si>
  <si>
    <t>DOVERNORANDREWEDWARD</t>
  </si>
  <si>
    <t>AEF01030</t>
  </si>
  <si>
    <t>Mr Adam Egon Farstrup</t>
  </si>
  <si>
    <t>FARSTRUPADAMEGON</t>
  </si>
  <si>
    <t>AEH00025</t>
  </si>
  <si>
    <t>Mr Andrew Elliot Huby</t>
  </si>
  <si>
    <t>HUBYANDREWELLIOT</t>
  </si>
  <si>
    <t>AEH01051</t>
  </si>
  <si>
    <t>Mr Alan Edward Hodgson</t>
  </si>
  <si>
    <t>HODGSONALANEDWARD</t>
  </si>
  <si>
    <t>Ms Annamaria Koerling</t>
  </si>
  <si>
    <t>KOERLINGANNAMARIA</t>
  </si>
  <si>
    <t>AER00003</t>
  </si>
  <si>
    <t>Mrs Amanda Elaine Robinson</t>
  </si>
  <si>
    <t>ROBINSONAMANDAELAINE</t>
  </si>
  <si>
    <t>AFW00007</t>
  </si>
  <si>
    <t>Mr Antony Frederick  Wood</t>
  </si>
  <si>
    <t>WOODANTONYFREDERICK</t>
  </si>
  <si>
    <t>AGA00003</t>
  </si>
  <si>
    <t>Mr Anthony George Ashcroft</t>
  </si>
  <si>
    <t>ASHCROFTANTHONYGEORGE</t>
  </si>
  <si>
    <t>AGS00008</t>
  </si>
  <si>
    <t>Mr Andrew George Duncan Slay</t>
  </si>
  <si>
    <t>SLAYANDREWGEORGEDUNCAN</t>
  </si>
  <si>
    <t>AGS01118</t>
  </si>
  <si>
    <t>Mr Alexis George Stirling</t>
  </si>
  <si>
    <t>STIRLINGALEXISGEORGE</t>
  </si>
  <si>
    <t>AGS01153</t>
  </si>
  <si>
    <t>Mr Angus George Forbes Sippe</t>
  </si>
  <si>
    <t>SIPPEANGUSGEORGEFORBES</t>
  </si>
  <si>
    <t>AHB00002</t>
  </si>
  <si>
    <t>Mr Anthony Howard Brown</t>
  </si>
  <si>
    <t>BROWNANTHONYHOWARD</t>
  </si>
  <si>
    <t>AHD00002</t>
  </si>
  <si>
    <t>Mr Alan Herbert Downs</t>
  </si>
  <si>
    <t>DOWNSALANHERBERT</t>
  </si>
  <si>
    <t>AJB01272</t>
  </si>
  <si>
    <t>Mr Alan John Brown</t>
  </si>
  <si>
    <t>BROWNALANJOHN</t>
  </si>
  <si>
    <t>AJC00067</t>
  </si>
  <si>
    <t>Mr Alan Joseph Clutton</t>
  </si>
  <si>
    <t>CLUTTONALANJOSEPH</t>
  </si>
  <si>
    <t>AJC01613</t>
  </si>
  <si>
    <t>Mr Andrew James Conally</t>
  </si>
  <si>
    <t>CONALLYANDREWJAMES</t>
  </si>
  <si>
    <t>AJD00049</t>
  </si>
  <si>
    <t>Mr Andrew James  Dickinson</t>
  </si>
  <si>
    <t>DICKINSONANDREWJAMES</t>
  </si>
  <si>
    <t>AJJ01106</t>
  </si>
  <si>
    <t>Mr Alistair James Eynon Jones</t>
  </si>
  <si>
    <t>JONESALISTAIRJAMESEYNON</t>
  </si>
  <si>
    <t>AJK00020</t>
  </si>
  <si>
    <t>Mr Alistair John Knight</t>
  </si>
  <si>
    <t>KNIGHTALISTAIRJOHN</t>
  </si>
  <si>
    <t>AJK01133</t>
  </si>
  <si>
    <t>Mr Andreas Josef Johannes Koester</t>
  </si>
  <si>
    <t>KOESTERANDREASJOSEFJOHANNES</t>
  </si>
  <si>
    <t>AJL00012</t>
  </si>
  <si>
    <t>Mr Andrew James Unsworth</t>
  </si>
  <si>
    <t>UNSWORTHANDREWJAMES</t>
  </si>
  <si>
    <t>AJL01268</t>
  </si>
  <si>
    <t>Mr Andrew James Lyddon</t>
  </si>
  <si>
    <t>LYDDONANDREWJAMES</t>
  </si>
  <si>
    <t>AJP01339</t>
  </si>
  <si>
    <t>AJS01605</t>
  </si>
  <si>
    <t>Mr Alex James Sargent</t>
  </si>
  <si>
    <t>SARGENTALEXJAMES</t>
  </si>
  <si>
    <t>AJT01140</t>
  </si>
  <si>
    <t>Mr Alexander Julian Harvey Tedder</t>
  </si>
  <si>
    <t>TEDDERALEXANDERJULIANHARVEY</t>
  </si>
  <si>
    <t>AJW01220</t>
  </si>
  <si>
    <t>Mr Andrew John Wilson</t>
  </si>
  <si>
    <t>WILSONANDREWJOHN</t>
  </si>
  <si>
    <t>AKF00002</t>
  </si>
  <si>
    <t>Mr Andrew Kenneth Fraser</t>
  </si>
  <si>
    <t>FRASERANDREWKENNETH</t>
  </si>
  <si>
    <t>AKI00001</t>
  </si>
  <si>
    <t>Mr Alan Keith Ingham</t>
  </si>
  <si>
    <t>INGHAMALANKEITH</t>
  </si>
  <si>
    <t>AKM01082</t>
  </si>
  <si>
    <t>Mr Andrew Kevin Mannion</t>
  </si>
  <si>
    <t>MANNIONANDREWKEVIN</t>
  </si>
  <si>
    <t>AKN00001</t>
  </si>
  <si>
    <t>Mr Adrian Keith Nunnerley</t>
  </si>
  <si>
    <t>NUNNERLEYADRIANKEITH</t>
  </si>
  <si>
    <t>AKP01013</t>
  </si>
  <si>
    <t>Mr Alistair Kevin Peel</t>
  </si>
  <si>
    <t>PEELALISTAIRKEVIN</t>
  </si>
  <si>
    <t>ALD01065</t>
  </si>
  <si>
    <t>Mrs Alison Lynette  Draper</t>
  </si>
  <si>
    <t>DRAPERALISONLYNETTE</t>
  </si>
  <si>
    <t>ALW00016</t>
  </si>
  <si>
    <t>Ms Alison Louise Upton</t>
  </si>
  <si>
    <t>UPTONALISONLOUISE</t>
  </si>
  <si>
    <t>AMB00005</t>
  </si>
  <si>
    <t>Mr Andrew Michael Barker</t>
  </si>
  <si>
    <t>BARKERANDREWMICHAEL</t>
  </si>
  <si>
    <t>AMB01257</t>
  </si>
  <si>
    <t>Mr Alexander Michael Thomas Breese</t>
  </si>
  <si>
    <t>BREESEALEXANDERMICHAELTHOMAS</t>
  </si>
  <si>
    <t>AMC01074</t>
  </si>
  <si>
    <t>Mr Andrew Martin Connell</t>
  </si>
  <si>
    <t>CONNELLANDREWMARTIN</t>
  </si>
  <si>
    <t>AMC01126</t>
  </si>
  <si>
    <t>Mr Adrian Mark Critchlow</t>
  </si>
  <si>
    <t>CRITCHLOWADRIANMARK</t>
  </si>
  <si>
    <t>AMC01163</t>
  </si>
  <si>
    <t>Mr Andrew Michael Cox</t>
  </si>
  <si>
    <t>COXANDREWMICHAEL</t>
  </si>
  <si>
    <t>AMD00001</t>
  </si>
  <si>
    <t>Mrs Angela Mary Dowbiggin</t>
  </si>
  <si>
    <t>DOWBIGGINANGELAMARY</t>
  </si>
  <si>
    <t>AMF01037</t>
  </si>
  <si>
    <t>Mrs Anne Mary Fairchild-Jones</t>
  </si>
  <si>
    <t>FAIRCHILDJONESANNEMARY</t>
  </si>
  <si>
    <t>AMG00031</t>
  </si>
  <si>
    <t>Mr Andrew Mark Gilham</t>
  </si>
  <si>
    <t>GILHAMANDREWMARK</t>
  </si>
  <si>
    <t>AMH00005</t>
  </si>
  <si>
    <t>Mrs Anne Maria Pickover</t>
  </si>
  <si>
    <t>PICKOVERANNEMARIA</t>
  </si>
  <si>
    <t>AMM00010</t>
  </si>
  <si>
    <t>Mr Andrew Michael Munro</t>
  </si>
  <si>
    <t>MUNROANDREWMICHAEL</t>
  </si>
  <si>
    <t>AMO01016</t>
  </si>
  <si>
    <t>Mr Andrew Maxwell Ovens</t>
  </si>
  <si>
    <t>OVENSANDREWMAXWELL</t>
  </si>
  <si>
    <t>AMV01011</t>
  </si>
  <si>
    <t>Mr Alfred Merton Vinton</t>
  </si>
  <si>
    <t>VINTONALFREDMERTON</t>
  </si>
  <si>
    <t>AMW01072</t>
  </si>
  <si>
    <t>Mr Alan Michael Wilson</t>
  </si>
  <si>
    <t>WILSONALANMICHAEL</t>
  </si>
  <si>
    <t>ANC01070</t>
  </si>
  <si>
    <t>Miss Alana Natalie Nunn</t>
  </si>
  <si>
    <t>NUNNALANANATALIE</t>
  </si>
  <si>
    <t>ANF01017</t>
  </si>
  <si>
    <t>Mr Aymeric Noel Forest</t>
  </si>
  <si>
    <t>FORESTAYMERICNOEL</t>
  </si>
  <si>
    <t>ANM00001</t>
  </si>
  <si>
    <t>Mr Allan Norman Mather</t>
  </si>
  <si>
    <t>MATHERALLANNORMAN</t>
  </si>
  <si>
    <t>ANP01041</t>
  </si>
  <si>
    <t>Mr Amar Nilesh Patel</t>
  </si>
  <si>
    <t>PATELAMARNILESH</t>
  </si>
  <si>
    <t>APB00002</t>
  </si>
  <si>
    <t>Mr Mohammed Yusuf Adrian Bashforth</t>
  </si>
  <si>
    <t>BASHFORTHMOHAMMEDYUSUFADRIAN</t>
  </si>
  <si>
    <t>APB01160</t>
  </si>
  <si>
    <t>Mr Andrew Paul Bottomley</t>
  </si>
  <si>
    <t>BOTTOMLEYANDREWPAUL</t>
  </si>
  <si>
    <t>APE01010</t>
  </si>
  <si>
    <t>Mr Anthony Peter  Earnshaw</t>
  </si>
  <si>
    <t>EARNSHAWANTHONYPETER</t>
  </si>
  <si>
    <t>APH01187</t>
  </si>
  <si>
    <t>Mr Andrew Paul Hardwick</t>
  </si>
  <si>
    <t>HARDWICKANDREWPAUL</t>
  </si>
  <si>
    <t>APL01052</t>
  </si>
  <si>
    <t>Mr Andrew Patrick James Lennon</t>
  </si>
  <si>
    <t>LENNONANDREWPATRICKJAMES</t>
  </si>
  <si>
    <t>APM01102</t>
  </si>
  <si>
    <t>Mr Alastair Peter Milner</t>
  </si>
  <si>
    <t>MILNERALASTAIRPETER</t>
  </si>
  <si>
    <t>APT00017</t>
  </si>
  <si>
    <t>Mr Andrew Paul Turner</t>
  </si>
  <si>
    <t>TURNERANDREWPAUL</t>
  </si>
  <si>
    <t>APW01098</t>
  </si>
  <si>
    <t>Mr Ashley Paul Waddington</t>
  </si>
  <si>
    <t>WADDINGTONASHLEYPAUL</t>
  </si>
  <si>
    <t>ARA01018</t>
  </si>
  <si>
    <t>Mr Andrew Robert Argyle</t>
  </si>
  <si>
    <t>ARGYLEANDREWROBERT</t>
  </si>
  <si>
    <t>ARA01022</t>
  </si>
  <si>
    <t>Mr Arnaud Regis Amsellem</t>
  </si>
  <si>
    <t>AMSELLEMARNAUDREGIS</t>
  </si>
  <si>
    <t>ARB00054</t>
  </si>
  <si>
    <t>Mr Anthony Richard Barker</t>
  </si>
  <si>
    <t>BARKERANTHONYRICHARD</t>
  </si>
  <si>
    <t>ARB01100</t>
  </si>
  <si>
    <t>Mr Andrew Burgess</t>
  </si>
  <si>
    <t>BURGESSANDREW</t>
  </si>
  <si>
    <t>ARB01119</t>
  </si>
  <si>
    <t>Mr Angus Robert Lockhart Bogle</t>
  </si>
  <si>
    <t>BOGLEANGUSROBERTLOCKHART</t>
  </si>
  <si>
    <t>ARC00020</t>
  </si>
  <si>
    <t>Mr Anthony Ralph Cotty</t>
  </si>
  <si>
    <t>COTTYANTHONYRALPH</t>
  </si>
  <si>
    <t>ARC01107</t>
  </si>
  <si>
    <t>Mr Adrian Robert Courtenay</t>
  </si>
  <si>
    <t>COURTENAYADRIANROBERT</t>
  </si>
  <si>
    <t>ARG01096</t>
  </si>
  <si>
    <t>Mr Adam Robertshaw Greenwood</t>
  </si>
  <si>
    <t>GREENWOODADAMROBERTSHAW</t>
  </si>
  <si>
    <t>ARP01157</t>
  </si>
  <si>
    <t>Mr Alex Richard Parkes</t>
  </si>
  <si>
    <t>PARKESALEXRICHARD</t>
  </si>
  <si>
    <t>ARY01005</t>
  </si>
  <si>
    <t>Mr Andrew Rhys Yeadon</t>
  </si>
  <si>
    <t>YEADONANDREWRHYS</t>
  </si>
  <si>
    <t>ASB01168</t>
  </si>
  <si>
    <t>Mr Alastair Scott Baker</t>
  </si>
  <si>
    <t>BAKERALASTAIRSCOTT</t>
  </si>
  <si>
    <t>ASP01033</t>
  </si>
  <si>
    <t>Mr Anders Sven Persson</t>
  </si>
  <si>
    <t>PERSSONANDERSSVEN</t>
  </si>
  <si>
    <t>ASW00006</t>
  </si>
  <si>
    <t>Mr Andrew Sinclair Wallace</t>
  </si>
  <si>
    <t>WALLACEANDREWSINCLAIR</t>
  </si>
  <si>
    <t>ATC01030</t>
  </si>
  <si>
    <t>Ms Amy Therese Chamberlain</t>
  </si>
  <si>
    <t>CHAMBERLAINAMYTHERESE</t>
  </si>
  <si>
    <t>ATD00002</t>
  </si>
  <si>
    <t>Mr Andrew Tristram Daldry</t>
  </si>
  <si>
    <t>DALDRYANDREWTRISTRAM</t>
  </si>
  <si>
    <t>ATH01022</t>
  </si>
  <si>
    <t>Mrs Anne Therese Healy</t>
  </si>
  <si>
    <t>HEALYANNETHERESE</t>
  </si>
  <si>
    <t>ATH01030</t>
  </si>
  <si>
    <t>Mr Andrew Thomas Holmes</t>
  </si>
  <si>
    <t>HOLMESANDREWTHOMAS</t>
  </si>
  <si>
    <t>ATL01053</t>
  </si>
  <si>
    <t>Mr Andrew Tian-De Lim</t>
  </si>
  <si>
    <t>LIMANDREWTIANDE</t>
  </si>
  <si>
    <t>ATM01027</t>
  </si>
  <si>
    <t>Mr Anthony Timothy Morris</t>
  </si>
  <si>
    <t>MORRISANTHONYTIMOTHY</t>
  </si>
  <si>
    <t>AWM00044</t>
  </si>
  <si>
    <t>Mr Alan William McKee</t>
  </si>
  <si>
    <t>MCKEEALANWILLIAM</t>
  </si>
  <si>
    <t>AWR01048</t>
  </si>
  <si>
    <t>Mr Andrew William Rose</t>
  </si>
  <si>
    <t>ROSEANDREWWILLIAM</t>
  </si>
  <si>
    <t>AWS01053</t>
  </si>
  <si>
    <t>Dr Andrew William Smith</t>
  </si>
  <si>
    <t>SMITHANDREWWILLIAM</t>
  </si>
  <si>
    <t>AXB00038</t>
  </si>
  <si>
    <t>Mr Alan Burchell</t>
  </si>
  <si>
    <t>BURCHELLALAN</t>
  </si>
  <si>
    <t>AXB01371</t>
  </si>
  <si>
    <t>Mr Andrew Benton</t>
  </si>
  <si>
    <t>BENTONANDREW</t>
  </si>
  <si>
    <t>AXB02561</t>
  </si>
  <si>
    <t>Miss Amy Burchell</t>
  </si>
  <si>
    <t>BURCHELLAMY</t>
  </si>
  <si>
    <t>AXB04001</t>
  </si>
  <si>
    <t>Mr Abbas  Barkhordar</t>
  </si>
  <si>
    <t>BARKHORDARABBAS</t>
  </si>
  <si>
    <t>AXC01282</t>
  </si>
  <si>
    <t>Mr Adam Cordery</t>
  </si>
  <si>
    <t>CORDERYADAM</t>
  </si>
  <si>
    <t>AXC02098</t>
  </si>
  <si>
    <t>Mr Alessandro Celli</t>
  </si>
  <si>
    <t>CELLIALESSANDRO</t>
  </si>
  <si>
    <t>AXE01099</t>
  </si>
  <si>
    <t>Mr Andrew Francis Evans</t>
  </si>
  <si>
    <t>EVANSANDREWFRANCIS</t>
  </si>
  <si>
    <t>AXF00044</t>
  </si>
  <si>
    <t>Mr Adam Fearn</t>
  </si>
  <si>
    <t>FEARNADAM</t>
  </si>
  <si>
    <t>AXF01874</t>
  </si>
  <si>
    <t>Mr Andrew Faupel</t>
  </si>
  <si>
    <t>FAUPELANDREW</t>
  </si>
  <si>
    <t>AXG01241</t>
  </si>
  <si>
    <t>Mr Abdallah Guezour</t>
  </si>
  <si>
    <t>GUEZOURABDALLAH</t>
  </si>
  <si>
    <t>AXK01508</t>
  </si>
  <si>
    <t>Mr Alexis Kemlin</t>
  </si>
  <si>
    <t>KEMLINALEXIS</t>
  </si>
  <si>
    <t>AXK02968</t>
  </si>
  <si>
    <t>Mr Alexander Kizir</t>
  </si>
  <si>
    <t>KIZIRALEXANDER</t>
  </si>
  <si>
    <t>AXL02131</t>
  </si>
  <si>
    <t>Mrs April Lavers</t>
  </si>
  <si>
    <t>LAVERSAPRIL</t>
  </si>
  <si>
    <t>AXM00081</t>
  </si>
  <si>
    <t>Mr Alexander Frank Michael McFarlane</t>
  </si>
  <si>
    <t>MCFARLANEALEXANDERFRANKMICHAEL</t>
  </si>
  <si>
    <t>AXM02299</t>
  </si>
  <si>
    <t>Mr Angelo Manca</t>
  </si>
  <si>
    <t>MANCAANGELO</t>
  </si>
  <si>
    <t>AXO00006</t>
  </si>
  <si>
    <t>Mr Akinlawon Olumekun</t>
  </si>
  <si>
    <t>OLUMEKUNAKINLAWON</t>
  </si>
  <si>
    <t>AXP01502</t>
  </si>
  <si>
    <t>Mr Aleksandar Pesko</t>
  </si>
  <si>
    <t>PESKOALEKSANDAR</t>
  </si>
  <si>
    <t>AXP01856</t>
  </si>
  <si>
    <t>Mr Andrew Parsons</t>
  </si>
  <si>
    <t>PARSONSANDREW</t>
  </si>
  <si>
    <t>AXP02041</t>
  </si>
  <si>
    <t>Mr Andrew Priestley</t>
  </si>
  <si>
    <t>PRIESTLEYANDREW</t>
  </si>
  <si>
    <t>AXR02667</t>
  </si>
  <si>
    <t>Dr Ali Rifai</t>
  </si>
  <si>
    <t>RIFAIALI</t>
  </si>
  <si>
    <t>AXR02895</t>
  </si>
  <si>
    <t>Mr Arjuna Ranganathan</t>
  </si>
  <si>
    <t>RANGANATHANARJUNA</t>
  </si>
  <si>
    <t>AXS01370</t>
  </si>
  <si>
    <t>Mrs Alexandra Murray</t>
  </si>
  <si>
    <t>MURRAYALEXANDRA</t>
  </si>
  <si>
    <t>AXS02222</t>
  </si>
  <si>
    <t>Mr Andrew Stubbs</t>
  </si>
  <si>
    <t>STUBBSANDREW</t>
  </si>
  <si>
    <t>AXS02291</t>
  </si>
  <si>
    <t>Mr Abhishek Saxena</t>
  </si>
  <si>
    <t>SAXENAABHISHEK</t>
  </si>
  <si>
    <t>AXS02927</t>
  </si>
  <si>
    <t>Miss AYSE  SERINTURK</t>
  </si>
  <si>
    <t>SERINTURKAYSE</t>
  </si>
  <si>
    <t>AXS02944</t>
  </si>
  <si>
    <t>Mr Arthur Saly</t>
  </si>
  <si>
    <t>SALYARTHUR</t>
  </si>
  <si>
    <t>AXS03354</t>
  </si>
  <si>
    <t>Mr Andrew Shaw</t>
  </si>
  <si>
    <t>SHAWANDREW</t>
  </si>
  <si>
    <t>AXS04733</t>
  </si>
  <si>
    <t>Mr arfan shahzad</t>
  </si>
  <si>
    <t>SHAHZADARFAN</t>
  </si>
  <si>
    <t>AXT01203</t>
  </si>
  <si>
    <t>Miss Alison Jane Thorp</t>
  </si>
  <si>
    <t>THORPALISONJANE</t>
  </si>
  <si>
    <t>AXW00025</t>
  </si>
  <si>
    <t>Mr Andrew Walker</t>
  </si>
  <si>
    <t>WALKERANDREW</t>
  </si>
  <si>
    <t>AXW00072</t>
  </si>
  <si>
    <t>Mr Alistair William Beattie Woodman</t>
  </si>
  <si>
    <t>WOODMANALISTAIRWILLIAMBEATTIE</t>
  </si>
  <si>
    <t>AXW00083</t>
  </si>
  <si>
    <t>Miss Amanda Louise Wild</t>
  </si>
  <si>
    <t>WILDAMANDALOUISE</t>
  </si>
  <si>
    <t>AXY00009</t>
  </si>
  <si>
    <t>Mrs Anne Alderton</t>
  </si>
  <si>
    <t>ALDERTONANNE</t>
  </si>
  <si>
    <t>AZL01003</t>
  </si>
  <si>
    <t>Mr Ashley Zygmund William Lester</t>
  </si>
  <si>
    <t>LESTERASHLEYZYGMUNDWILLIAM</t>
  </si>
  <si>
    <t>BAS01098</t>
  </si>
  <si>
    <t>Mr Blake Anthony Shefford</t>
  </si>
  <si>
    <t>SHEFFORDBLAKEANTHONY</t>
  </si>
  <si>
    <t>BBM01006</t>
  </si>
  <si>
    <t>Ms Barbara Brooke Manning</t>
  </si>
  <si>
    <t>MANNINGBARBARABROOKE</t>
  </si>
  <si>
    <t>BCP01020</t>
  </si>
  <si>
    <t>Mr Benjamin Charles Palmer</t>
  </si>
  <si>
    <t>PALMERBENJAMINCHARLES</t>
  </si>
  <si>
    <t>BCW01019</t>
  </si>
  <si>
    <t>Mr Ben Charles Whitmore</t>
  </si>
  <si>
    <t>WHITMOREBENCHARLES</t>
  </si>
  <si>
    <t>BEF01011</t>
  </si>
  <si>
    <t>Mr Brian Edward Felske</t>
  </si>
  <si>
    <t>FELSKEBRIANEDWARD</t>
  </si>
  <si>
    <t>BFG00001</t>
  </si>
  <si>
    <t>Mr Brian Frederick Gale</t>
  </si>
  <si>
    <t>GALEBRIANFREDERICK</t>
  </si>
  <si>
    <t>BFM00002</t>
  </si>
  <si>
    <t>Mrs Barbara Frances Mundy</t>
  </si>
  <si>
    <t>MUNDYBARBARAFRANCES</t>
  </si>
  <si>
    <t>BGR01026</t>
  </si>
  <si>
    <t>Mr Bengt Gustaf Reuterskiold</t>
  </si>
  <si>
    <t>REUTERSKIOLDBENGTGUSTAF</t>
  </si>
  <si>
    <t>BJM00011</t>
  </si>
  <si>
    <t>Mr Brian John McCarthy</t>
  </si>
  <si>
    <t>MCCARTHYBRIANJOHN</t>
  </si>
  <si>
    <t>BLE00001</t>
  </si>
  <si>
    <t>Mr Brian Leonard Elderfield</t>
  </si>
  <si>
    <t>ELDERFIELDBRIANLEONARD</t>
  </si>
  <si>
    <t>BLO01003</t>
  </si>
  <si>
    <t>Mr Bruce Louis Offergelt</t>
  </si>
  <si>
    <t>OFFERGELTBRUCELOUIS</t>
  </si>
  <si>
    <t>BNP00004</t>
  </si>
  <si>
    <t>Mr Bogdan Nicola Alexandru Popovici</t>
  </si>
  <si>
    <t>POPOVICIBOGDANNICOLAALEXANDRU</t>
  </si>
  <si>
    <t>BNW00009</t>
  </si>
  <si>
    <t>Mr Benjamin Nicholas John Wicks</t>
  </si>
  <si>
    <t>WICKSBENJAMINNICHOLASJOHN</t>
  </si>
  <si>
    <t>BPC01096</t>
  </si>
  <si>
    <t>Mr Benoit Pierre Guillaume Colas</t>
  </si>
  <si>
    <t>COLASBENOITPIERREGUILLAUME</t>
  </si>
  <si>
    <t>BPW01020</t>
  </si>
  <si>
    <t>Mr Bradley Peter Weston</t>
  </si>
  <si>
    <t>WESTONBRADLEYPETER</t>
  </si>
  <si>
    <t>BRG00004</t>
  </si>
  <si>
    <t>Mr Barry Rex Goodman</t>
  </si>
  <si>
    <t>GOODMANBARRYREX</t>
  </si>
  <si>
    <t>BRO00001</t>
  </si>
  <si>
    <t>Mr Bhaven Ratilal Ondhia</t>
  </si>
  <si>
    <t>ONDHIABHAVENRATILAL</t>
  </si>
  <si>
    <t>BSB01014</t>
  </si>
  <si>
    <t>Ms Birgitta Susanna Bostrom</t>
  </si>
  <si>
    <t>BOSTROMBIRGITTASUSANNA</t>
  </si>
  <si>
    <t>BSB01016</t>
  </si>
  <si>
    <t>Mr Bhupinder Singh Bahra</t>
  </si>
  <si>
    <t>BAHRABHUPINDERSINGH</t>
  </si>
  <si>
    <t>BSM01013</t>
  </si>
  <si>
    <t>Mr Barry S McInerney</t>
  </si>
  <si>
    <t>MCINERNEYBARRYS</t>
  </si>
  <si>
    <t>BSP01010</t>
  </si>
  <si>
    <t>Mr Bartholomew Stuart Brock Peterkin</t>
  </si>
  <si>
    <t>PETERKINBARTHOLOMEWSTUARTBROCK</t>
  </si>
  <si>
    <t>BTF01009</t>
  </si>
  <si>
    <t>Mr Benjamin Thomas Field</t>
  </si>
  <si>
    <t>FIELDBENJAMINTHOMAS</t>
  </si>
  <si>
    <t>BTF01013</t>
  </si>
  <si>
    <t>Mr Benjamin Toby Forster</t>
  </si>
  <si>
    <t>FORSTERBENJAMINTOBY</t>
  </si>
  <si>
    <t>BTT00001</t>
  </si>
  <si>
    <t>Mr Brian Terence Tingley</t>
  </si>
  <si>
    <t>TINGLEYBRIANTERENCE</t>
  </si>
  <si>
    <t>BXC00012</t>
  </si>
  <si>
    <t>Mr Barry Carlton</t>
  </si>
  <si>
    <t>CARLTONBARRY</t>
  </si>
  <si>
    <t>BXC00037</t>
  </si>
  <si>
    <t>Mr Bryan Chapman</t>
  </si>
  <si>
    <t>CHAPMANBRYAN</t>
  </si>
  <si>
    <t>BXC01433</t>
  </si>
  <si>
    <t>Dr Benjamin Andrew Corris</t>
  </si>
  <si>
    <t>CORRISBENJAMINANDREW</t>
  </si>
  <si>
    <t>BXD00063</t>
  </si>
  <si>
    <t>Mr Bruno Mourgue d'algue</t>
  </si>
  <si>
    <t>MOURGUEDALGUEBRUNO</t>
  </si>
  <si>
    <t>BXD01218</t>
  </si>
  <si>
    <t>Miss Bryony Deuchars-Murphy</t>
  </si>
  <si>
    <t>DEUCHARSMURPHYBRYONY</t>
  </si>
  <si>
    <t>BXE00007</t>
  </si>
  <si>
    <t>Mr Barry Edwards</t>
  </si>
  <si>
    <t>EDWARDSBARRY</t>
  </si>
  <si>
    <t>BXH01257</t>
  </si>
  <si>
    <t>Mrs Britta Hion</t>
  </si>
  <si>
    <t>HIONBRITTA</t>
  </si>
  <si>
    <t>BXK01083</t>
  </si>
  <si>
    <t>Mr Brian Kuhl</t>
  </si>
  <si>
    <t>KUHLBRIAN</t>
  </si>
  <si>
    <t>BXL01143</t>
  </si>
  <si>
    <t>Mr Benjamin Thomas Leyland</t>
  </si>
  <si>
    <t>LEYLANDBENJAMINTHOMAS</t>
  </si>
  <si>
    <t>BXM00039</t>
  </si>
  <si>
    <t>Mr Brian McNicol</t>
  </si>
  <si>
    <t>MCNICOLBRIAN</t>
  </si>
  <si>
    <t>BXM01344</t>
  </si>
  <si>
    <t>Mr Barry McKenzie</t>
  </si>
  <si>
    <t>MCKENZIEBARRY</t>
  </si>
  <si>
    <t>BXP00005</t>
  </si>
  <si>
    <t>Mr Bernard Pearce</t>
  </si>
  <si>
    <t>PEARCEBERNARD</t>
  </si>
  <si>
    <t>BXS00124</t>
  </si>
  <si>
    <t>Mr Barry Slater</t>
  </si>
  <si>
    <t>SLATERBARRY</t>
  </si>
  <si>
    <t>BXS01135</t>
  </si>
  <si>
    <t>Mr Benjamin Stone</t>
  </si>
  <si>
    <t>STONEBENJAMIN</t>
  </si>
  <si>
    <t>BXS01471</t>
  </si>
  <si>
    <t>Mr Benjamin Stanton</t>
  </si>
  <si>
    <t>STANTONBENJAMIN</t>
  </si>
  <si>
    <t>BXS02224</t>
  </si>
  <si>
    <t>Mr Baljinder Singh</t>
  </si>
  <si>
    <t>SINGHBALJINDER</t>
  </si>
  <si>
    <t>CAA00004</t>
  </si>
  <si>
    <t>Mr Christopher Alan Ayres</t>
  </si>
  <si>
    <t>AYRESCHRISTOPHERALAN</t>
  </si>
  <si>
    <t>CAB00089</t>
  </si>
  <si>
    <t>Mr Clive Alexander Black</t>
  </si>
  <si>
    <t>BLACKCLIVEALEXANDER</t>
  </si>
  <si>
    <t>CAM00046</t>
  </si>
  <si>
    <t>Mr Christopher Austin McArthur</t>
  </si>
  <si>
    <t>MCARTHURCHRISTOPHERAUSTIN</t>
  </si>
  <si>
    <t>CAP01077</t>
  </si>
  <si>
    <t>Mrs Christine Ann Percival</t>
  </si>
  <si>
    <t>PERCIVALCHRISTINEANN</t>
  </si>
  <si>
    <t>CAS00022</t>
  </si>
  <si>
    <t>Mr Clive Andrew Smith</t>
  </si>
  <si>
    <t>SMITHCLIVEANDREW</t>
  </si>
  <si>
    <t>CBB01006</t>
  </si>
  <si>
    <t>Mr Christopher Brice Black</t>
  </si>
  <si>
    <t>BLACKCHRISTOPHERBRICE</t>
  </si>
  <si>
    <t>CBE01009</t>
  </si>
  <si>
    <t>Mr Christoph Bernhard Eibl</t>
  </si>
  <si>
    <t>EIBLCHRISTOPHBERNHARD</t>
  </si>
  <si>
    <t>CBH01014</t>
  </si>
  <si>
    <t>Mr Charles Bertram Hopkinson-Woolley</t>
  </si>
  <si>
    <t>HOPKINSONWOOLLEYCHARLESBERTRAM</t>
  </si>
  <si>
    <t>CBL01011</t>
  </si>
  <si>
    <t>Ms Charlotte Birgitta Lundqvist</t>
  </si>
  <si>
    <t>LUNDQVISTCHARLOTTEBIRGITTA</t>
  </si>
  <si>
    <t>CCH00001</t>
  </si>
  <si>
    <t>Mr Christopher Conrad Headford</t>
  </si>
  <si>
    <t>HEADFORDCHRISTOPHERCONRAD</t>
  </si>
  <si>
    <t>CCT01010</t>
  </si>
  <si>
    <t>Mr Colin Charles Tipping</t>
  </si>
  <si>
    <t>TIPPINGCOLINCHARLES</t>
  </si>
  <si>
    <t>CDA01030</t>
  </si>
  <si>
    <t>Mr Christopher David Ames</t>
  </si>
  <si>
    <t>AMESCHRISTOPHERDAVID</t>
  </si>
  <si>
    <t>CDC01051</t>
  </si>
  <si>
    <t>Mr Charles Donald Crole</t>
  </si>
  <si>
    <t>CROLECHARLESDONALD</t>
  </si>
  <si>
    <t>CDP01036</t>
  </si>
  <si>
    <t>Mr Charles Dominic Price</t>
  </si>
  <si>
    <t>PRICECHARLESDOMINIC</t>
  </si>
  <si>
    <t>CDS00002</t>
  </si>
  <si>
    <t>Mr Christopher David Selfe</t>
  </si>
  <si>
    <t>SELFECHRISTOPHERDAVID</t>
  </si>
  <si>
    <t>CDW01052</t>
  </si>
  <si>
    <t>Mr Christopher David Wyllie</t>
  </si>
  <si>
    <t>WYLLIECHRISTOPHERDAVID</t>
  </si>
  <si>
    <t>CEG01054</t>
  </si>
  <si>
    <t>Miss Claire Emily Greenwood</t>
  </si>
  <si>
    <t>GREENWOODCLAIREEMILY</t>
  </si>
  <si>
    <t>CES00005</t>
  </si>
  <si>
    <t>Mrs Christina Elizabeth Ellis</t>
  </si>
  <si>
    <t>ELLISCHRISTINAELIZABETH</t>
  </si>
  <si>
    <t>CES01024</t>
  </si>
  <si>
    <t>Mr Charles Edward Somers</t>
  </si>
  <si>
    <t>SOMERSCHARLESEDWARD</t>
  </si>
  <si>
    <t>CEW01044</t>
  </si>
  <si>
    <t>Miss Caroline Elizabeth White</t>
  </si>
  <si>
    <t>WHITECAROLINEELIZABETH</t>
  </si>
  <si>
    <t>CFS01026</t>
  </si>
  <si>
    <t>Mr Colin F Schnadhorst</t>
  </si>
  <si>
    <t>SCHNADHORSTCOLINF</t>
  </si>
  <si>
    <t>CFS01027</t>
  </si>
  <si>
    <t>Mr Christopher Francis Sandford</t>
  </si>
  <si>
    <t>SANDFORDCHRISTOPHERFRANCIS</t>
  </si>
  <si>
    <t>CGC00018</t>
  </si>
  <si>
    <t>Miss Claire Gwen Campbell</t>
  </si>
  <si>
    <t>CAMPBELLCLAIREGWEN</t>
  </si>
  <si>
    <t>CHJ00006</t>
  </si>
  <si>
    <t>Mr Christopher Harold  Jones</t>
  </si>
  <si>
    <t>JONESCHRISTOPHERHAROLD</t>
  </si>
  <si>
    <t>CIB00003</t>
  </si>
  <si>
    <t>Mr Craig Iain Brown</t>
  </si>
  <si>
    <t>BROWNCRAIGIAIN</t>
  </si>
  <si>
    <t>CID00002</t>
  </si>
  <si>
    <t>Mr Corey Ian Drover</t>
  </si>
  <si>
    <t>DROVERCOREYIAN</t>
  </si>
  <si>
    <t>CJA00005</t>
  </si>
  <si>
    <t>Mr Christopher James Alford</t>
  </si>
  <si>
    <t>ALFORDCHRISTOPHERJAMES</t>
  </si>
  <si>
    <t>CJE00007</t>
  </si>
  <si>
    <t>Mr Christopher John Evans</t>
  </si>
  <si>
    <t>EVANSCHRISTOPHERJOHN</t>
  </si>
  <si>
    <t>CJE01055</t>
  </si>
  <si>
    <t>Mr Charles Jonathan Exley</t>
  </si>
  <si>
    <t>EXLEYCHARLESJONATHAN</t>
  </si>
  <si>
    <t>CJF01090</t>
  </si>
  <si>
    <t>Mr Christopher John Fry</t>
  </si>
  <si>
    <t>FRYCHRISTOPHERJOHN</t>
  </si>
  <si>
    <t>CJF01105</t>
  </si>
  <si>
    <t>Mr Craig John Froome</t>
  </si>
  <si>
    <t>FROOMECRAIGJOHN</t>
  </si>
  <si>
    <t>CJH01311</t>
  </si>
  <si>
    <t>Mr Christopher James Hodges</t>
  </si>
  <si>
    <t>HODGESCHRISTOPHERJAMES</t>
  </si>
  <si>
    <t>CJH01395</t>
  </si>
  <si>
    <t>Mr Christopher J Hsia</t>
  </si>
  <si>
    <t>HSIACHRISTOPHERJ</t>
  </si>
  <si>
    <t>CJK01089</t>
  </si>
  <si>
    <t>Mr Carl Johan Carlson Kleman</t>
  </si>
  <si>
    <t>KLEMANCARLJOHANCARLSON</t>
  </si>
  <si>
    <t>CJM00083</t>
  </si>
  <si>
    <t>Mr Colum John Michael McNabb</t>
  </si>
  <si>
    <t>MCNABBCOLUMJOHNMICHAEL</t>
  </si>
  <si>
    <t>CJM01158</t>
  </si>
  <si>
    <t>Mr Charles John Hardwick Matterson</t>
  </si>
  <si>
    <t>MATTERSONCHARLESJOHNHARDWICK</t>
  </si>
  <si>
    <t>CJM01272</t>
  </si>
  <si>
    <t>Mr Christopher James Ashworth Mack</t>
  </si>
  <si>
    <t>MACKCHRISTOPHERJAMESASHWORTH</t>
  </si>
  <si>
    <t>CJP01103</t>
  </si>
  <si>
    <t>Mr Craig John Pennington</t>
  </si>
  <si>
    <t>PENNINGTONCRAIGJOHN</t>
  </si>
  <si>
    <t>CJS00067</t>
  </si>
  <si>
    <t>Mr Christopher John Sedgwick</t>
  </si>
  <si>
    <t>SEDGWICKCHRISTOPHERJOHN</t>
  </si>
  <si>
    <t>CJW01172</t>
  </si>
  <si>
    <t>Ms Claire Jane Watson</t>
  </si>
  <si>
    <t>WATSONCLAIREJANE</t>
  </si>
  <si>
    <t>CJW01217</t>
  </si>
  <si>
    <t>Mr Christopher John Elton Wilkinson</t>
  </si>
  <si>
    <t>WILKINSONCHRISTOPHERJOHNELTON</t>
  </si>
  <si>
    <t>CLL01033</t>
  </si>
  <si>
    <t>Miss Charlotte Lucy Elizabeth Lawrence</t>
  </si>
  <si>
    <t>LAWRENCECHARLOTTELUCYELIZABETH</t>
  </si>
  <si>
    <t>CLP00011</t>
  </si>
  <si>
    <t>Miss Claire Louise Barnes</t>
  </si>
  <si>
    <t>BARNESCLAIRELOUISE</t>
  </si>
  <si>
    <t>CMB01096</t>
  </si>
  <si>
    <t>Mr Christopher Matthew Brewis</t>
  </si>
  <si>
    <t>BREWISCHRISTOPHERMATTHEW</t>
  </si>
  <si>
    <t>CMS00032</t>
  </si>
  <si>
    <t>Mr Colin Martin Spackman</t>
  </si>
  <si>
    <t>SPACKMANCOLINMARTIN</t>
  </si>
  <si>
    <t>CNR01014</t>
  </si>
  <si>
    <t>Mr Christopher Nevin Rodgers</t>
  </si>
  <si>
    <t>RODGERSCHRISTOPHERNEVIN</t>
  </si>
  <si>
    <t>CNT01005</t>
  </si>
  <si>
    <t>Mr Christopher Neil Taylor</t>
  </si>
  <si>
    <t>TAYLORCHRISTOPHERNEIL</t>
  </si>
  <si>
    <t>CNW00008</t>
  </si>
  <si>
    <t>Mr Christopher Neal Whitehead</t>
  </si>
  <si>
    <t>WHITEHEADCHRISTOPHERNEAL</t>
  </si>
  <si>
    <t>COP01003</t>
  </si>
  <si>
    <t>Mrs Clare Olice Pye</t>
  </si>
  <si>
    <t>PYECLAREOLICE</t>
  </si>
  <si>
    <t>CPD01051</t>
  </si>
  <si>
    <t>Mr Christopher Paul Downes</t>
  </si>
  <si>
    <t>DOWNESCHRISTOPHERPAUL</t>
  </si>
  <si>
    <t>CRH01068</t>
  </si>
  <si>
    <t>Mr Ciaran Robert Howell</t>
  </si>
  <si>
    <t>HOWELLCIARANROBERT</t>
  </si>
  <si>
    <t>CRM01086</t>
  </si>
  <si>
    <t>Mr Christopher Robert Miles</t>
  </si>
  <si>
    <t>MILESCHRISTOPHERROBERT</t>
  </si>
  <si>
    <t>CRM01115</t>
  </si>
  <si>
    <t>Miss Charlotte Rose Morrish</t>
  </si>
  <si>
    <t>MORRISHCHARLOTTEROSE</t>
  </si>
  <si>
    <t>CRS01106</t>
  </si>
  <si>
    <t>Mr Charles Richard Arklay Steel</t>
  </si>
  <si>
    <t>STEELCHARLESRICHARDARKLAY</t>
  </si>
  <si>
    <t>CSH00005</t>
  </si>
  <si>
    <t>Mr Cornelius Stephen Herbert</t>
  </si>
  <si>
    <t>HERBERTCORNELIUSSTEPHEN</t>
  </si>
  <si>
    <t>CSH01054</t>
  </si>
  <si>
    <t>Mr Christian Steven Howells</t>
  </si>
  <si>
    <t>HOWELLSCHRISTIANSTEVEN</t>
  </si>
  <si>
    <t>CST01024</t>
  </si>
  <si>
    <t>Mr Chieh Schen Teng</t>
  </si>
  <si>
    <t>TENGCHIEHSCHEN</t>
  </si>
  <si>
    <t>CTN01001</t>
  </si>
  <si>
    <t>Mr Colin Thomas Nisbet</t>
  </si>
  <si>
    <t>NISBETCOLINTHOMAS</t>
  </si>
  <si>
    <t>CTP01013</t>
  </si>
  <si>
    <t>Mr Christopher Tak-Yau Paine</t>
  </si>
  <si>
    <t>PAINECHRISTOPHERTAKYAU</t>
  </si>
  <si>
    <t>CVS00001</t>
  </si>
  <si>
    <t>Mr Christopher Vincent Summers</t>
  </si>
  <si>
    <t>SUMMERSCHRISTOPHERVINCENT</t>
  </si>
  <si>
    <t>CWC01025</t>
  </si>
  <si>
    <t>Mr Curtis William Custard</t>
  </si>
  <si>
    <t>CUSTARDCURTISWILLIAM</t>
  </si>
  <si>
    <t>CWG01012</t>
  </si>
  <si>
    <t>Mr Charles William Gare</t>
  </si>
  <si>
    <t>GARECHARLESWILLIAM</t>
  </si>
  <si>
    <t>CXB01229</t>
  </si>
  <si>
    <t>Mr Charles Burbeck</t>
  </si>
  <si>
    <t>BURBECKCHARLES</t>
  </si>
  <si>
    <t>CXB02164</t>
  </si>
  <si>
    <t>Mr Colin Blebta</t>
  </si>
  <si>
    <t>BLEBTACOLIN</t>
  </si>
  <si>
    <t>CXB02523</t>
  </si>
  <si>
    <t>Mr Christopher Breakwell</t>
  </si>
  <si>
    <t>BREAKWELLCHRISTOPHER</t>
  </si>
  <si>
    <t>CXC01671</t>
  </si>
  <si>
    <t>Mr Claudio Catania</t>
  </si>
  <si>
    <t>CATANIACLAUDIO</t>
  </si>
  <si>
    <t>CXC01959</t>
  </si>
  <si>
    <t>Mr Christian Costanza</t>
  </si>
  <si>
    <t>COSTANZACHRISTIAN</t>
  </si>
  <si>
    <t>CXC02322</t>
  </si>
  <si>
    <t>Mr Carlos Castro Alvarino</t>
  </si>
  <si>
    <t>CASTROALVARINOCARLOS</t>
  </si>
  <si>
    <t>CXD01163</t>
  </si>
  <si>
    <t>Mr Clive Dennis</t>
  </si>
  <si>
    <t>DENNISCLIVE</t>
  </si>
  <si>
    <t>CXD01417</t>
  </si>
  <si>
    <t>Ms Catherina Elizabeth Du Toit</t>
  </si>
  <si>
    <t>DUTOITCATHERINAELIZABETH</t>
  </si>
  <si>
    <t>CXF01215</t>
  </si>
  <si>
    <t>Mr Christopher Feeney</t>
  </si>
  <si>
    <t>FEENEYCHRISTOPHER</t>
  </si>
  <si>
    <t>CXG01469</t>
  </si>
  <si>
    <t>Mr Garry Clark</t>
  </si>
  <si>
    <t>CLARKGARRY</t>
  </si>
  <si>
    <t>CXH02089</t>
  </si>
  <si>
    <t>Ms Caroline Houdril</t>
  </si>
  <si>
    <t>HOUDRILCAROLINE</t>
  </si>
  <si>
    <t>CXL01362</t>
  </si>
  <si>
    <t>Mr Christopher George Lawler</t>
  </si>
  <si>
    <t>LAWLERCHRISTOPHERGEORGE</t>
  </si>
  <si>
    <t>CXM00115</t>
  </si>
  <si>
    <t>Mr Craig Robert Maclean</t>
  </si>
  <si>
    <t>MACLEANCRAIGROBERT</t>
  </si>
  <si>
    <t>CXM02647</t>
  </si>
  <si>
    <t>Miss Caroline McConville</t>
  </si>
  <si>
    <t>MCCONVILLECAROLINE</t>
  </si>
  <si>
    <t>CXO00004</t>
  </si>
  <si>
    <t>Mrs Catherine Loretta Rosaria O'Rourke</t>
  </si>
  <si>
    <t>OROURKECATHERINELORETTAROSARIA</t>
  </si>
  <si>
    <t>CXP00101</t>
  </si>
  <si>
    <t>Mrs Claire Probert</t>
  </si>
  <si>
    <t>PROBERTCLAIRE</t>
  </si>
  <si>
    <t>CXR00054</t>
  </si>
  <si>
    <t>Mr Christopher Rigden</t>
  </si>
  <si>
    <t>RIGDENCHRISTOPHER</t>
  </si>
  <si>
    <t>CXT01330</t>
  </si>
  <si>
    <t>Mrs Cecile Trombacco</t>
  </si>
  <si>
    <t>TROMBACCOCECILE</t>
  </si>
  <si>
    <t>CXW00008</t>
  </si>
  <si>
    <t>Mrs Caroline Hughes</t>
  </si>
  <si>
    <t>HUGHESCAROLINE</t>
  </si>
  <si>
    <t>CXW00157</t>
  </si>
  <si>
    <t>Miss Chermaine Rosanne White</t>
  </si>
  <si>
    <t>WHITECHERMAINEROSANNE</t>
  </si>
  <si>
    <t>CXY01043</t>
  </si>
  <si>
    <t>Ms Clara Yan</t>
  </si>
  <si>
    <t>YANCLARA</t>
  </si>
  <si>
    <t>CZK01000</t>
  </si>
  <si>
    <t>Mr Csaba Zoltan Koppany</t>
  </si>
  <si>
    <t>KOPPANYCSABAZOLTAN</t>
  </si>
  <si>
    <t>DAB00009</t>
  </si>
  <si>
    <t>Mr David Andrew Brooman</t>
  </si>
  <si>
    <t>BROOMANDAVIDANDREW</t>
  </si>
  <si>
    <t>DAB01230</t>
  </si>
  <si>
    <t>Mr Dean Andrew Brewin</t>
  </si>
  <si>
    <t>BREWINDEANANDREW</t>
  </si>
  <si>
    <t>DAG00034</t>
  </si>
  <si>
    <t>Mr David Anthony Glenn</t>
  </si>
  <si>
    <t>GLENNDAVIDANTHONY</t>
  </si>
  <si>
    <t>DAK01032</t>
  </si>
  <si>
    <t>Mr David Alexander King</t>
  </si>
  <si>
    <t>KINGDAVIDALEXANDER</t>
  </si>
  <si>
    <t>DAL01093</t>
  </si>
  <si>
    <t>Mr David Andrew Lewis</t>
  </si>
  <si>
    <t>LEWISDAVIDANDREW</t>
  </si>
  <si>
    <t>DAL01175</t>
  </si>
  <si>
    <t>Mr David Andrew Lomas</t>
  </si>
  <si>
    <t>LOMASDAVIDANDREW</t>
  </si>
  <si>
    <t>DAP01194</t>
  </si>
  <si>
    <t>Mr David Alastair Creagh Platt</t>
  </si>
  <si>
    <t>PLATTDAVIDALASTAIRCREAGH</t>
  </si>
  <si>
    <t>DAR00045</t>
  </si>
  <si>
    <t>Mr Derek Alan Russell</t>
  </si>
  <si>
    <t>RUSSELLDEREKALAN</t>
  </si>
  <si>
    <t>DAS01199</t>
  </si>
  <si>
    <t>Mr Derek Andrew Simpson</t>
  </si>
  <si>
    <t>SIMPSONDEREKANDREW</t>
  </si>
  <si>
    <t>DAW00066</t>
  </si>
  <si>
    <t>Mrs Dawn Ann Welshman</t>
  </si>
  <si>
    <t>WELSHMANDAWNANN</t>
  </si>
  <si>
    <t>DBS00016</t>
  </si>
  <si>
    <t>Mr David Brian Scott</t>
  </si>
  <si>
    <t>SCOTTDAVIDBRIAN</t>
  </si>
  <si>
    <t>DCH00001</t>
  </si>
  <si>
    <t>Mr David Christopher Hedge</t>
  </si>
  <si>
    <t>HEDGEDAVIDCHRISTOPHER</t>
  </si>
  <si>
    <t>DCL00001</t>
  </si>
  <si>
    <t>Mr David Christopher Lathe</t>
  </si>
  <si>
    <t>LATHEDAVIDCHRISTOPHER</t>
  </si>
  <si>
    <t>DCL00004</t>
  </si>
  <si>
    <t>Mr Duncan Charles Light</t>
  </si>
  <si>
    <t>LIGHTDUNCANCHARLES</t>
  </si>
  <si>
    <t>DCM00016</t>
  </si>
  <si>
    <t>Mr Dale Clifford Mizon</t>
  </si>
  <si>
    <t>MIZONDALECLIFFORD</t>
  </si>
  <si>
    <t>DEB01065</t>
  </si>
  <si>
    <t>Mr David Edward  Beet</t>
  </si>
  <si>
    <t>BEETDAVIDEDWARD</t>
  </si>
  <si>
    <t>DFC00003</t>
  </si>
  <si>
    <t>Mr David Frederick Camis</t>
  </si>
  <si>
    <t>CAMISDAVIDFREDERICK</t>
  </si>
  <si>
    <t>DFO00003</t>
  </si>
  <si>
    <t>Mr Daniel Francis O'Brien</t>
  </si>
  <si>
    <t>OBRIENDANIELFRANCIS</t>
  </si>
  <si>
    <t>DFS00013</t>
  </si>
  <si>
    <t>Mr David Francis Simpson</t>
  </si>
  <si>
    <t>SIMPSONDAVIDFRANCIS</t>
  </si>
  <si>
    <t>DGH01100</t>
  </si>
  <si>
    <t>Mr Dale Gordon Derek Hammond</t>
  </si>
  <si>
    <t>HAMMONDDALEGORDONDEREK</t>
  </si>
  <si>
    <t>DGK00001</t>
  </si>
  <si>
    <t>Mr David Graham Knight</t>
  </si>
  <si>
    <t>KNIGHTDAVIDGRAHAM</t>
  </si>
  <si>
    <t>DGM00002</t>
  </si>
  <si>
    <t>Mr Douglas Gordon MacDonald</t>
  </si>
  <si>
    <t>MACDONALDDOUGLASGORDON</t>
  </si>
  <si>
    <t>DGR01055</t>
  </si>
  <si>
    <t>Mr David George Roberts</t>
  </si>
  <si>
    <t>ROBERTSDAVIDGEORGE</t>
  </si>
  <si>
    <t>DHC01021</t>
  </si>
  <si>
    <t>Mr Denis Henry Clough</t>
  </si>
  <si>
    <t>CLOUGHDENISHENRY</t>
  </si>
  <si>
    <t>DHF01016</t>
  </si>
  <si>
    <t>Mr Donald Hugh Miller Farquharson</t>
  </si>
  <si>
    <t>FARQUHARSONDONALDHUGHMILLER</t>
  </si>
  <si>
    <t>DHK01011</t>
  </si>
  <si>
    <t>Mrs Diane Hilary Stanning</t>
  </si>
  <si>
    <t>STANNINGDIANEHILARY</t>
  </si>
  <si>
    <t>DJA00045</t>
  </si>
  <si>
    <t>Mr David John Atkinson</t>
  </si>
  <si>
    <t>ATKINSONDAVIDJOHN</t>
  </si>
  <si>
    <t>DJA01186</t>
  </si>
  <si>
    <t>DJC01243</t>
  </si>
  <si>
    <t>Mr Douglas J P Carroll</t>
  </si>
  <si>
    <t>CARROLLDOUGLASJP</t>
  </si>
  <si>
    <t>DJC01246</t>
  </si>
  <si>
    <t>Mr David John Cutter</t>
  </si>
  <si>
    <t>CUTTERDAVIDJOHN</t>
  </si>
  <si>
    <t>DJD01083</t>
  </si>
  <si>
    <t>Mr David John Docherty</t>
  </si>
  <si>
    <t>DOCHERTYDAVIDJOHN</t>
  </si>
  <si>
    <t>DJE01115</t>
  </si>
  <si>
    <t>Mr David James Eccles</t>
  </si>
  <si>
    <t>ECCLESDAVIDJAMES</t>
  </si>
  <si>
    <t>DJF01084</t>
  </si>
  <si>
    <t>Mr David James Fitzgerald</t>
  </si>
  <si>
    <t>FITZGERALDDAVIDJAMES</t>
  </si>
  <si>
    <t>DJH01198</t>
  </si>
  <si>
    <t>Mr David John Holding</t>
  </si>
  <si>
    <t>HOLDINGDAVIDJOHN</t>
  </si>
  <si>
    <t>DJH01458</t>
  </si>
  <si>
    <t>Mr David James Heathcock</t>
  </si>
  <si>
    <t>HEATHCOCKDAVIDJAMES</t>
  </si>
  <si>
    <t>DJK01100</t>
  </si>
  <si>
    <t>Mr David John Kingsley</t>
  </si>
  <si>
    <t>KINGSLEYDAVIDJOHN</t>
  </si>
  <si>
    <t>DJM00005</t>
  </si>
  <si>
    <t>Mr David James Magee</t>
  </si>
  <si>
    <t>MAGEEDAVIDJAMES</t>
  </si>
  <si>
    <t>DJM00020</t>
  </si>
  <si>
    <t>Mrs Deborah Jane Masterman</t>
  </si>
  <si>
    <t>MASTERMANDEBORAHJANE</t>
  </si>
  <si>
    <t>DJM00041</t>
  </si>
  <si>
    <t>Mr David Jonathan Morris</t>
  </si>
  <si>
    <t>MORRISDAVIDJONATHAN</t>
  </si>
  <si>
    <t>DJM01262</t>
  </si>
  <si>
    <t>Mr Drew Jonathan McNeil</t>
  </si>
  <si>
    <t>MCNEILDREWJONATHAN</t>
  </si>
  <si>
    <t>DJP01196</t>
  </si>
  <si>
    <t>Mr David John Philpotts</t>
  </si>
  <si>
    <t>PHILPOTTSDAVIDJOHN</t>
  </si>
  <si>
    <t>DJR01119</t>
  </si>
  <si>
    <t>Mr David John Ridgway</t>
  </si>
  <si>
    <t>RIDGWAYDAVIDJOHN</t>
  </si>
  <si>
    <t>DJT00006</t>
  </si>
  <si>
    <t>Mr David John Tidswell</t>
  </si>
  <si>
    <t>TIDSWELLDAVIDJOHN</t>
  </si>
  <si>
    <t>DKG01012</t>
  </si>
  <si>
    <t>Mr Duncan Keith Gregory</t>
  </si>
  <si>
    <t>GREGORYDUNCANKEITH</t>
  </si>
  <si>
    <t>DKS01047</t>
  </si>
  <si>
    <t>Mr Dean Keith Scott</t>
  </si>
  <si>
    <t>SCOTTDEANKEITH</t>
  </si>
  <si>
    <t>DLH00022</t>
  </si>
  <si>
    <t>Mr Drew Lawson Harper</t>
  </si>
  <si>
    <t>HARPERDREWLAWSON</t>
  </si>
  <si>
    <t>DLH01090</t>
  </si>
  <si>
    <t>Mr Daniel Lorimer Hunter</t>
  </si>
  <si>
    <t>HUNTERDANIELLORIMER</t>
  </si>
  <si>
    <t>DLI01002</t>
  </si>
  <si>
    <t>Mr Daniel Lee Ison</t>
  </si>
  <si>
    <t>ISONDANIELLEE</t>
  </si>
  <si>
    <t>DMD00028</t>
  </si>
  <si>
    <t>Mr Darryl Martin Druckman</t>
  </si>
  <si>
    <t>DRUCKMANDARRYLMARTIN</t>
  </si>
  <si>
    <t>DME00010</t>
  </si>
  <si>
    <t>Mr David Mark Eastwood</t>
  </si>
  <si>
    <t>EASTWOODDAVIDMARK</t>
  </si>
  <si>
    <t>DMF01036</t>
  </si>
  <si>
    <t>Mr Darren Michael Fenton</t>
  </si>
  <si>
    <t>FENTONDARRENMICHAEL</t>
  </si>
  <si>
    <t>DMG00006</t>
  </si>
  <si>
    <t>Mr Darren Martin Gardner</t>
  </si>
  <si>
    <t>GARDNERDARRENMARTIN</t>
  </si>
  <si>
    <t>DMG00016</t>
  </si>
  <si>
    <t>Mr David Michael Thornton Goodall</t>
  </si>
  <si>
    <t>GOODALLDAVIDMICHAELTHORNTON</t>
  </si>
  <si>
    <t>DML00021</t>
  </si>
  <si>
    <t>Mrs Deborah Mary Long</t>
  </si>
  <si>
    <t>LONGDEBORAHMARY</t>
  </si>
  <si>
    <t>DMS01108</t>
  </si>
  <si>
    <t>Mr Daniel Mark Sheard</t>
  </si>
  <si>
    <t>SHEARDDANIELMARK</t>
  </si>
  <si>
    <t>DMS01136</t>
  </si>
  <si>
    <t>Mr Darren Mark Selig</t>
  </si>
  <si>
    <t>SELIGDARRENMARK</t>
  </si>
  <si>
    <t>DMW00013</t>
  </si>
  <si>
    <t>Mr David Marshall Wakeford</t>
  </si>
  <si>
    <t>WAKEFORDDAVIDMARSHALL</t>
  </si>
  <si>
    <t>DMW00048</t>
  </si>
  <si>
    <t>Mrs Donna Marie Bowey</t>
  </si>
  <si>
    <t>BOWEYDONNAMARIE</t>
  </si>
  <si>
    <t>DPC01038</t>
  </si>
  <si>
    <t>Mr Daniel Patrick Clarke</t>
  </si>
  <si>
    <t>CLARKEDANIELPATRICK</t>
  </si>
  <si>
    <t>DPT00002</t>
  </si>
  <si>
    <t>Mr David Paul Taylor</t>
  </si>
  <si>
    <t>TAYLORDAVIDPAUL</t>
  </si>
  <si>
    <t>DRH01113</t>
  </si>
  <si>
    <t>Mr David Robert Clark Haddow</t>
  </si>
  <si>
    <t>HADDOWDAVIDROBERTCLARK</t>
  </si>
  <si>
    <t>DRM00022</t>
  </si>
  <si>
    <t>Mr David Reid Muir</t>
  </si>
  <si>
    <t>MUIRDAVIDREID</t>
  </si>
  <si>
    <t>DRM00042</t>
  </si>
  <si>
    <t>Mr Derek Robert McKechnie</t>
  </si>
  <si>
    <t>MCKECHNIEDEREKROBERT</t>
  </si>
  <si>
    <t>DRM01076</t>
  </si>
  <si>
    <t>Mr Daniel Ross McFetrich</t>
  </si>
  <si>
    <t>MCFETRICHDANIELROSS</t>
  </si>
  <si>
    <t>DRM01113</t>
  </si>
  <si>
    <t>Mr Daniel Reece Middle</t>
  </si>
  <si>
    <t>MIDDLEDANIELREECE</t>
  </si>
  <si>
    <t>DRW01064</t>
  </si>
  <si>
    <t>Mr David Richard Williams</t>
  </si>
  <si>
    <t>WILLIAMSDAVIDRICHARD</t>
  </si>
  <si>
    <t>DSA01016</t>
  </si>
  <si>
    <t>Mr David Stuart Adrian</t>
  </si>
  <si>
    <t>ADRIANDAVIDSTUART</t>
  </si>
  <si>
    <t>DSL01029</t>
  </si>
  <si>
    <t>Ms Denise Sharon Laming</t>
  </si>
  <si>
    <t>LAMINGDENISESHARON</t>
  </si>
  <si>
    <t>DSS01072</t>
  </si>
  <si>
    <t>Mr David Samuel Shaikh</t>
  </si>
  <si>
    <t>SHAIKHDAVIDSAMUEL</t>
  </si>
  <si>
    <t>DTM00010</t>
  </si>
  <si>
    <t>Mr David Thomas McElhoney</t>
  </si>
  <si>
    <t>MCELHONEYDAVIDTHOMAS</t>
  </si>
  <si>
    <t>DWB01070</t>
  </si>
  <si>
    <t>Mr David Wayne Bird</t>
  </si>
  <si>
    <t>BIRDDAVIDWAYNE</t>
  </si>
  <si>
    <t>DWB01085</t>
  </si>
  <si>
    <t>Mr David William Brown</t>
  </si>
  <si>
    <t>BROWNDAVIDWILLIAM</t>
  </si>
  <si>
    <t>DWC01118</t>
  </si>
  <si>
    <t>Mr Dorian William Carrell</t>
  </si>
  <si>
    <t>CARRELLDORIANWILLIAM</t>
  </si>
  <si>
    <t>DWS01043</t>
  </si>
  <si>
    <t>Mr David William Scammell</t>
  </si>
  <si>
    <t>SCAMMELLDAVIDWILLIAM</t>
  </si>
  <si>
    <t>DWS01088</t>
  </si>
  <si>
    <t>Mr David William George Sheppard</t>
  </si>
  <si>
    <t>SHEPPARDDAVIDWILLIAMGEORGE</t>
  </si>
  <si>
    <t>DWT00001</t>
  </si>
  <si>
    <t>Mr Dennis William Taylor</t>
  </si>
  <si>
    <t>TAYLORDENNISWILLIAM</t>
  </si>
  <si>
    <t>DWT01033</t>
  </si>
  <si>
    <t>Mr David William Thompson</t>
  </si>
  <si>
    <t>THOMPSONDAVIDWILLIAM</t>
  </si>
  <si>
    <t>DWW01080</t>
  </si>
  <si>
    <t>Mr Daniel William Winterbottom</t>
  </si>
  <si>
    <t>WINTERBOTTOMDANIELWILLIAM</t>
  </si>
  <si>
    <t>DXA00042</t>
  </si>
  <si>
    <t>Mr David Armstrong</t>
  </si>
  <si>
    <t>ARMSTRONGDAVID</t>
  </si>
  <si>
    <t>DXA00049</t>
  </si>
  <si>
    <t>Mr David Abbott</t>
  </si>
  <si>
    <t>ABBOTTDAVID</t>
  </si>
  <si>
    <t>DXA01765</t>
  </si>
  <si>
    <t>Mr Donald Adams</t>
  </si>
  <si>
    <t>ADAMSDONALD</t>
  </si>
  <si>
    <t>DXB00051</t>
  </si>
  <si>
    <t>Mr David Bulmer</t>
  </si>
  <si>
    <t>BULMERDAVID</t>
  </si>
  <si>
    <t>DXB00153</t>
  </si>
  <si>
    <t>Mr David Booth</t>
  </si>
  <si>
    <t>BOOTHDAVID</t>
  </si>
  <si>
    <t>DXC00042</t>
  </si>
  <si>
    <t>Mr David Chisnall</t>
  </si>
  <si>
    <t>CHISNALLDAVID</t>
  </si>
  <si>
    <t>DXC00105</t>
  </si>
  <si>
    <t>Mr David Cordner</t>
  </si>
  <si>
    <t>CORDNERDAVID</t>
  </si>
  <si>
    <t>DXF01328</t>
  </si>
  <si>
    <t>Mr Daniel Foskett</t>
  </si>
  <si>
    <t>FOSKETTDANIEL</t>
  </si>
  <si>
    <t>DXG00147</t>
  </si>
  <si>
    <t>Mr Dalmar Gahnook</t>
  </si>
  <si>
    <t>GAHNOOKDALMAR</t>
  </si>
  <si>
    <t>DXG01248</t>
  </si>
  <si>
    <t>Mr David Gasparro</t>
  </si>
  <si>
    <t>GASPARRODAVID</t>
  </si>
  <si>
    <t>DXJ00014</t>
  </si>
  <si>
    <t>Mr David Jones</t>
  </si>
  <si>
    <t>JONESDAVID</t>
  </si>
  <si>
    <t>DXL00073</t>
  </si>
  <si>
    <t>Mr Duncan Laing</t>
  </si>
  <si>
    <t>LAINGDUNCAN</t>
  </si>
  <si>
    <t>DXL01742</t>
  </si>
  <si>
    <t>Mr David Leatherbarrow</t>
  </si>
  <si>
    <t>LEATHERBARROWDAVID</t>
  </si>
  <si>
    <t>DXM00130</t>
  </si>
  <si>
    <t>Mr David Marshall</t>
  </si>
  <si>
    <t>MARSHALLDAVID</t>
  </si>
  <si>
    <t>DXM01357</t>
  </si>
  <si>
    <t>Mrs Debra Martin</t>
  </si>
  <si>
    <t>MARTINDEBRA</t>
  </si>
  <si>
    <t>DXM02229</t>
  </si>
  <si>
    <t>Ms Divya Manek</t>
  </si>
  <si>
    <t>MANEKDIVYA</t>
  </si>
  <si>
    <t>DXM02529</t>
  </si>
  <si>
    <t>Mr Daniel Morris</t>
  </si>
  <si>
    <t>MORRISDANIEL</t>
  </si>
  <si>
    <t>DXP00101</t>
  </si>
  <si>
    <t>Mr David Wallis Powell</t>
  </si>
  <si>
    <t>WALLISPOWELLDAVID</t>
  </si>
  <si>
    <t>DXP01475</t>
  </si>
  <si>
    <t>Mr Derek Power</t>
  </si>
  <si>
    <t>POWERDEREK</t>
  </si>
  <si>
    <t>DXR01252</t>
  </si>
  <si>
    <t>Ms Dianne Ramsay</t>
  </si>
  <si>
    <t>RAMSAYDIANNE</t>
  </si>
  <si>
    <t>DXS00087</t>
  </si>
  <si>
    <t>Mr David Shaw</t>
  </si>
  <si>
    <t>SHAWDAVID</t>
  </si>
  <si>
    <t>DXS01366</t>
  </si>
  <si>
    <t>Ms Daniele Serruya</t>
  </si>
  <si>
    <t>SERRUYADANIELE</t>
  </si>
  <si>
    <t>DXS01751</t>
  </si>
  <si>
    <t>Mr David Seed</t>
  </si>
  <si>
    <t>SEEDDAVID</t>
  </si>
  <si>
    <t>DXS01993</t>
  </si>
  <si>
    <t>Mr Deep Shah</t>
  </si>
  <si>
    <t>SHAHDEEP</t>
  </si>
  <si>
    <t>EAD00007</t>
  </si>
  <si>
    <t>Mrs Elizabeth Ann Docherty</t>
  </si>
  <si>
    <t>DOCHERTYELIZABETHANN</t>
  </si>
  <si>
    <t>ECC01007</t>
  </si>
  <si>
    <t>Mr Edward Charles Chamberlayne</t>
  </si>
  <si>
    <t>CHAMBERLAYNEEDWARDCHARLES</t>
  </si>
  <si>
    <t>ECC01025</t>
  </si>
  <si>
    <t>Mr Eddie Cho Chun Cheng</t>
  </si>
  <si>
    <t>CHENGEDDIECHOCHUN</t>
  </si>
  <si>
    <t>ECF01011</t>
  </si>
  <si>
    <t>Mr Errol Christopher Francis</t>
  </si>
  <si>
    <t>FRANCISERROLCHRISTOPHER</t>
  </si>
  <si>
    <t>ECS01012</t>
  </si>
  <si>
    <t>Mr Edmund Charles Frederick Shaw</t>
  </si>
  <si>
    <t>SHAWEDMUNDCHARLESFREDERICK</t>
  </si>
  <si>
    <t>EDP01005</t>
  </si>
  <si>
    <t>Mr Edward Dane Player</t>
  </si>
  <si>
    <t>PLAYEREDWARDDANE</t>
  </si>
  <si>
    <t>EEC00004</t>
  </si>
  <si>
    <t>Mrs Eve Elizabeth Alcock</t>
  </si>
  <si>
    <t>ALCOCKEVEELIZABETH</t>
  </si>
  <si>
    <t>EGM01014</t>
  </si>
  <si>
    <t>Mr Edward George Meier</t>
  </si>
  <si>
    <t>MEIEREDWARDGEORGE</t>
  </si>
  <si>
    <t>EJW01032</t>
  </si>
  <si>
    <t>Mr Edward John Williams</t>
  </si>
  <si>
    <t>WILLIAMSEDWARDJOHN</t>
  </si>
  <si>
    <t>EJW01109</t>
  </si>
  <si>
    <t>Mr Emmanuel Johan Walter René Wildiers</t>
  </si>
  <si>
    <t>WILDIERSEMMANUELJOHANWALTERRENÉ</t>
  </si>
  <si>
    <t>EKB01011</t>
  </si>
  <si>
    <t>Mrs Elaine Graham</t>
  </si>
  <si>
    <t>GRAHAMELAINE</t>
  </si>
  <si>
    <t>EKH01005</t>
  </si>
  <si>
    <t>Ms Eva Katharina Haas</t>
  </si>
  <si>
    <t>HAASEVAKATHARINA</t>
  </si>
  <si>
    <t>ELR00003</t>
  </si>
  <si>
    <t>Miss Emma Lindsay Rothery</t>
  </si>
  <si>
    <t>ROTHERYEMMALINDSAY</t>
  </si>
  <si>
    <t>ELS01036</t>
  </si>
  <si>
    <t>Mr Edward Louis Studd</t>
  </si>
  <si>
    <t>STUDDEDWARDLOUIS</t>
  </si>
  <si>
    <t>EPL00003</t>
  </si>
  <si>
    <t>Mr Edward Philip Lorman</t>
  </si>
  <si>
    <t>LORMANEDWARDPHILIP</t>
  </si>
  <si>
    <t>ERH00009</t>
  </si>
  <si>
    <t>Mrs Elizabeth Rosemarie Hopkin</t>
  </si>
  <si>
    <t>HOPKINELIZABETHROSEMARIE</t>
  </si>
  <si>
    <t>ETC00004</t>
  </si>
  <si>
    <t>Mr Ee Toh Chia</t>
  </si>
  <si>
    <t>CHIAEETOH</t>
  </si>
  <si>
    <t>EWD01012</t>
  </si>
  <si>
    <t>Mr Ewan William Donald</t>
  </si>
  <si>
    <t>DONALDEWANWILLIAM</t>
  </si>
  <si>
    <t>EXG00012</t>
  </si>
  <si>
    <t>Mrs Eileen Dobson</t>
  </si>
  <si>
    <t>DOBSONEILEEN</t>
  </si>
  <si>
    <t>EXH01330</t>
  </si>
  <si>
    <t>Ms Emma Halley</t>
  </si>
  <si>
    <t>HALLEYEMMA</t>
  </si>
  <si>
    <t>EXJ01103</t>
  </si>
  <si>
    <t>Dr Eric Jhugroo</t>
  </si>
  <si>
    <t>JHUGROOERIC</t>
  </si>
  <si>
    <t>EXK01222</t>
  </si>
  <si>
    <t>Mr Eric Kump</t>
  </si>
  <si>
    <t>KUMPERIC</t>
  </si>
  <si>
    <t>EXL01120</t>
  </si>
  <si>
    <t>Mr Edoardo Lanzavecchia</t>
  </si>
  <si>
    <t>LANZAVECCHIAEDOARDO</t>
  </si>
  <si>
    <t>EXM01083</t>
  </si>
  <si>
    <t>Mr Ewan McAlpine</t>
  </si>
  <si>
    <t>MCALPINEEWAN</t>
  </si>
  <si>
    <t>EXM01416</t>
  </si>
  <si>
    <t>Mr Erlendur Magnusson</t>
  </si>
  <si>
    <t>MAGNUSSONERLENDUR</t>
  </si>
  <si>
    <t>EXW00009</t>
  </si>
  <si>
    <t>Mr Eric Wilson</t>
  </si>
  <si>
    <t>WILSONERIC</t>
  </si>
  <si>
    <t>EXW01135</t>
  </si>
  <si>
    <t>Mrs Elizabeth Watling</t>
  </si>
  <si>
    <t>WATLINGELIZABETH</t>
  </si>
  <si>
    <t>FAA01002</t>
  </si>
  <si>
    <t>Mr Frank Alan Ayres</t>
  </si>
  <si>
    <t>AYRESFRANKALAN</t>
  </si>
  <si>
    <t>FAS01007</t>
  </si>
  <si>
    <t>Mr Francis Alexander Scott</t>
  </si>
  <si>
    <t>SCOTTFRANCISALEXANDER</t>
  </si>
  <si>
    <t>FDK01002</t>
  </si>
  <si>
    <t>Mr Florian Dominik Kreuzer</t>
  </si>
  <si>
    <t>KREUZERFLORIANDOMINIK</t>
  </si>
  <si>
    <t>FIT01000</t>
  </si>
  <si>
    <t>Miss Fiona Irene Treble</t>
  </si>
  <si>
    <t>TREBLEFIONAIRENE</t>
  </si>
  <si>
    <t>FPP01002</t>
  </si>
  <si>
    <t>Mr Frederick Paul Phillips</t>
  </si>
  <si>
    <t>PHILLIPSFREDERICKPAUL</t>
  </si>
  <si>
    <t>FPS01005</t>
  </si>
  <si>
    <t>Ms Frances Prout Selby</t>
  </si>
  <si>
    <t>SELBYFRANCESPROUT</t>
  </si>
  <si>
    <t>FRB01003</t>
  </si>
  <si>
    <t>Mr Frederick Robert Andre Bourgoin</t>
  </si>
  <si>
    <t>BOURGOINFREDERICKROBERTANDRE</t>
  </si>
  <si>
    <t>FSR00008</t>
  </si>
  <si>
    <t>Mr Fraser Scott Robson</t>
  </si>
  <si>
    <t>ROBSONFRASERSCOTT</t>
  </si>
  <si>
    <t>FXB01077</t>
  </si>
  <si>
    <t>Mr Fraser Redworth Blain</t>
  </si>
  <si>
    <t>BLAINFRASERREDWORTH</t>
  </si>
  <si>
    <t>FXC01220</t>
  </si>
  <si>
    <t>Mr Fernando Chueca</t>
  </si>
  <si>
    <t>CHUECAFERNANDO</t>
  </si>
  <si>
    <t>FXC01310</t>
  </si>
  <si>
    <t>Mr Fakhreddine Chaabani</t>
  </si>
  <si>
    <t>CHAABANIFAKHREDDINE</t>
  </si>
  <si>
    <t>FXF01069</t>
  </si>
  <si>
    <t>Mr Franck Falezan</t>
  </si>
  <si>
    <t>FALEZANFRANCK</t>
  </si>
  <si>
    <t>FXI01005</t>
  </si>
  <si>
    <t>Mr Fahim Imam-Sadeque</t>
  </si>
  <si>
    <t>IMAMSADEQUEFAHIM</t>
  </si>
  <si>
    <t>FXJ01093</t>
  </si>
  <si>
    <t>Mr Herbert Frank Jamison</t>
  </si>
  <si>
    <t>JAMISONHERBERTFRANK</t>
  </si>
  <si>
    <t>FXR01047</t>
  </si>
  <si>
    <t>Fumiko Roberts</t>
  </si>
  <si>
    <t>ROBERTSFUMIKO</t>
  </si>
  <si>
    <t>FXS00023</t>
  </si>
  <si>
    <t>Mr Stephen James  Fry</t>
  </si>
  <si>
    <t>FRYSTEPHENJAMES</t>
  </si>
  <si>
    <t>FXT01229</t>
  </si>
  <si>
    <t>Mr Frank Thormann</t>
  </si>
  <si>
    <t>THORMANNFRANK</t>
  </si>
  <si>
    <t>GAC00050</t>
  </si>
  <si>
    <t>Mr Gary Allen Clarke</t>
  </si>
  <si>
    <t>CLARKEGARYALLEN</t>
  </si>
  <si>
    <t>GAG00021</t>
  </si>
  <si>
    <t>Mr Graham Andrew Green</t>
  </si>
  <si>
    <t>GREENGRAHAMANDREW</t>
  </si>
  <si>
    <t>GAM00023</t>
  </si>
  <si>
    <t>Mr Gary Anthony Mellon</t>
  </si>
  <si>
    <t>MELLONGARYANTHONY</t>
  </si>
  <si>
    <t>GAS00018</t>
  </si>
  <si>
    <t>Mr Glenn Aubrey Stredder</t>
  </si>
  <si>
    <t>STREDDERGLENNAUBREY</t>
  </si>
  <si>
    <t>GAS01072</t>
  </si>
  <si>
    <t>Mrs Gillian Allan MacLeod de Candole</t>
  </si>
  <si>
    <t>DECANDOLEGILLIANALLANMACLEOD</t>
  </si>
  <si>
    <t>GAW01036</t>
  </si>
  <si>
    <t>Mrs Geraldine Ann Wright</t>
  </si>
  <si>
    <t>WRIGHTGERALDINEANN</t>
  </si>
  <si>
    <t>GAY01005</t>
  </si>
  <si>
    <t>Mr Glenn Allen Youngkin</t>
  </si>
  <si>
    <t>YOUNGKINGLENNALLEN</t>
  </si>
  <si>
    <t>GBC00006</t>
  </si>
  <si>
    <t>Mr Gavin Barry Collinson</t>
  </si>
  <si>
    <t>COLLINSONGAVINBARRY</t>
  </si>
  <si>
    <t>GBM01026</t>
  </si>
  <si>
    <t>Mr Gavin Brent Marriott</t>
  </si>
  <si>
    <t>MARRIOTTGAVINBRENT</t>
  </si>
  <si>
    <t>GCB01080</t>
  </si>
  <si>
    <t>Mr Guillermo Carlos Besaccia</t>
  </si>
  <si>
    <t>BESACCIAGUILLERMOCARLOS</t>
  </si>
  <si>
    <t>GCN00001</t>
  </si>
  <si>
    <t>Mr Gary Christopher Nash</t>
  </si>
  <si>
    <t>NASHGARYCHRISTOPHER</t>
  </si>
  <si>
    <t>GCN00005</t>
  </si>
  <si>
    <t>Mr Giles Christopher Gartside Neville</t>
  </si>
  <si>
    <t>NEVILLEGILESCHRISTOPHERGARTSIDE</t>
  </si>
  <si>
    <t>GDI01002</t>
  </si>
  <si>
    <t>Mr Gareth Dafydd Paul Isaac</t>
  </si>
  <si>
    <t>ISAACGARETHDAFYDDPAUL</t>
  </si>
  <si>
    <t>GDR01024</t>
  </si>
  <si>
    <t>Mr Gavin Douglas Lewis Ralston</t>
  </si>
  <si>
    <t>RALSTONGAVINDOUGLASLEWIS</t>
  </si>
  <si>
    <t>GFB01021</t>
  </si>
  <si>
    <t>Mr Geoffrey Francis Burnand</t>
  </si>
  <si>
    <t>BURNANDGEOFFREYFRANCIS</t>
  </si>
  <si>
    <t>GGR00002</t>
  </si>
  <si>
    <t>Mr Graham George Ross</t>
  </si>
  <si>
    <t>ROSSGRAHAMGEORGE</t>
  </si>
  <si>
    <t>GGR01009</t>
  </si>
  <si>
    <t>Mr Gavin Gordon Rennie</t>
  </si>
  <si>
    <t>RENNIEGAVINGORDON</t>
  </si>
  <si>
    <t>GHR01010</t>
  </si>
  <si>
    <t>Mr Guy Hunter Rodwell</t>
  </si>
  <si>
    <t>RODWELLGUYHUNTER</t>
  </si>
  <si>
    <t>GHT01007</t>
  </si>
  <si>
    <t>Mr Gareth Henry John Taylor</t>
  </si>
  <si>
    <t>TAYLORGARETHHENRYJOHN</t>
  </si>
  <si>
    <t>GIC00006</t>
  </si>
  <si>
    <t>Mr Graham Ivor Carney</t>
  </si>
  <si>
    <t>CARNEYGRAHAMIVOR</t>
  </si>
  <si>
    <t>GJC01073</t>
  </si>
  <si>
    <t>Mr Gregory John Andrew Cooper</t>
  </si>
  <si>
    <t>COOPERGREGORYJOHNANDREW</t>
  </si>
  <si>
    <t>GJH01149</t>
  </si>
  <si>
    <t>Mr Gareth James Henry</t>
  </si>
  <si>
    <t>HENRYGARETHJAMES</t>
  </si>
  <si>
    <t>GJI00003</t>
  </si>
  <si>
    <t>Mr Garry John Ibison</t>
  </si>
  <si>
    <t>IBISONGARRYJOHN</t>
  </si>
  <si>
    <t>GJM00013</t>
  </si>
  <si>
    <t>Mr Grant James MacAra</t>
  </si>
  <si>
    <t>MACARAGRANTJAMES</t>
  </si>
  <si>
    <t>GJS01192</t>
  </si>
  <si>
    <t>Mr Gareth John Smith</t>
  </si>
  <si>
    <t>SMITHGARETHJOHN</t>
  </si>
  <si>
    <t>GMB00039</t>
  </si>
  <si>
    <t>Mr Gary Michael Brocklehurst</t>
  </si>
  <si>
    <t>BROCKLEHURSTGARYMICHAEL</t>
  </si>
  <si>
    <t>GMC01106</t>
  </si>
  <si>
    <t>Mr Graham Marshall Coates</t>
  </si>
  <si>
    <t>COATESGRAHAMMARSHALL</t>
  </si>
  <si>
    <t>GMC01148</t>
  </si>
  <si>
    <t>Mr Gerard Michael Campey</t>
  </si>
  <si>
    <t>CAMPEYGERARDMICHAEL</t>
  </si>
  <si>
    <t>GMD00008</t>
  </si>
  <si>
    <t>Mr Glen MacDonald Dickson</t>
  </si>
  <si>
    <t>DICKSONGLENMACDONALD</t>
  </si>
  <si>
    <t>GMM00014</t>
  </si>
  <si>
    <t>Mr Gary Mark Munroe</t>
  </si>
  <si>
    <t>MUNROEGARYMARK</t>
  </si>
  <si>
    <t>GMM01056</t>
  </si>
  <si>
    <t>Ms Gillian May Mastrangelo</t>
  </si>
  <si>
    <t>MASTRANGELOGILLIANMAY</t>
  </si>
  <si>
    <t>GNA00001</t>
  </si>
  <si>
    <t>Mr Graham Neilson Allsopp</t>
  </si>
  <si>
    <t>ALLSOPPGRAHAMNEILSON</t>
  </si>
  <si>
    <t>GNC01012</t>
  </si>
  <si>
    <t>Mr Grant Neil Cowley</t>
  </si>
  <si>
    <t>COWLEYGRANTNEIL</t>
  </si>
  <si>
    <t>GPA01022</t>
  </si>
  <si>
    <t>Mr Gerald Paul Aherne</t>
  </si>
  <si>
    <t>AHERNEGERALDPAUL</t>
  </si>
  <si>
    <t>GPS01083</t>
  </si>
  <si>
    <t>Mr Gregory Paul Skinner</t>
  </si>
  <si>
    <t>SKINNERGREGORYPAUL</t>
  </si>
  <si>
    <t>GRD01067</t>
  </si>
  <si>
    <t>Mr Gary Richard Dowsett</t>
  </si>
  <si>
    <t>DOWSETTGARYRICHARD</t>
  </si>
  <si>
    <t>GRK01025</t>
  </si>
  <si>
    <t>Mr Geoffrey Richard Thomas Kirk</t>
  </si>
  <si>
    <t>KIRKGEOFFREYRICHARDTHOMAS</t>
  </si>
  <si>
    <t>GRM01127</t>
  </si>
  <si>
    <t>Mr Giles Richard Money</t>
  </si>
  <si>
    <t>MONEYGILESRICHARD</t>
  </si>
  <si>
    <t>GRW01061</t>
  </si>
  <si>
    <t>Mr Guy Richard Walker</t>
  </si>
  <si>
    <t>WALKERGUYRICHARD</t>
  </si>
  <si>
    <t>GSA01023</t>
  </si>
  <si>
    <t>Mr Graeme Stewart Atkinson</t>
  </si>
  <si>
    <t>ATKINSONGRAEMESTEWART</t>
  </si>
  <si>
    <t>GSB01036</t>
  </si>
  <si>
    <t>Mr Geoffrey Stephen Blanning</t>
  </si>
  <si>
    <t>BLANNINGGEOFFREYSTEPHEN</t>
  </si>
  <si>
    <t>GSJ01023</t>
  </si>
  <si>
    <t>Mr Graham Stanley Jelley</t>
  </si>
  <si>
    <t>JELLEYGRAHAMSTANLEY</t>
  </si>
  <si>
    <t>GTD01006</t>
  </si>
  <si>
    <t>Mr Giles Thomas Bradley Derry</t>
  </si>
  <si>
    <t>DERRYGILESTHOMASBRADLEY</t>
  </si>
  <si>
    <t>GWD01018</t>
  </si>
  <si>
    <t>Mr Geoffrey William Day</t>
  </si>
  <si>
    <t>DAYGEOFFREYWILLIAM</t>
  </si>
  <si>
    <t>GWH00001</t>
  </si>
  <si>
    <t>Mr Geoffrey Walter Eyton Hughes</t>
  </si>
  <si>
    <t>HUGHESGEOFFREYWALTEREYTON</t>
  </si>
  <si>
    <t>GWP00013</t>
  </si>
  <si>
    <t>Mr Gary Wayne Pippin</t>
  </si>
  <si>
    <t>PIPPINGARYWAYNE</t>
  </si>
  <si>
    <t>GXB00007</t>
  </si>
  <si>
    <t>Mr Gareth Barlow</t>
  </si>
  <si>
    <t>BARLOWGARETH</t>
  </si>
  <si>
    <t>GXB01372</t>
  </si>
  <si>
    <t>Mr George Bower</t>
  </si>
  <si>
    <t>BOWERGEORGE</t>
  </si>
  <si>
    <t>GXB01708</t>
  </si>
  <si>
    <t>Mr Gregor Bohm</t>
  </si>
  <si>
    <t>BOHMGREGOR</t>
  </si>
  <si>
    <t>GXD01211</t>
  </si>
  <si>
    <t>Mr Gregg Dalley</t>
  </si>
  <si>
    <t>DALLEYGREGG</t>
  </si>
  <si>
    <t>GXE01208</t>
  </si>
  <si>
    <t>Mr Guy Elliff</t>
  </si>
  <si>
    <t>ELLIFFGUY</t>
  </si>
  <si>
    <t>GXH00022</t>
  </si>
  <si>
    <t>Mr George Kenneth Hartley</t>
  </si>
  <si>
    <t>HARTLEYGEORGEKENNETH</t>
  </si>
  <si>
    <t>GXH01879</t>
  </si>
  <si>
    <t>Mr Gordon Harpur</t>
  </si>
  <si>
    <t>HARPURGORDON</t>
  </si>
  <si>
    <t>GXL00030</t>
  </si>
  <si>
    <t>Mr Gordon Duncan Linton</t>
  </si>
  <si>
    <t>LINTONGORDONDUNCAN</t>
  </si>
  <si>
    <t>GXL01530</t>
  </si>
  <si>
    <t>Mr Gangjian Liu</t>
  </si>
  <si>
    <t>LIUGANGJIAN</t>
  </si>
  <si>
    <t>GXM01373</t>
  </si>
  <si>
    <t>Mr George Minas</t>
  </si>
  <si>
    <t>MINASGEORGE</t>
  </si>
  <si>
    <t>GXM01694</t>
  </si>
  <si>
    <t>Ms Gisele-Eliane Michael</t>
  </si>
  <si>
    <t>MICHAELGISELEELIANE</t>
  </si>
  <si>
    <t>GXM02435</t>
  </si>
  <si>
    <t>Mr Ghokhulan Manickavasagar</t>
  </si>
  <si>
    <t>MANICKAVASAGARGHOKHULAN</t>
  </si>
  <si>
    <t>GXR00059</t>
  </si>
  <si>
    <t>Mr George Reid</t>
  </si>
  <si>
    <t>REIDGEORGE</t>
  </si>
  <si>
    <t>GXR01105</t>
  </si>
  <si>
    <t>Mr Guy Robertson</t>
  </si>
  <si>
    <t>ROBERTSONGUY</t>
  </si>
  <si>
    <t>GXR01174</t>
  </si>
  <si>
    <t>Mr Gurmail Raju</t>
  </si>
  <si>
    <t>RAJUGURMAIL</t>
  </si>
  <si>
    <t>GXR01647</t>
  </si>
  <si>
    <t>Mr Giuseppe Rapallo</t>
  </si>
  <si>
    <t>RAPALLOGIUSEPPE</t>
  </si>
  <si>
    <t>GXR01704</t>
  </si>
  <si>
    <t>Mr Giles Reading</t>
  </si>
  <si>
    <t>READINGGILES</t>
  </si>
  <si>
    <t>GXS01186</t>
  </si>
  <si>
    <t>Mr Graham Staples</t>
  </si>
  <si>
    <t>STAPLESGRAHAM</t>
  </si>
  <si>
    <t>GXS01191</t>
  </si>
  <si>
    <t>Mr Gabor Sitanyi</t>
  </si>
  <si>
    <t>SITANYIGABOR</t>
  </si>
  <si>
    <t>GXW01532</t>
  </si>
  <si>
    <t>Miss Gillian Weatherill</t>
  </si>
  <si>
    <t>WEATHERILLGILLIAN</t>
  </si>
  <si>
    <t>GXW01687</t>
  </si>
  <si>
    <t>Mr Gerard Woods</t>
  </si>
  <si>
    <t>WOODSGERARD</t>
  </si>
  <si>
    <t>GXY00008</t>
  </si>
  <si>
    <t>Miss Gillian Yates</t>
  </si>
  <si>
    <t>YATESGILLIAN</t>
  </si>
  <si>
    <t>HAD01006</t>
  </si>
  <si>
    <t>Mr Hendrik Adriaan De Mol Van Otterloo</t>
  </si>
  <si>
    <t>DEMOLVANOTTERLOOHENDRIKADRIAAN</t>
  </si>
  <si>
    <t>HAL01020</t>
  </si>
  <si>
    <t>Mr Hugh Alexander Leslie</t>
  </si>
  <si>
    <t>LESLIEHUGHALEXANDER</t>
  </si>
  <si>
    <t>HDP01015</t>
  </si>
  <si>
    <t>Ms Hannah Dempsey Piper</t>
  </si>
  <si>
    <t>PIPERHANNAHDEMPSEY</t>
  </si>
  <si>
    <t>HFC01006</t>
  </si>
  <si>
    <t>Ms Heather Francis Crighton</t>
  </si>
  <si>
    <t>CRIGHTONHEATHERFRANCIS</t>
  </si>
  <si>
    <t>HJA00001</t>
  </si>
  <si>
    <t>Mr Hugh James Austen</t>
  </si>
  <si>
    <t>AUSTENHUGHJAMES</t>
  </si>
  <si>
    <t>HJD01025</t>
  </si>
  <si>
    <t>Mrs Helen Jane Devine</t>
  </si>
  <si>
    <t>DEVINEHELENJANE</t>
  </si>
  <si>
    <t>HJM01028</t>
  </si>
  <si>
    <t>Mr Hugo Jonathan  Macey</t>
  </si>
  <si>
    <t>MACEYHUGOJONATHAN</t>
  </si>
  <si>
    <t>HJM01062</t>
  </si>
  <si>
    <t>Mrs Heather Jayne Mallett</t>
  </si>
  <si>
    <t>MALLETTHEATHERJAYNE</t>
  </si>
  <si>
    <t>HLD01006</t>
  </si>
  <si>
    <t>Heidi Louise Dallamore</t>
  </si>
  <si>
    <t>DALLAMOREHEIDILOUISE</t>
  </si>
  <si>
    <t>HLM01028</t>
  </si>
  <si>
    <t>Mrs Heidi Louise Mayhew-Sanders</t>
  </si>
  <si>
    <t>MAYHEWSANDERSHEIDILOUISE</t>
  </si>
  <si>
    <t>HMM00010</t>
  </si>
  <si>
    <t>Ms Helen Mary Teresa Mulvaney</t>
  </si>
  <si>
    <t>MULVANEYHELENMARYTERESA</t>
  </si>
  <si>
    <t>HMM00024</t>
  </si>
  <si>
    <t>Ms Helen Mary Mort</t>
  </si>
  <si>
    <t>MORTHELENMARY</t>
  </si>
  <si>
    <t>HMS01027</t>
  </si>
  <si>
    <t>Mr Hugh Murray Stewart</t>
  </si>
  <si>
    <t>STEWARTHUGHMURRAY</t>
  </si>
  <si>
    <t>HRV01003</t>
  </si>
  <si>
    <t>Mr Harish Ramji Vekaria</t>
  </si>
  <si>
    <t>VEKARIAHARISHRAMJI</t>
  </si>
  <si>
    <t>HSD01007</t>
  </si>
  <si>
    <t>Mr Hardeep Singh Dogra</t>
  </si>
  <si>
    <t>DOGRAHARDEEPSINGH</t>
  </si>
  <si>
    <t>HTG01006</t>
  </si>
  <si>
    <t>Mr Hugh Thomas Anthony Gabbey</t>
  </si>
  <si>
    <t>GABBEYHUGHTHOMASANTHONY</t>
  </si>
  <si>
    <t>HWJ00006</t>
  </si>
  <si>
    <t>Mr Harry William Jack</t>
  </si>
  <si>
    <t>JACKHARRYWILLIAM</t>
  </si>
  <si>
    <t>HWM00004</t>
  </si>
  <si>
    <t>Mr Hugh William McKinty</t>
  </si>
  <si>
    <t>MCKINTYHUGHWILLIAM</t>
  </si>
  <si>
    <t>HXB01053</t>
  </si>
  <si>
    <t>Mrs Henriette Bergh</t>
  </si>
  <si>
    <t>BERGHHENRIETTE</t>
  </si>
  <si>
    <t>HXB01118</t>
  </si>
  <si>
    <t>Mrs Heather Badru</t>
  </si>
  <si>
    <t>BADRUHEATHER</t>
  </si>
  <si>
    <t>HXG01045</t>
  </si>
  <si>
    <t>Hossam Galal</t>
  </si>
  <si>
    <t>GALALHOSSAM</t>
  </si>
  <si>
    <t>HXK01189</t>
  </si>
  <si>
    <t>Mr Hamel Kanani</t>
  </si>
  <si>
    <t>KANANIHAMEL</t>
  </si>
  <si>
    <t>HXM01259</t>
  </si>
  <si>
    <t>Mr Hugo Machin</t>
  </si>
  <si>
    <t>MACHINHUGO</t>
  </si>
  <si>
    <t>HXM01262</t>
  </si>
  <si>
    <t>Ms Heather Mitchell</t>
  </si>
  <si>
    <t>MITCHELLHEATHER</t>
  </si>
  <si>
    <t>HXS01505</t>
  </si>
  <si>
    <t>Mrs Hannah Louise Simons</t>
  </si>
  <si>
    <t>SIMONSHANNAHLOUISE</t>
  </si>
  <si>
    <t>HXV01014</t>
  </si>
  <si>
    <t>Mr Humphrey van der Klugt</t>
  </si>
  <si>
    <t>VANDERKLUGTHUMPHREY</t>
  </si>
  <si>
    <t>HXV01050</t>
  </si>
  <si>
    <t>Mr Haroun Cyrus Tancredi Samson van Hövell tot Westerflier</t>
  </si>
  <si>
    <t>VANHÖVELLTOTWESTERFLIERHAROUNCYRUSTANCREDISAMSON</t>
  </si>
  <si>
    <t>HXW01073</t>
  </si>
  <si>
    <t>Mr Holger Westphely</t>
  </si>
  <si>
    <t>WESTPHELYHOLGER</t>
  </si>
  <si>
    <t>HXW01112</t>
  </si>
  <si>
    <t>Mr Henry Alexander Duncan Winstanley</t>
  </si>
  <si>
    <t>WINSTANLEYHENRYALEXANDERDUNCAN</t>
  </si>
  <si>
    <t>HXY01099</t>
  </si>
  <si>
    <t>Mr Hang Yin</t>
  </si>
  <si>
    <t>YINHANG</t>
  </si>
  <si>
    <t>HXZ01088</t>
  </si>
  <si>
    <t>Mr Huiqiang Zuo</t>
  </si>
  <si>
    <t>ZUOHUIQIANG</t>
  </si>
  <si>
    <t>IAM00003</t>
  </si>
  <si>
    <t>Mr Ian Arthur Mc Gowan</t>
  </si>
  <si>
    <t>MCGOWANIANARTHUR</t>
  </si>
  <si>
    <t>IAM01057</t>
  </si>
  <si>
    <t>Mr Ian Andrew McLeod</t>
  </si>
  <si>
    <t>MCLEODIANANDREW</t>
  </si>
  <si>
    <t>IAW00011</t>
  </si>
  <si>
    <t>Mr Ian Andrew Wells</t>
  </si>
  <si>
    <t>WELLSIANANDREW</t>
  </si>
  <si>
    <t>IBJ00006</t>
  </si>
  <si>
    <t>Mr Ian Barrie Jackson</t>
  </si>
  <si>
    <t>JACKSONIANBARRIE</t>
  </si>
  <si>
    <t>IDF00002</t>
  </si>
  <si>
    <t>Mr Ian Douglas  Finch</t>
  </si>
  <si>
    <t>FINCHIANDOUGLAS</t>
  </si>
  <si>
    <t>IDL00002</t>
  </si>
  <si>
    <t>Mr Ian David Lamb</t>
  </si>
  <si>
    <t>LAMBIANDAVID</t>
  </si>
  <si>
    <t>IDS00003</t>
  </si>
  <si>
    <t>Mr Ian David Shedlow</t>
  </si>
  <si>
    <t>SHEDLOWIANDAVID</t>
  </si>
  <si>
    <t>IDW00010</t>
  </si>
  <si>
    <t>Mr Ian Davidson Watters</t>
  </si>
  <si>
    <t>WATTERSIANDAVIDSON</t>
  </si>
  <si>
    <t>IEM00004</t>
  </si>
  <si>
    <t>Mr Iain Edward Massey</t>
  </si>
  <si>
    <t>MASSEYIAINEDWARD</t>
  </si>
  <si>
    <t>IFC01004</t>
  </si>
  <si>
    <t>Mr Ian Francis Cooke</t>
  </si>
  <si>
    <t>COOKEIANFRANCIS</t>
  </si>
  <si>
    <t>IFK01001</t>
  </si>
  <si>
    <t>Dr Ian Fraser Kelly</t>
  </si>
  <si>
    <t>KELLYIANFRASER</t>
  </si>
  <si>
    <t>IFS01007</t>
  </si>
  <si>
    <t>Mr Iain Fergus Staples</t>
  </si>
  <si>
    <t>STAPLESIAINFERGUS</t>
  </si>
  <si>
    <t>IGS00003</t>
  </si>
  <si>
    <t>Mr Ian Gilbert Stride-Noble</t>
  </si>
  <si>
    <t>STRIDENOBLEIANGILBERT</t>
  </si>
  <si>
    <t>IJC01038</t>
  </si>
  <si>
    <t>Mr Ian James Douglas Curley</t>
  </si>
  <si>
    <t>CURLEYIANJAMESDOUGLAS</t>
  </si>
  <si>
    <t>IJM01037</t>
  </si>
  <si>
    <t>Mr Ian Joseph McVeigh</t>
  </si>
  <si>
    <t>MCVEIGHIANJOSEPH</t>
  </si>
  <si>
    <t>IJP01025</t>
  </si>
  <si>
    <t>Mr Ian John Penfold</t>
  </si>
  <si>
    <t>PENFOLDIANJOHN</t>
  </si>
  <si>
    <t>IKB01014</t>
  </si>
  <si>
    <t>Mr Ian Kevin Barber</t>
  </si>
  <si>
    <t>BARBERIANKEVIN</t>
  </si>
  <si>
    <t>ILM00002</t>
  </si>
  <si>
    <t>Mr Ian Langham MacLean</t>
  </si>
  <si>
    <t>MACLEANIANLANGHAM</t>
  </si>
  <si>
    <t>IMC01062</t>
  </si>
  <si>
    <t>Mr Ian Michael Cornelius</t>
  </si>
  <si>
    <t>CORNELIUSIANMICHAEL</t>
  </si>
  <si>
    <t>IMN01006</t>
  </si>
  <si>
    <t>Ms Isla Maisie Nicholls</t>
  </si>
  <si>
    <t>NICHOLLSISLAMAISIE</t>
  </si>
  <si>
    <t>INB01004</t>
  </si>
  <si>
    <t>Mr Ian Neil Brady</t>
  </si>
  <si>
    <t>BRADYIANNEIL</t>
  </si>
  <si>
    <t>IPB01019</t>
  </si>
  <si>
    <t>Mr Iain Paul Barnes</t>
  </si>
  <si>
    <t>BARNESIAINPAUL</t>
  </si>
  <si>
    <t>IRD01024</t>
  </si>
  <si>
    <t>Mr Ian Richard Drewe</t>
  </si>
  <si>
    <t>DREWEIANRICHARD</t>
  </si>
  <si>
    <t>IRP01033</t>
  </si>
  <si>
    <t>Mr Ian Richard Pace</t>
  </si>
  <si>
    <t>PACEIANRICHARD</t>
  </si>
  <si>
    <t>ISC01043</t>
  </si>
  <si>
    <t>Mr Iain Stewart Cunningham</t>
  </si>
  <si>
    <t>CUNNINGHAMIAINSTEWART</t>
  </si>
  <si>
    <t>ISL01013</t>
  </si>
  <si>
    <t>Mr Ian Scott Lance</t>
  </si>
  <si>
    <t>LANCEIANSCOTT</t>
  </si>
  <si>
    <t>ITK01000</t>
  </si>
  <si>
    <t>Mr Ian Thomas Kirwan</t>
  </si>
  <si>
    <t>KIRWANIANTHOMAS</t>
  </si>
  <si>
    <t>IWM00006</t>
  </si>
  <si>
    <t>Mr Ian Wyatt Merricks</t>
  </si>
  <si>
    <t>MERRICKSIANWYATT</t>
  </si>
  <si>
    <t>IXA01066</t>
  </si>
  <si>
    <t>Mr Iraj Amiri</t>
  </si>
  <si>
    <t>AMIRIIRAJ</t>
  </si>
  <si>
    <t>IXB01509</t>
  </si>
  <si>
    <t>Mr Ian Bostock</t>
  </si>
  <si>
    <t>BOSTOCKIAN</t>
  </si>
  <si>
    <t>IXC00044</t>
  </si>
  <si>
    <t>Mr Iain Anthony Angus Cherry</t>
  </si>
  <si>
    <t>CHERRYIAINANTHONYANGUS</t>
  </si>
  <si>
    <t>IXH00008</t>
  </si>
  <si>
    <t>Mr Ian Howe</t>
  </si>
  <si>
    <t>HOWEIAN</t>
  </si>
  <si>
    <t>IXK01061</t>
  </si>
  <si>
    <t>Mr Ian  Kay</t>
  </si>
  <si>
    <t>KAYIAN</t>
  </si>
  <si>
    <t>IXL00011</t>
  </si>
  <si>
    <t>Mr Iain Lightfoot</t>
  </si>
  <si>
    <t>LIGHTFOOTIAIN</t>
  </si>
  <si>
    <t>IXM01163</t>
  </si>
  <si>
    <t>Mr Iain Dennis McNaught</t>
  </si>
  <si>
    <t>MCNAUGHTIAINDENNIS</t>
  </si>
  <si>
    <t>IXP00030</t>
  </si>
  <si>
    <t>Mrs Illa Pujara</t>
  </si>
  <si>
    <t>PUJARAILLA</t>
  </si>
  <si>
    <t>IXS00038</t>
  </si>
  <si>
    <t>Mr Ian Stewart</t>
  </si>
  <si>
    <t>STEWARTIAN</t>
  </si>
  <si>
    <t>IXS01151</t>
  </si>
  <si>
    <t>Mr Ian Graham Story</t>
  </si>
  <si>
    <t>STORYIANGRAHAM</t>
  </si>
  <si>
    <t>JAB00023</t>
  </si>
  <si>
    <t>Mrs Jennifer Ann Booth</t>
  </si>
  <si>
    <t>BOOTHJENNIFERANN</t>
  </si>
  <si>
    <t>JAB01399</t>
  </si>
  <si>
    <t>Mrs Jane Ann Bean</t>
  </si>
  <si>
    <t>BEANJANEANN</t>
  </si>
  <si>
    <t>JAD01114</t>
  </si>
  <si>
    <t>Mr James Augustus Bagration Smith Dorrien-Smith</t>
  </si>
  <si>
    <t>DORRIENSMITHJAMESAUGUSTUSBAGRATIONSMITH</t>
  </si>
  <si>
    <t>JAG01144</t>
  </si>
  <si>
    <t>Mr James Anthony Warren Gotto</t>
  </si>
  <si>
    <t>GOTTOJAMESANTHONYWARREN</t>
  </si>
  <si>
    <t>JAG01176</t>
  </si>
  <si>
    <t>Mr Julian Alexander  Gould</t>
  </si>
  <si>
    <t>GOULDJULIANALEXANDER</t>
  </si>
  <si>
    <t>JAG01224</t>
  </si>
  <si>
    <t>Mr Jason Andrew Gardiner</t>
  </si>
  <si>
    <t>GARDINERJASONANDREW</t>
  </si>
  <si>
    <t>JAK01072</t>
  </si>
  <si>
    <t>Mr Jan Anthony Kingzett</t>
  </si>
  <si>
    <t>KINGZETTJANANTHONY</t>
  </si>
  <si>
    <t>JAL01181</t>
  </si>
  <si>
    <t>Mr Jason Andrew McDonald Little</t>
  </si>
  <si>
    <t>LITTLEJASONANDREWMCDONALD</t>
  </si>
  <si>
    <t>JAN01041</t>
  </si>
  <si>
    <t>Mr Jeremy Andrew Neeves</t>
  </si>
  <si>
    <t>NEEVESJEREMYANDREW</t>
  </si>
  <si>
    <t>JAO00013</t>
  </si>
  <si>
    <t>Ms Julie Cook</t>
  </si>
  <si>
    <t>COOKJULIE</t>
  </si>
  <si>
    <t>JAS01166</t>
  </si>
  <si>
    <t>Mr Jeremy Alistair Smith</t>
  </si>
  <si>
    <t>SMITHJEREMYALISTAIR</t>
  </si>
  <si>
    <t>JAS01239</t>
  </si>
  <si>
    <t>Mr John Alan Scotter</t>
  </si>
  <si>
    <t>SCOTTERJOHNALAN</t>
  </si>
  <si>
    <t>JAS01268</t>
  </si>
  <si>
    <t>Ms Jean Alison Smith</t>
  </si>
  <si>
    <t>SMITHJEANALISON</t>
  </si>
  <si>
    <t>JAS01413</t>
  </si>
  <si>
    <t>Mr James Alex Elliott Sym</t>
  </si>
  <si>
    <t>SYMJAMESALEXELLIOTT</t>
  </si>
  <si>
    <t>JAT01052</t>
  </si>
  <si>
    <t>Mr John Alexander Troiano</t>
  </si>
  <si>
    <t>TROIANOJOHNALEXANDER</t>
  </si>
  <si>
    <t>JAW00011</t>
  </si>
  <si>
    <t>Mr James Andrew Gordon Whyte</t>
  </si>
  <si>
    <t>WHYTEJAMESANDREWGORDON</t>
  </si>
  <si>
    <t>JAW01299</t>
  </si>
  <si>
    <t>Mr James Antony Wiseman</t>
  </si>
  <si>
    <t>WISEMANJAMESANTONY</t>
  </si>
  <si>
    <t>JBB01029</t>
  </si>
  <si>
    <t>Mr John Benedict Bloomfield</t>
  </si>
  <si>
    <t>BLOOMFIELDJOHNBENEDICT</t>
  </si>
  <si>
    <t>JBR01021</t>
  </si>
  <si>
    <t>Mr Jeremy Bruce Richardson</t>
  </si>
  <si>
    <t>RICHARDSONJEREMYBRUCE</t>
  </si>
  <si>
    <t>JBS01066</t>
  </si>
  <si>
    <t>Mr Julian Bernard Kingsley Sutton</t>
  </si>
  <si>
    <t>SUTTONJULIANBERNARDKINGSLEY</t>
  </si>
  <si>
    <t>JBS01097</t>
  </si>
  <si>
    <t>Mr Jonathan Barrie Smith</t>
  </si>
  <si>
    <t>SMITHJONATHANBARRIE</t>
  </si>
  <si>
    <t>JCA01028</t>
  </si>
  <si>
    <t>Mr Jonathan Charles Armitage</t>
  </si>
  <si>
    <t>ARMITAGEJONATHANCHARLES</t>
  </si>
  <si>
    <t>JCD00021</t>
  </si>
  <si>
    <t>Mr Jonathan Carl Danes</t>
  </si>
  <si>
    <t>DANESJONATHANCARL</t>
  </si>
  <si>
    <t>JCG01073</t>
  </si>
  <si>
    <t>Mr James Charles Ashley Goozee</t>
  </si>
  <si>
    <t>GOOZEEJAMESCHARLESASHLEY</t>
  </si>
  <si>
    <t>JCM00009</t>
  </si>
  <si>
    <t>Mr James Charles McClurg</t>
  </si>
  <si>
    <t>MCCLURGJAMESCHARLES</t>
  </si>
  <si>
    <t>JCM01080</t>
  </si>
  <si>
    <t>Mr John Christopher Ovington Metcalfe</t>
  </si>
  <si>
    <t>METCALFEJOHNCHRISTOPHEROVINGTON</t>
  </si>
  <si>
    <t>JCN01035</t>
  </si>
  <si>
    <t>Mr Jack Christopher Harry Norvall</t>
  </si>
  <si>
    <t>NORVALLJACKCHRISTOPHERHARRY</t>
  </si>
  <si>
    <t>JCT00018</t>
  </si>
  <si>
    <t>Mr James Charles Thomson</t>
  </si>
  <si>
    <t>THOMSONJAMESCHARLES</t>
  </si>
  <si>
    <t>JCT01067</t>
  </si>
  <si>
    <t>Mr John Conway Townsend</t>
  </si>
  <si>
    <t>TOWNSENDJOHNCONWAY</t>
  </si>
  <si>
    <t>JCV01007</t>
  </si>
  <si>
    <t>Mr Johannes Cornelis Van Heusde</t>
  </si>
  <si>
    <t>VANHEUSDEJOHANNESCORNELIS</t>
  </si>
  <si>
    <t>JDA00022</t>
  </si>
  <si>
    <t>Mr John David Athill</t>
  </si>
  <si>
    <t>ATHILLJOHNDAVID</t>
  </si>
  <si>
    <t>JDM00018</t>
  </si>
  <si>
    <t>Mr Jonathan David Martin</t>
  </si>
  <si>
    <t>MARTINJONATHANDAVID</t>
  </si>
  <si>
    <t>JDM01173</t>
  </si>
  <si>
    <t>Mr Jonathan David McDowall</t>
  </si>
  <si>
    <t>MCDOWALLJONATHANDAVID</t>
  </si>
  <si>
    <t>JDM01216</t>
  </si>
  <si>
    <t>Mr John Dominic Mitchell</t>
  </si>
  <si>
    <t>MITCHELLJOHNDOMINIC</t>
  </si>
  <si>
    <t>JDS01073</t>
  </si>
  <si>
    <t>Mr John David Stewart Slater</t>
  </si>
  <si>
    <t>SLATERJOHNDAVIDSTEWART</t>
  </si>
  <si>
    <t>JDW00026</t>
  </si>
  <si>
    <t>Mr Jonathan David Wheeler</t>
  </si>
  <si>
    <t>WHEELERJONATHANDAVID</t>
  </si>
  <si>
    <t>JDW01088</t>
  </si>
  <si>
    <t>Mr John David Warren</t>
  </si>
  <si>
    <t>WARRENJOHNDAVID</t>
  </si>
  <si>
    <t>JED01047</t>
  </si>
  <si>
    <t>Miss Julie Elizabeth Dean</t>
  </si>
  <si>
    <t>DEANJULIEELIZABETH</t>
  </si>
  <si>
    <t>JEF01057</t>
  </si>
  <si>
    <t>Mr James Edward Foster</t>
  </si>
  <si>
    <t>FOSTERJAMESEDWARD</t>
  </si>
  <si>
    <t>JEK00015</t>
  </si>
  <si>
    <t>Mr Jeremy Eakin Kyle</t>
  </si>
  <si>
    <t>KYLEJEREMYEAKIN</t>
  </si>
  <si>
    <t>JEL01087</t>
  </si>
  <si>
    <t>Mr Juergen Edmund Lanzer</t>
  </si>
  <si>
    <t>LANZERJUERGENEDMUND</t>
  </si>
  <si>
    <t>JEM01214</t>
  </si>
  <si>
    <t>Mrs Jane Elizabeth Mckechnie</t>
  </si>
  <si>
    <t>MCKECHNIEJANEELIZABETH</t>
  </si>
  <si>
    <t>JEP00024</t>
  </si>
  <si>
    <t>Mr John Edward Poynter</t>
  </si>
  <si>
    <t>POYNTERJOHNEDWARD</t>
  </si>
  <si>
    <t>JER01054</t>
  </si>
  <si>
    <t>Miss Jean Eleanor Roche</t>
  </si>
  <si>
    <t>ROCHEJEANELEANOR</t>
  </si>
  <si>
    <t>JET01037</t>
  </si>
  <si>
    <t>Mrs Jennifer Elaine Turner</t>
  </si>
  <si>
    <t>TURNERJENNIFERELAINE</t>
  </si>
  <si>
    <t>JFH01044</t>
  </si>
  <si>
    <t>Miss Jessica Frances Monica Ground</t>
  </si>
  <si>
    <t>GROUNDJESSICAFRANCESMONICA</t>
  </si>
  <si>
    <t>JFL01016</t>
  </si>
  <si>
    <t>Mr Jonathan Frank Lubran</t>
  </si>
  <si>
    <t>LUBRANJONATHANFRANK</t>
  </si>
  <si>
    <t>JFR01064</t>
  </si>
  <si>
    <t>Mr Johan Fredrik Regland</t>
  </si>
  <si>
    <t>REGLANDJOHANFREDRIK</t>
  </si>
  <si>
    <t>JGC01100</t>
  </si>
  <si>
    <t>Mr Jon Guido Consolo</t>
  </si>
  <si>
    <t>CONSOLOJONGUIDO</t>
  </si>
  <si>
    <t>JGG01029</t>
  </si>
  <si>
    <t>Mr John Graham Goodfellow</t>
  </si>
  <si>
    <t>GOODFELLOWJOHNGRAHAM</t>
  </si>
  <si>
    <t>JGL00020</t>
  </si>
  <si>
    <t>Mr Jamie Glen Law</t>
  </si>
  <si>
    <t>LAWJAMIEGLEN</t>
  </si>
  <si>
    <t>JGL01032</t>
  </si>
  <si>
    <t>Mr James Grant Leverington</t>
  </si>
  <si>
    <t>LEVERINGTONJAMESGRANT</t>
  </si>
  <si>
    <t>JGL01073</t>
  </si>
  <si>
    <t>Mr Joseph Graeme Le Jehan</t>
  </si>
  <si>
    <t>LEJEHANJOSEPHGRAEME</t>
  </si>
  <si>
    <t>JGM01053</t>
  </si>
  <si>
    <t>Dr John Gerard McLaughlin</t>
  </si>
  <si>
    <t>MCLAUGHLINJOHNGERARD</t>
  </si>
  <si>
    <t>JGP01031</t>
  </si>
  <si>
    <t>Mr John Graham Parkin</t>
  </si>
  <si>
    <t>PARKINJOHNGRAHAM</t>
  </si>
  <si>
    <t>JHE01013</t>
  </si>
  <si>
    <t>Mr John Henry Eames</t>
  </si>
  <si>
    <t>EAMESJOHNHENRY</t>
  </si>
  <si>
    <t>JJB01067</t>
  </si>
  <si>
    <t>Mr Justin John Bisseker</t>
  </si>
  <si>
    <t>BISSEKERJUSTINJOHN</t>
  </si>
  <si>
    <t>JJC01045</t>
  </si>
  <si>
    <t>Mr Jeremy James Warren Cunningham</t>
  </si>
  <si>
    <t>CUNNINGHAMJEREMYJAMESWARREN</t>
  </si>
  <si>
    <t>JJD00002</t>
  </si>
  <si>
    <t>Mr Jeremy James Thomas Davies</t>
  </si>
  <si>
    <t>DAVIESJEREMYJAMESTHOMAS</t>
  </si>
  <si>
    <t>JJG00001</t>
  </si>
  <si>
    <t>Mr John Joseph Gibson</t>
  </si>
  <si>
    <t>GIBSONJOHNJOSEPH</t>
  </si>
  <si>
    <t>JJG01108</t>
  </si>
  <si>
    <t>Mr James Joseph Green</t>
  </si>
  <si>
    <t>GREENJAMESJOSEPH</t>
  </si>
  <si>
    <t>JJR01059</t>
  </si>
  <si>
    <t>Mr John James Riley-Dibb</t>
  </si>
  <si>
    <t>RILEYDIBBJOHNJAMES</t>
  </si>
  <si>
    <t>JKE00003</t>
  </si>
  <si>
    <t>Mrs Jill Wright</t>
  </si>
  <si>
    <t>WRIGHTJILL</t>
  </si>
  <si>
    <t>JKK01003</t>
  </si>
  <si>
    <t>Ms Johanna Kate Kyrklund</t>
  </si>
  <si>
    <t>KYRKLUNDJOHANNAKATE</t>
  </si>
  <si>
    <t>JLC01097</t>
  </si>
  <si>
    <t>Mr Justin Lee Church</t>
  </si>
  <si>
    <t>CHURCHJUSTINLEE</t>
  </si>
  <si>
    <t>JLD01026</t>
  </si>
  <si>
    <t>Ms Jane Louise De La Haye</t>
  </si>
  <si>
    <t>DELAHAYEJANELOUISE</t>
  </si>
  <si>
    <t>JLG00025</t>
  </si>
  <si>
    <t>Mr John Lawrence Griffiths</t>
  </si>
  <si>
    <t>GRIFFITHSJOHNLAWRENCE</t>
  </si>
  <si>
    <t>JLG01031</t>
  </si>
  <si>
    <t>Mr Jason Lee Gish</t>
  </si>
  <si>
    <t>GISHJASONLEE</t>
  </si>
  <si>
    <t>JLH00047</t>
  </si>
  <si>
    <t>Mr John Leslie Hinson</t>
  </si>
  <si>
    <t>HINSONJOHNLESLIE</t>
  </si>
  <si>
    <t>JLL01076</t>
  </si>
  <si>
    <t>Mr John Laurence Luff</t>
  </si>
  <si>
    <t>LUFFJOHNLAURENCE</t>
  </si>
  <si>
    <t>JLM01063</t>
  </si>
  <si>
    <t>Mr James Langton Montefiore</t>
  </si>
  <si>
    <t>MONTEFIOREJAMESLANGTON</t>
  </si>
  <si>
    <t>JLN01033</t>
  </si>
  <si>
    <t>Mr James Leslie Nunn</t>
  </si>
  <si>
    <t>NUNNJAMESLESLIE</t>
  </si>
  <si>
    <t>JLS00047</t>
  </si>
  <si>
    <t>Mrs Joanne Lindsey Churcher</t>
  </si>
  <si>
    <t>CHURCHERJOANNELINDSEY</t>
  </si>
  <si>
    <t>JLT01038</t>
  </si>
  <si>
    <t>Mrs Julie Louise Tosney</t>
  </si>
  <si>
    <t>TOSNEYJULIELOUISE</t>
  </si>
  <si>
    <t>JLW01080</t>
  </si>
  <si>
    <t>Mr John Louis Woyton</t>
  </si>
  <si>
    <t>WOYTONJOHNLOUIS</t>
  </si>
  <si>
    <t>JMA01104</t>
  </si>
  <si>
    <t>Mr John Martyn Angell</t>
  </si>
  <si>
    <t>ANGELLJOHNMARTYN</t>
  </si>
  <si>
    <t>JMB01243</t>
  </si>
  <si>
    <t>Mr James Murray Burns</t>
  </si>
  <si>
    <t>BURNSJAMESMURRAY</t>
  </si>
  <si>
    <t>JMB01290</t>
  </si>
  <si>
    <t>Mr John Magnus Bowler</t>
  </si>
  <si>
    <t>BOWLERJOHNMAGNUS</t>
  </si>
  <si>
    <t>JMF00031</t>
  </si>
  <si>
    <t>Mr Jeremy Matthew Findlay</t>
  </si>
  <si>
    <t>FINDLAYJEREMYMATTHEW</t>
  </si>
  <si>
    <t>JMF01059</t>
  </si>
  <si>
    <t>Mr John Michael Frederic Ford</t>
  </si>
  <si>
    <t>FORDJOHNMICHAELFREDERIC</t>
  </si>
  <si>
    <t>JMH01178</t>
  </si>
  <si>
    <t>Mr John Michael Hudson</t>
  </si>
  <si>
    <t>HUDSONJOHNMICHAEL</t>
  </si>
  <si>
    <t>JMI01027</t>
  </si>
  <si>
    <t>Mr Joel Mark Ivell</t>
  </si>
  <si>
    <t>IVELLJOELMARK</t>
  </si>
  <si>
    <t>JML01158</t>
  </si>
  <si>
    <t>Mr James MacDonald Larkman</t>
  </si>
  <si>
    <t>LARKMANJAMESMACDONALD</t>
  </si>
  <si>
    <t>JML01179</t>
  </si>
  <si>
    <t>Mr James Michael Lilley</t>
  </si>
  <si>
    <t>LILLEYJAMESMICHAEL</t>
  </si>
  <si>
    <t>JMM01105</t>
  </si>
  <si>
    <t>Ms Joan Mary Major</t>
  </si>
  <si>
    <t>MAJORJOANMARY</t>
  </si>
  <si>
    <t>JMN01050</t>
  </si>
  <si>
    <t>Ms Jolanda Maria Renata Niccolini</t>
  </si>
  <si>
    <t>NICCOLINIJOLANDAMARIARENATA</t>
  </si>
  <si>
    <t>JMR01126</t>
  </si>
  <si>
    <t>Mr John Michael Reed</t>
  </si>
  <si>
    <t>REEDJOHNMICHAEL</t>
  </si>
  <si>
    <t>JMS00107</t>
  </si>
  <si>
    <t>Mrs Jean Mary Smith</t>
  </si>
  <si>
    <t>SMITHJEANMARY</t>
  </si>
  <si>
    <t>JMS01145</t>
  </si>
  <si>
    <t>Mr Jeffrey McCullough Sawyer</t>
  </si>
  <si>
    <t>SAWYERJEFFREYMCCULLOUGH</t>
  </si>
  <si>
    <t>JMS01148</t>
  </si>
  <si>
    <t>Mr James Midgley Stuttard</t>
  </si>
  <si>
    <t>STUTTARDJAMESMIDGLEY</t>
  </si>
  <si>
    <t>JMS01205</t>
  </si>
  <si>
    <t>Mr Jonathan Mark Slow</t>
  </si>
  <si>
    <t>SLOWJONATHANMARK</t>
  </si>
  <si>
    <t>JMS01246</t>
  </si>
  <si>
    <t>Miss Jill Mary Stark</t>
  </si>
  <si>
    <t>STARKJILLMARY</t>
  </si>
  <si>
    <t>JMT01053</t>
  </si>
  <si>
    <t>Mrs Jill Margaret Thompson</t>
  </si>
  <si>
    <t>THOMPSONJILLMARGARET</t>
  </si>
  <si>
    <t>JMT01141</t>
  </si>
  <si>
    <t>Miss Jane Marie Turner</t>
  </si>
  <si>
    <t>TURNERJANEMARIE</t>
  </si>
  <si>
    <t>JNB01094</t>
  </si>
  <si>
    <t>Mr Joseph Neil Bevan</t>
  </si>
  <si>
    <t>BEVANJOSEPHNEIL</t>
  </si>
  <si>
    <t>JNC00001</t>
  </si>
  <si>
    <t>Mr Jonathan Neil Craigie</t>
  </si>
  <si>
    <t>CRAIGIEJONATHANNEIL</t>
  </si>
  <si>
    <t>JNC00006</t>
  </si>
  <si>
    <t>Mr Jonathan Nigel Clamp</t>
  </si>
  <si>
    <t>CLAMPJONATHANNIGEL</t>
  </si>
  <si>
    <t>JPF00022</t>
  </si>
  <si>
    <t>Mr James Patrick Fleming</t>
  </si>
  <si>
    <t>FLEMINGJAMESPATRICK</t>
  </si>
  <si>
    <t>JPF01030</t>
  </si>
  <si>
    <t>Ms Jane Pamela Farrow</t>
  </si>
  <si>
    <t>FARROWJANEPAMELA</t>
  </si>
  <si>
    <t>JPI00001</t>
  </si>
  <si>
    <t>Mr Jonathan Paul Isherwood</t>
  </si>
  <si>
    <t>ISHERWOODJONATHANPAUL</t>
  </si>
  <si>
    <t>JPL01056</t>
  </si>
  <si>
    <t>Ms Jane Paula Lucas</t>
  </si>
  <si>
    <t>LUCASJANEPAULA</t>
  </si>
  <si>
    <t>JPM00076</t>
  </si>
  <si>
    <t>Mr Joseph Patrick McFeely</t>
  </si>
  <si>
    <t>MCFEELYJOSEPHPATRICK</t>
  </si>
  <si>
    <t>JPM01220</t>
  </si>
  <si>
    <t>Mr Jean- Pierre Rene Millet</t>
  </si>
  <si>
    <t>MILLETJEANPIERRERENE</t>
  </si>
  <si>
    <t>JPM01320</t>
  </si>
  <si>
    <t>Mr James Paul Stewart Moodie</t>
  </si>
  <si>
    <t>MOODIEJAMESPAULSTEWART</t>
  </si>
  <si>
    <t>JPS01206</t>
  </si>
  <si>
    <t>Mr Justin Paul Simler</t>
  </si>
  <si>
    <t>SIMLERJUSTINPAUL</t>
  </si>
  <si>
    <t>JPS01207</t>
  </si>
  <si>
    <t>Dr Joseph Paul Silmon-Clyde</t>
  </si>
  <si>
    <t>SILMONCLYDEJOSEPHPAUL</t>
  </si>
  <si>
    <t>JPT01094</t>
  </si>
  <si>
    <t>Mr Juan Pablo Torres Rodriguez</t>
  </si>
  <si>
    <t>TORRESRODRIGUEZJUANPABLO</t>
  </si>
  <si>
    <t>JRA01065</t>
  </si>
  <si>
    <t>Mr Jose Ramon Aranda</t>
  </si>
  <si>
    <t>ARANDAJOSERAMON</t>
  </si>
  <si>
    <t>JRD01096</t>
  </si>
  <si>
    <t>Mr Jonathan Rees Davies</t>
  </si>
  <si>
    <t>DAVIESJONATHANREES</t>
  </si>
  <si>
    <t>JRE01051</t>
  </si>
  <si>
    <t>Mr John Richard Ellis</t>
  </si>
  <si>
    <t>ELLISJOHNRICHARD</t>
  </si>
  <si>
    <t>JRG01123</t>
  </si>
  <si>
    <t>Mr James Richard Gautrey</t>
  </si>
  <si>
    <t>GAUTREYJAMESRICHARD</t>
  </si>
  <si>
    <t>JRH00085</t>
  </si>
  <si>
    <t>Mr Julian Ronald Hunt</t>
  </si>
  <si>
    <t>HUNTJULIANRONALD</t>
  </si>
  <si>
    <t>JRH01106</t>
  </si>
  <si>
    <t>Mr John Richard Hammond</t>
  </si>
  <si>
    <t>HAMMONDJOHNRICHARD</t>
  </si>
  <si>
    <t>JRH01204</t>
  </si>
  <si>
    <t>Mr James Robert Hanbury</t>
  </si>
  <si>
    <t>HANBURYJAMESROBERT</t>
  </si>
  <si>
    <t>JRL01095</t>
  </si>
  <si>
    <t>Mr James Robert Luke</t>
  </si>
  <si>
    <t>LUKEJAMESROBERT</t>
  </si>
  <si>
    <t>JRM01126</t>
  </si>
  <si>
    <t>Mr John Robert Marsland</t>
  </si>
  <si>
    <t>MARSLANDJOHNROBERT</t>
  </si>
  <si>
    <t>JRR01108</t>
  </si>
  <si>
    <t>Mr James Robert Kenneth Rutland</t>
  </si>
  <si>
    <t>RUTLANDJAMESROBERTKENNETH</t>
  </si>
  <si>
    <t>JSC00007</t>
  </si>
  <si>
    <t>Mr James Stephen John Clancy</t>
  </si>
  <si>
    <t>CLANCYJAMESSTEPHENJOHN</t>
  </si>
  <si>
    <t>JSD00015</t>
  </si>
  <si>
    <t>Mr Jason Scott Downer</t>
  </si>
  <si>
    <t>DOWNERJASONSCOTT</t>
  </si>
  <si>
    <t>JSL00002</t>
  </si>
  <si>
    <t>Mr John Scott Lees</t>
  </si>
  <si>
    <t>LEESJOHNSCOTT</t>
  </si>
  <si>
    <t>JSM00052</t>
  </si>
  <si>
    <t>Miss Jetinder Sonia Mankoo</t>
  </si>
  <si>
    <t>MANKOOJETINDERSONIA</t>
  </si>
  <si>
    <t>JSM01097</t>
  </si>
  <si>
    <t>Mr John Stephen Fraser Millar</t>
  </si>
  <si>
    <t>MILLARJOHNSTEPHENFRASER</t>
  </si>
  <si>
    <t>JSM01098</t>
  </si>
  <si>
    <t>Ms Julie Sandra Macdonald</t>
  </si>
  <si>
    <t>MACDONALDJULIESANDRA</t>
  </si>
  <si>
    <t>JTC01018</t>
  </si>
  <si>
    <t>Mr Jasper Thomas Crone</t>
  </si>
  <si>
    <t>CRONEJASPERTHOMAS</t>
  </si>
  <si>
    <t>JTP01009</t>
  </si>
  <si>
    <t>Mr Jorma Tapani Poyhonen</t>
  </si>
  <si>
    <t>POYHONENJORMATAPANI</t>
  </si>
  <si>
    <t>JTT01012</t>
  </si>
  <si>
    <t>Mr John Timothy Teahan</t>
  </si>
  <si>
    <t>TEAHANJOHNTIMOTHY</t>
  </si>
  <si>
    <t>JVS00001</t>
  </si>
  <si>
    <t>Mrs June Vivienne Sanderson</t>
  </si>
  <si>
    <t>SANDERSONJUNEVIVIENNE</t>
  </si>
  <si>
    <t>JWB00009</t>
  </si>
  <si>
    <t>Mr John Wesley Bell</t>
  </si>
  <si>
    <t>BELLJOHNWESLEY</t>
  </si>
  <si>
    <t>JWC01051</t>
  </si>
  <si>
    <t>Mr Jeremy William Hastings Cave</t>
  </si>
  <si>
    <t>CAVEJEREMYWILLIAMHASTINGS</t>
  </si>
  <si>
    <t>JWH00015</t>
  </si>
  <si>
    <t>Mr John William Hall</t>
  </si>
  <si>
    <t>HALLJOHNWILLIAM</t>
  </si>
  <si>
    <t>JWI01010</t>
  </si>
  <si>
    <t>Mr Jonathan William Ions</t>
  </si>
  <si>
    <t>IONSJONATHANWILLIAM</t>
  </si>
  <si>
    <t>JWL01027</t>
  </si>
  <si>
    <t>Mr James William Lishman</t>
  </si>
  <si>
    <t>LISHMANJAMESWILLIAM</t>
  </si>
  <si>
    <t>JWP01075</t>
  </si>
  <si>
    <t>Mr James William Parker</t>
  </si>
  <si>
    <t>PARKERJAMESWILLIAM</t>
  </si>
  <si>
    <t>JWS00019</t>
  </si>
  <si>
    <t>Mr John William Stirzaker</t>
  </si>
  <si>
    <t>STIRZAKERJOHNWILLIAM</t>
  </si>
  <si>
    <t>JWS01087</t>
  </si>
  <si>
    <t>Mr James Watson Stewart</t>
  </si>
  <si>
    <t>STEWARTJAMESWATSON</t>
  </si>
  <si>
    <t>JWS01095</t>
  </si>
  <si>
    <t>Mr James William Squire</t>
  </si>
  <si>
    <t>SQUIREJAMESWILLIAM</t>
  </si>
  <si>
    <t>JWT01022</t>
  </si>
  <si>
    <t>Mr John Wilson Tweddle</t>
  </si>
  <si>
    <t>TWEDDLEJOHNWILSON</t>
  </si>
  <si>
    <t>JXA01130</t>
  </si>
  <si>
    <t>Mr Justin Abercrombie</t>
  </si>
  <si>
    <t>ABERCROMBIEJUSTIN</t>
  </si>
  <si>
    <t>JXA02109</t>
  </si>
  <si>
    <t>Mr Justin Ash</t>
  </si>
  <si>
    <t>ASHJUSTIN</t>
  </si>
  <si>
    <t>JXB00095</t>
  </si>
  <si>
    <t>Mr John Eric Bailey</t>
  </si>
  <si>
    <t>BAILEYJOHNERIC</t>
  </si>
  <si>
    <t>JXB00105</t>
  </si>
  <si>
    <t>Mr Jeremy Barret Brewer</t>
  </si>
  <si>
    <t>BREWERJEREMYBARRET</t>
  </si>
  <si>
    <t>JXB00182</t>
  </si>
  <si>
    <t>Mr John Bettney</t>
  </si>
  <si>
    <t>BETTNEYJOHN</t>
  </si>
  <si>
    <t>JXB03486</t>
  </si>
  <si>
    <t>Mrs Julie Brega</t>
  </si>
  <si>
    <t>BREGAJULIE</t>
  </si>
  <si>
    <t>JXC01817</t>
  </si>
  <si>
    <t>Mr John Coyle</t>
  </si>
  <si>
    <t>COYLEJOHN</t>
  </si>
  <si>
    <t>JXC02032</t>
  </si>
  <si>
    <t>Mr John Clements</t>
  </si>
  <si>
    <t>CLEMENTSJOHN</t>
  </si>
  <si>
    <t>JXD00095</t>
  </si>
  <si>
    <t>Mrs Julie Brown</t>
  </si>
  <si>
    <t>BROWNJULIE</t>
  </si>
  <si>
    <t>JXD01976</t>
  </si>
  <si>
    <t>Mr James Dawson</t>
  </si>
  <si>
    <t>DAWSONJAMES</t>
  </si>
  <si>
    <t>JXF00036</t>
  </si>
  <si>
    <t>Mr Jonathan Fox</t>
  </si>
  <si>
    <t>FOXJONATHAN</t>
  </si>
  <si>
    <t>JXF00072</t>
  </si>
  <si>
    <t>Mr Jason Fisher</t>
  </si>
  <si>
    <t>FISHERJASON</t>
  </si>
  <si>
    <t>JXF00094</t>
  </si>
  <si>
    <t>Mr Jonathan Duncan Finnie</t>
  </si>
  <si>
    <t>FINNIEJONATHANDUNCAN</t>
  </si>
  <si>
    <t>JXF00125</t>
  </si>
  <si>
    <t>Mrs Jill Fothergill</t>
  </si>
  <si>
    <t>FOTHERGILLJILL</t>
  </si>
  <si>
    <t>JXF01346</t>
  </si>
  <si>
    <t>Mr Jamie Fairest</t>
  </si>
  <si>
    <t>FAIRESTJAMIE</t>
  </si>
  <si>
    <t>JXG01230</t>
  </si>
  <si>
    <t>Mr Jacques Garaialde</t>
  </si>
  <si>
    <t>GARAIALDEJACQUES</t>
  </si>
  <si>
    <t>JXG02237</t>
  </si>
  <si>
    <t>Mr Jonathan Golan</t>
  </si>
  <si>
    <t>GOLANJONATHAN</t>
  </si>
  <si>
    <t>JXJ01264</t>
  </si>
  <si>
    <t>Mr Jeegar Jagani</t>
  </si>
  <si>
    <t>JAGANIJEEGAR</t>
  </si>
  <si>
    <t>JXK01328</t>
  </si>
  <si>
    <t>Mrs Jan Knights</t>
  </si>
  <si>
    <t>KNIGHTSJAN</t>
  </si>
  <si>
    <t>JXL01274</t>
  </si>
  <si>
    <t>Mr Jamie Lowry</t>
  </si>
  <si>
    <t>LOWRYJAMIE</t>
  </si>
  <si>
    <t>JXL01329</t>
  </si>
  <si>
    <t>Mr James Lindsay-Fynn</t>
  </si>
  <si>
    <t>LINDSAYFYNNJAMES</t>
  </si>
  <si>
    <t>JXL01446</t>
  </si>
  <si>
    <t>Mr Jacques Lajard</t>
  </si>
  <si>
    <t>LAJARDJACQUES</t>
  </si>
  <si>
    <t>JXL01461</t>
  </si>
  <si>
    <t>Mr Jeremy Lester-Swindell</t>
  </si>
  <si>
    <t>LESTERSWINDELLJEREMY</t>
  </si>
  <si>
    <t>JXM00011</t>
  </si>
  <si>
    <t>Mr James McPhail</t>
  </si>
  <si>
    <t>MCPHAILJAMES</t>
  </si>
  <si>
    <t>JXM02433</t>
  </si>
  <si>
    <t>Mr James Michael McSorley-Morgan</t>
  </si>
  <si>
    <t>MCSORLEYMORGANJAMESMICHAEL</t>
  </si>
  <si>
    <t>JXM03663</t>
  </si>
  <si>
    <t>Mr James McMichael</t>
  </si>
  <si>
    <t>MCMICHAELJAMES</t>
  </si>
  <si>
    <t>JXM03837</t>
  </si>
  <si>
    <t>Mr James McEneany</t>
  </si>
  <si>
    <t>MCENEANYJAMES</t>
  </si>
  <si>
    <t>JXN01190</t>
  </si>
  <si>
    <t>Mr Jon Newall</t>
  </si>
  <si>
    <t>NEWALLJON</t>
  </si>
  <si>
    <t>JXR00190</t>
  </si>
  <si>
    <t>Mr John Russell</t>
  </si>
  <si>
    <t>RUSSELLJOHN</t>
  </si>
  <si>
    <t>JXR02342</t>
  </si>
  <si>
    <t>Mr James Ringer</t>
  </si>
  <si>
    <t>RINGERJAMES</t>
  </si>
  <si>
    <t>JXS01368</t>
  </si>
  <si>
    <t>Mr Julian Sandford Swain</t>
  </si>
  <si>
    <t>SWAINJULIANSANDFORD</t>
  </si>
  <si>
    <t>JXS03669</t>
  </si>
  <si>
    <t>Mr Jason Savidge</t>
  </si>
  <si>
    <t>SAVIDGEJASON</t>
  </si>
  <si>
    <t>JXT00061</t>
  </si>
  <si>
    <t>Mr John Trickett</t>
  </si>
  <si>
    <t>TRICKETTJOHN</t>
  </si>
  <si>
    <t>JXV01031</t>
  </si>
  <si>
    <t>Mr Jaroslav Vitazka</t>
  </si>
  <si>
    <t>VITAZKAJAROSLAV</t>
  </si>
  <si>
    <t>JXW01472</t>
  </si>
  <si>
    <t>Ms Jayne Louise Winthrop</t>
  </si>
  <si>
    <t>WINTHROPJAYNELOUISE</t>
  </si>
  <si>
    <t>JXW01687</t>
  </si>
  <si>
    <t>Mr John Woodhead</t>
  </si>
  <si>
    <t>WOODHEADJOHN</t>
  </si>
  <si>
    <t>JXY00006</t>
  </si>
  <si>
    <t>Mr James Yeadon</t>
  </si>
  <si>
    <t>YEADONJAMES</t>
  </si>
  <si>
    <t>KAD01032</t>
  </si>
  <si>
    <t>Mr Kevin Allan Banks-Dunnell</t>
  </si>
  <si>
    <t>BANKSDUNNELLKEVINALLAN</t>
  </si>
  <si>
    <t>KAF00012</t>
  </si>
  <si>
    <t>Mr Kevin Aubrey Fitzjohn</t>
  </si>
  <si>
    <t>FITZJOHNKEVINAUBREY</t>
  </si>
  <si>
    <t>KAL01051</t>
  </si>
  <si>
    <t>Mrs Kerry Ann Alexander</t>
  </si>
  <si>
    <t>ALEXANDERKERRYANN</t>
  </si>
  <si>
    <t>KAR00004</t>
  </si>
  <si>
    <t>Mr Keith Andrew Rounsley</t>
  </si>
  <si>
    <t>ROUNSLEYKEITHANDREW</t>
  </si>
  <si>
    <t>KAS00008</t>
  </si>
  <si>
    <t>Mr Keith Alexander Sturgeon</t>
  </si>
  <si>
    <t>STURGEONKEITHALEXANDER</t>
  </si>
  <si>
    <t>KCA00002</t>
  </si>
  <si>
    <t>Mr Kevin Charles Amos</t>
  </si>
  <si>
    <t>AMOSKEVINCHARLES</t>
  </si>
  <si>
    <t>KDB00011</t>
  </si>
  <si>
    <t>Mr Kevin Donald Bremner</t>
  </si>
  <si>
    <t>BREMNERKEVINDONALD</t>
  </si>
  <si>
    <t>KDC00006</t>
  </si>
  <si>
    <t>Mr Keith David Carrington</t>
  </si>
  <si>
    <t>CARRINGTONKEITHDAVID</t>
  </si>
  <si>
    <t>KEL01015</t>
  </si>
  <si>
    <t>Mrs Kate Emma Leppard</t>
  </si>
  <si>
    <t>LEPPARDKATEEMMA</t>
  </si>
  <si>
    <t>KER01017</t>
  </si>
  <si>
    <t>Miss Katherine Ellen Rogers</t>
  </si>
  <si>
    <t>ROGERSKATHERINEELLEN</t>
  </si>
  <si>
    <t>KET01012</t>
  </si>
  <si>
    <t>Mrs Kelly Elizabeth  Trees</t>
  </si>
  <si>
    <t>TREESKELLYELIZABETH</t>
  </si>
  <si>
    <t>KFD01009</t>
  </si>
  <si>
    <t>Mr Karl Franklin Dasher</t>
  </si>
  <si>
    <t>DASHERKARLFRANKLIN</t>
  </si>
  <si>
    <t>KJC01130</t>
  </si>
  <si>
    <t>Mrs Keely Jill Craig</t>
  </si>
  <si>
    <t>CRAIGKEELYJILL</t>
  </si>
  <si>
    <t>KJF00021</t>
  </si>
  <si>
    <t>Mr Kevin John Fowler</t>
  </si>
  <si>
    <t>FOWLERKEVINJOHN</t>
  </si>
  <si>
    <t>KJH01076</t>
  </si>
  <si>
    <t>Mr Kelly John Hughes</t>
  </si>
  <si>
    <t>HUGHESKELLYJOHN</t>
  </si>
  <si>
    <t>KJM00003</t>
  </si>
  <si>
    <t>Mr Keith John Mackie</t>
  </si>
  <si>
    <t>MACKIEKEITHJOHN</t>
  </si>
  <si>
    <t>KJS01063</t>
  </si>
  <si>
    <t>Ms Katharine Jane Seymour</t>
  </si>
  <si>
    <t>SEYMOURKATHARINEJANE</t>
  </si>
  <si>
    <t>KJW01108</t>
  </si>
  <si>
    <t>Mr Kriss John-Clive Woodward</t>
  </si>
  <si>
    <t>WOODWARDKRISSJOHNCLIVE</t>
  </si>
  <si>
    <t>KLF00001</t>
  </si>
  <si>
    <t>Mr Karl Lawrence Fox</t>
  </si>
  <si>
    <t>FOXKARLLAWRENCE</t>
  </si>
  <si>
    <t>KLM00015</t>
  </si>
  <si>
    <t>Mr Kieron Lachlan Moore</t>
  </si>
  <si>
    <t>MOOREKIERONLACHLAN</t>
  </si>
  <si>
    <t>KLQ00001</t>
  </si>
  <si>
    <t>Mr Kevin Leonard Quick</t>
  </si>
  <si>
    <t>QUICKKEVINLEONARD</t>
  </si>
  <si>
    <t>KMC01096</t>
  </si>
  <si>
    <t>Ms Katherine Marion Cox</t>
  </si>
  <si>
    <t>COXKATHERINEMARION</t>
  </si>
  <si>
    <t>KML01034</t>
  </si>
  <si>
    <t>Mrs Kathleen Myra Langman</t>
  </si>
  <si>
    <t>LANGMANKATHLEENMYRA</t>
  </si>
  <si>
    <t>KMO00003</t>
  </si>
  <si>
    <t>Mr Kevin Michael Oxley</t>
  </si>
  <si>
    <t>OXLEYKEVINMICHAEL</t>
  </si>
  <si>
    <t>KMW01023</t>
  </si>
  <si>
    <t>Mr Keith Martin Wade</t>
  </si>
  <si>
    <t>WADEKEITHMARTIN</t>
  </si>
  <si>
    <t>KMW01024</t>
  </si>
  <si>
    <t>Mr Keith Michael Waudby</t>
  </si>
  <si>
    <t>WAUDBYKEITHMICHAEL</t>
  </si>
  <si>
    <t>KNM00002</t>
  </si>
  <si>
    <t>Mr Keith Nicolas Mitchell</t>
  </si>
  <si>
    <t>MITCHELLKEITHNICOLAS</t>
  </si>
  <si>
    <t>KPC01021</t>
  </si>
  <si>
    <t>Mr Keith Patrick Collins</t>
  </si>
  <si>
    <t>COLLINSKEITHPATRICK</t>
  </si>
  <si>
    <t>KRL01022</t>
  </si>
  <si>
    <t>Mr Kenneth Roderick Lambden</t>
  </si>
  <si>
    <t>LAMBDENKENNETHRODERICK</t>
  </si>
  <si>
    <t>KSG01029</t>
  </si>
  <si>
    <t>Mrs Kelly Sarah Pickup</t>
  </si>
  <si>
    <t>PICKUPKELLYSARAH</t>
  </si>
  <si>
    <t>KSM01032</t>
  </si>
  <si>
    <t>Mr Kari Sakari Maki</t>
  </si>
  <si>
    <t>MAKIKARISAKARI</t>
  </si>
  <si>
    <t>KSS01028</t>
  </si>
  <si>
    <t>Mr Kuldip Singh Shergill</t>
  </si>
  <si>
    <t>SHERGILLKULDIPSINGH</t>
  </si>
  <si>
    <t>KSS01058</t>
  </si>
  <si>
    <t>Miss Karen Susannah Shaw</t>
  </si>
  <si>
    <t>SHAWKARENSUSANNAH</t>
  </si>
  <si>
    <t>KWW01014</t>
  </si>
  <si>
    <t>Mr Keith William Wardell</t>
  </si>
  <si>
    <t>WARDELLKEITHWILLIAM</t>
  </si>
  <si>
    <t>KXA00017</t>
  </si>
  <si>
    <t>Mr Keith Alexander</t>
  </si>
  <si>
    <t>ALEXANDERKEITH</t>
  </si>
  <si>
    <t>KXB00007</t>
  </si>
  <si>
    <t>Mr Kevin Bowman</t>
  </si>
  <si>
    <t>BOWMANKEVIN</t>
  </si>
  <si>
    <t>KXB01302</t>
  </si>
  <si>
    <t>Ms Mary Kathleen Broekhof</t>
  </si>
  <si>
    <t>BROEKHOFMARYKATHLEEN</t>
  </si>
  <si>
    <t>KXC00005</t>
  </si>
  <si>
    <t>Mr Kevin Croxford</t>
  </si>
  <si>
    <t>CROXFORDKEVIN</t>
  </si>
  <si>
    <t>KXD01366</t>
  </si>
  <si>
    <t>Ms Katherine Davidson</t>
  </si>
  <si>
    <t>DAVIDSONKATHERINE</t>
  </si>
  <si>
    <t>KXE01075</t>
  </si>
  <si>
    <t>Ms Katherine Elmore-Jones</t>
  </si>
  <si>
    <t>ELMOREJONESKATHERINE</t>
  </si>
  <si>
    <t>KXH01864</t>
  </si>
  <si>
    <t>Mr Kun Huang</t>
  </si>
  <si>
    <t>HUANGKUN</t>
  </si>
  <si>
    <t>KXJ00024</t>
  </si>
  <si>
    <t>Mr Kevin Jefcott</t>
  </si>
  <si>
    <t>JEFCOTTKEVIN</t>
  </si>
  <si>
    <t>KXK01283</t>
  </si>
  <si>
    <t>Mrs Kamala Kasivisvanathan</t>
  </si>
  <si>
    <t>KASIVISVANATHANKAMALA</t>
  </si>
  <si>
    <t>KXL01261</t>
  </si>
  <si>
    <t>Mr Konstantin Leidman</t>
  </si>
  <si>
    <t>LEIDMANKONSTANTIN</t>
  </si>
  <si>
    <t>KXL01363</t>
  </si>
  <si>
    <t>Mr Keir Livesey</t>
  </si>
  <si>
    <t>LIVESEYKEIR</t>
  </si>
  <si>
    <t>KXM01294</t>
  </si>
  <si>
    <t>Mr Kevin Murphy</t>
  </si>
  <si>
    <t>MURPHYKEVIN</t>
  </si>
  <si>
    <t>KXM01307</t>
  </si>
  <si>
    <t>KXR01146</t>
  </si>
  <si>
    <t>Mr Kelvin Rees</t>
  </si>
  <si>
    <t>REESKELVIN</t>
  </si>
  <si>
    <t>KXR01307</t>
  </si>
  <si>
    <t>Ms Kristin Raassum</t>
  </si>
  <si>
    <t>RAASSUMKRISTIN</t>
  </si>
  <si>
    <t>LAH01060</t>
  </si>
  <si>
    <t>Mrs Lorna Nichol</t>
  </si>
  <si>
    <t>NICHOLLORNA</t>
  </si>
  <si>
    <t>LAM01074</t>
  </si>
  <si>
    <t>Ms Lesley Ann Morgan</t>
  </si>
  <si>
    <t>MORGANLESLEYANN</t>
  </si>
  <si>
    <t>LAP01047</t>
  </si>
  <si>
    <t>Ms Lucy Anne Stuart Parken</t>
  </si>
  <si>
    <t>PARKENLUCYANNESTUART</t>
  </si>
  <si>
    <t>LAR01022</t>
  </si>
  <si>
    <t>Miss Liesbeth Anne Rubinstein</t>
  </si>
  <si>
    <t>RUBINSTEINLIESBETHANNE</t>
  </si>
  <si>
    <t>LEC01012</t>
  </si>
  <si>
    <t>Ms Louise Eveline Croset</t>
  </si>
  <si>
    <t>CROSETLOUISEEVELINE</t>
  </si>
  <si>
    <t>LEG01004</t>
  </si>
  <si>
    <t>Mr Lester Edward Gray</t>
  </si>
  <si>
    <t>GRAYLESTEREDWARD</t>
  </si>
  <si>
    <t>LEK01003</t>
  </si>
  <si>
    <t>Ms Leila Elisabeth Kardouche</t>
  </si>
  <si>
    <t>KARDOUCHELEILAELISABETH</t>
  </si>
  <si>
    <t>LER00006</t>
  </si>
  <si>
    <t>Mrs Lynne Elizabeth Roberts</t>
  </si>
  <si>
    <t>ROBERTSLYNNEELIZABETH</t>
  </si>
  <si>
    <t>LGB01003</t>
  </si>
  <si>
    <t>Mr Lea Garry Blackham</t>
  </si>
  <si>
    <t>BLACKHAMLEAGARRY</t>
  </si>
  <si>
    <t>LHC01008</t>
  </si>
  <si>
    <t>Mrs Louise Helen Metcalfe</t>
  </si>
  <si>
    <t>METCALFELOUISEHELEN</t>
  </si>
  <si>
    <t>LHG01007</t>
  </si>
  <si>
    <t>Mr Laurence Howard Goodman</t>
  </si>
  <si>
    <t>GOODMANLAURENCEHOWARD</t>
  </si>
  <si>
    <t>LJB00010</t>
  </si>
  <si>
    <t>Mr Lloyd Jonathan Batey</t>
  </si>
  <si>
    <t>BATEYLLOYDJONATHAN</t>
  </si>
  <si>
    <t>LJC01084</t>
  </si>
  <si>
    <t>Mr Luke Jin Chua</t>
  </si>
  <si>
    <t>CHUALUKEJIN</t>
  </si>
  <si>
    <t>LJE00003</t>
  </si>
  <si>
    <t>Ms Linda Ellis</t>
  </si>
  <si>
    <t>ELLISLINDA</t>
  </si>
  <si>
    <t>LJH00015</t>
  </si>
  <si>
    <t>Mr Leslie John Hodges</t>
  </si>
  <si>
    <t>HODGESLESLIEJOHN</t>
  </si>
  <si>
    <t>LJH01094</t>
  </si>
  <si>
    <t>Miss Louise Jane Hunter</t>
  </si>
  <si>
    <t>HUNTERLOUISEJANE</t>
  </si>
  <si>
    <t>LJJ01021</t>
  </si>
  <si>
    <t>Mrs Laura Jane Rokeby James</t>
  </si>
  <si>
    <t>JAMESLAURAJANEROKEBY</t>
  </si>
  <si>
    <t>LKH01006</t>
  </si>
  <si>
    <t>Mr Leo Keen Loong Hee</t>
  </si>
  <si>
    <t>HEELEOKEENLOONG</t>
  </si>
  <si>
    <t>LLB01025</t>
  </si>
  <si>
    <t>Miss Laura Lee Binns</t>
  </si>
  <si>
    <t>BINNSLAURALEE</t>
  </si>
  <si>
    <t>LMC01032</t>
  </si>
  <si>
    <t>Lisa Maria Coleman</t>
  </si>
  <si>
    <t>COLEMANLISAMARIA</t>
  </si>
  <si>
    <t>LMR00007</t>
  </si>
  <si>
    <t>Miss Lorna Mary Robertson</t>
  </si>
  <si>
    <t>ROBERTSONLORNAMARY</t>
  </si>
  <si>
    <t>LRB01025</t>
  </si>
  <si>
    <t>Mr Luke Richard Tyrrill Browne</t>
  </si>
  <si>
    <t>BROWNELUKERICHARDTYRRILL</t>
  </si>
  <si>
    <t>LRE01007</t>
  </si>
  <si>
    <t>Mr Lee Robert Eccles</t>
  </si>
  <si>
    <t>ECCLESLEEROBERT</t>
  </si>
  <si>
    <t>LRH01014</t>
  </si>
  <si>
    <t>Mr Leon Ronald Howard-Spink</t>
  </si>
  <si>
    <t>HOWARDSPINKLEONRONALD</t>
  </si>
  <si>
    <t>LRJ01007</t>
  </si>
  <si>
    <t>Miss Lauren Rhianne Juliff</t>
  </si>
  <si>
    <t>JULIFFLAURENRHIANNE</t>
  </si>
  <si>
    <t>LSA01009</t>
  </si>
  <si>
    <t>Miss Lucy Sarah Angell</t>
  </si>
  <si>
    <t>ANGELLLUCYSARAH</t>
  </si>
  <si>
    <t>LSC00004</t>
  </si>
  <si>
    <t>Miss Lisa Suzanne Camm</t>
  </si>
  <si>
    <t>CAMMLISASUZANNE</t>
  </si>
  <si>
    <t>LTC01010</t>
  </si>
  <si>
    <t>Mrs Louise Terry  Casey</t>
  </si>
  <si>
    <t>CASEYLOUISETERRY</t>
  </si>
  <si>
    <t>LTO01000</t>
  </si>
  <si>
    <t>Mr Llion Tomos Owen</t>
  </si>
  <si>
    <t>OWENLLIONTOMOS</t>
  </si>
  <si>
    <t>LTY01001</t>
  </si>
  <si>
    <t>Ms Lucette Therese Yvernault</t>
  </si>
  <si>
    <t>YVERNAULTLUCETTETHERESE</t>
  </si>
  <si>
    <t>LWM00001</t>
  </si>
  <si>
    <t>Mr Leslie William Marriott</t>
  </si>
  <si>
    <t>MARRIOTTLESLIEWILLIAM</t>
  </si>
  <si>
    <t>LXB01118</t>
  </si>
  <si>
    <t>Mr Lyndon Bolton</t>
  </si>
  <si>
    <t>BOLTONLYNDON</t>
  </si>
  <si>
    <t>LXB01229</t>
  </si>
  <si>
    <t>Mr Lori Belcastro</t>
  </si>
  <si>
    <t>BELCASTROLORI</t>
  </si>
  <si>
    <t>LXB01607</t>
  </si>
  <si>
    <t>Mr Luke  Biermann</t>
  </si>
  <si>
    <t>BIERMANNLUKE</t>
  </si>
  <si>
    <t>LXB01890</t>
  </si>
  <si>
    <t>Mr Leo Brougton</t>
  </si>
  <si>
    <t>BROUGTONLEO</t>
  </si>
  <si>
    <t>LXC01680</t>
  </si>
  <si>
    <t>Mr Lee Chapman</t>
  </si>
  <si>
    <t>CHAPMANLEE</t>
  </si>
  <si>
    <t>LXD01126</t>
  </si>
  <si>
    <t>Mr Laurie Dickie</t>
  </si>
  <si>
    <t>DICKIELAURIE</t>
  </si>
  <si>
    <t>LXE01198</t>
  </si>
  <si>
    <t>Miss Lauren Edwards</t>
  </si>
  <si>
    <t>EDWARDSLAUREN</t>
  </si>
  <si>
    <t>LXH00058</t>
  </si>
  <si>
    <t>Miss Lynette Hyett</t>
  </si>
  <si>
    <t>HYETTLYNETTE</t>
  </si>
  <si>
    <t>LXK00019</t>
  </si>
  <si>
    <t>Mr Lee Kendall</t>
  </si>
  <si>
    <t>KENDALLLEE</t>
  </si>
  <si>
    <t>LXM01192</t>
  </si>
  <si>
    <t>Lucie Mayer</t>
  </si>
  <si>
    <t>MAYERLUCIE</t>
  </si>
  <si>
    <t>LXP01078</t>
  </si>
  <si>
    <t>Mr Luis Pellat</t>
  </si>
  <si>
    <t>PELLATLUIS</t>
  </si>
  <si>
    <t>LXP01080</t>
  </si>
  <si>
    <t>Mrs Louise Davies</t>
  </si>
  <si>
    <t>DAVIESLOUISE</t>
  </si>
  <si>
    <t>LXR01049</t>
  </si>
  <si>
    <t>Mr Lionel Rayon</t>
  </si>
  <si>
    <t>RAYONLIONEL</t>
  </si>
  <si>
    <t>LXS00054</t>
  </si>
  <si>
    <t>Ms Lynda-Lou Smith</t>
  </si>
  <si>
    <t>SMITHLYNDALOU</t>
  </si>
  <si>
    <t>LXT01142</t>
  </si>
  <si>
    <t>Mr Leonard Tsomik</t>
  </si>
  <si>
    <t>TSOMIKLEONARD</t>
  </si>
  <si>
    <t>LXT01154</t>
  </si>
  <si>
    <t>Miss Louise Tillett</t>
  </si>
  <si>
    <t>TILLETTLOUISE</t>
  </si>
  <si>
    <t>LXW00044</t>
  </si>
  <si>
    <t>Mrs Leanne Harris</t>
  </si>
  <si>
    <t>HARRISLEANNE</t>
  </si>
  <si>
    <t>LXZ01092</t>
  </si>
  <si>
    <t>Ms Lina  Zubaite</t>
  </si>
  <si>
    <t>ZUBAITELINA</t>
  </si>
  <si>
    <t>MAB00010</t>
  </si>
  <si>
    <t>Mr Michael Alan Brearley</t>
  </si>
  <si>
    <t>BREARLEYMICHAELALAN</t>
  </si>
  <si>
    <t>MAB01556</t>
  </si>
  <si>
    <t>Mr Matthew Andrew Golding Boyce</t>
  </si>
  <si>
    <t>BOYCEMATTHEWANDREWGOLDING</t>
  </si>
  <si>
    <t>MAC01208</t>
  </si>
  <si>
    <t>Mr Michael Anthony Cleary</t>
  </si>
  <si>
    <t>CLEARYMICHAELANTHONY</t>
  </si>
  <si>
    <t>MAG01058</t>
  </si>
  <si>
    <t>Miss Margaret Ann Gadow</t>
  </si>
  <si>
    <t>GADOWMARGARETANN</t>
  </si>
  <si>
    <t>MAH01299</t>
  </si>
  <si>
    <t>Mr Mark Anthony Humphreys</t>
  </si>
  <si>
    <t>HUMPHREYSMARKANTHONY</t>
  </si>
  <si>
    <t>MAH01314</t>
  </si>
  <si>
    <t>Mr Mark Alexander  Hardinge</t>
  </si>
  <si>
    <t>HARDINGEMARKALEXANDER</t>
  </si>
  <si>
    <t>MAH01430</t>
  </si>
  <si>
    <t>Mrs Mary Angela Harris</t>
  </si>
  <si>
    <t>HARRISMARYANGELA</t>
  </si>
  <si>
    <t>MAK00010</t>
  </si>
  <si>
    <t>Mr Mark Anthony Kelsey</t>
  </si>
  <si>
    <t>KELSEYMARKANTHONY</t>
  </si>
  <si>
    <t>MAL01067</t>
  </si>
  <si>
    <t>Mr Mark Anthony Lacey</t>
  </si>
  <si>
    <t>LACEYMARKANTHONY</t>
  </si>
  <si>
    <t>MAP01185</t>
  </si>
  <si>
    <t>Mr Mohmed Akhtar Patel</t>
  </si>
  <si>
    <t>PATELMOHMEDAKHTAR</t>
  </si>
  <si>
    <t>MAS01232</t>
  </si>
  <si>
    <t>Mr Michael Andrew Spinks</t>
  </si>
  <si>
    <t>SPINKSMICHAELANDREW</t>
  </si>
  <si>
    <t>MAS01243</t>
  </si>
  <si>
    <t>Ms Monique Annette Stephens</t>
  </si>
  <si>
    <t>STEPHENSMONIQUEANNETTE</t>
  </si>
  <si>
    <t>MAS01274</t>
  </si>
  <si>
    <t>Mr Mark Andrew Spackman</t>
  </si>
  <si>
    <t>SPACKMANMARKANDREW</t>
  </si>
  <si>
    <t>MAW01235</t>
  </si>
  <si>
    <t>Mr Mark Andrew Wilkinson</t>
  </si>
  <si>
    <t>WILKINSONMARKANDREW</t>
  </si>
  <si>
    <t>MAZ01012</t>
  </si>
  <si>
    <t>Mr Michael Alexander Zorko</t>
  </si>
  <si>
    <t>ZORKOMICHAELALEXANDER</t>
  </si>
  <si>
    <t>MBR00009</t>
  </si>
  <si>
    <t>Mr Michael Bernard Rafferty</t>
  </si>
  <si>
    <t>RAFFERTYMICHAELBERNARD</t>
  </si>
  <si>
    <t>MBW00002</t>
  </si>
  <si>
    <t>Mr Mark Bruford Wallis</t>
  </si>
  <si>
    <t>WALLISMARKBRUFORD</t>
  </si>
  <si>
    <t>MCE00007</t>
  </si>
  <si>
    <t>Mr Michael Colin Eeles</t>
  </si>
  <si>
    <t>EELESMICHAELCOLIN</t>
  </si>
  <si>
    <t>MCP00012</t>
  </si>
  <si>
    <t>Mr Mark Clive Phillips</t>
  </si>
  <si>
    <t>PHILLIPSMARKCLIVE</t>
  </si>
  <si>
    <t>MCP00017</t>
  </si>
  <si>
    <t>Mr Matthew Christopher Pennington</t>
  </si>
  <si>
    <t>PENNINGTONMATTHEWCHRISTOPHER</t>
  </si>
  <si>
    <t>MDB01117</t>
  </si>
  <si>
    <t>Mr Mark David William Best</t>
  </si>
  <si>
    <t>BESTMARKDAVIDWILLIAM</t>
  </si>
  <si>
    <t>MDB01157</t>
  </si>
  <si>
    <t>Mr Michael David Badrock</t>
  </si>
  <si>
    <t>BADROCKMICHAELDAVID</t>
  </si>
  <si>
    <t>MDB01228</t>
  </si>
  <si>
    <t>Mr Matthew David Bennison</t>
  </si>
  <si>
    <t>BENNISONMATTHEWDAVID</t>
  </si>
  <si>
    <t>MDD01024</t>
  </si>
  <si>
    <t>Mr Mervyn David Douglas</t>
  </si>
  <si>
    <t>DOUGLASMERVYNDAVID</t>
  </si>
  <si>
    <t>MDK00010</t>
  </si>
  <si>
    <t>Mr Matthew Dylan Kemp</t>
  </si>
  <si>
    <t>KEMPMATTHEWDYLAN</t>
  </si>
  <si>
    <t>MDN00001</t>
  </si>
  <si>
    <t>Mr Malcolm Douglas Norris</t>
  </si>
  <si>
    <t>NORRISMALCOLMDOUGLAS</t>
  </si>
  <si>
    <t>MDR01120</t>
  </si>
  <si>
    <t>Mrs Margaret De Valois Rowney</t>
  </si>
  <si>
    <t>ROWNEYMARGARETDEVALOIS</t>
  </si>
  <si>
    <t>MDT01061</t>
  </si>
  <si>
    <t>Mr Michael David Axe Turner</t>
  </si>
  <si>
    <t>TURNERMICHAELDAVIDAXE</t>
  </si>
  <si>
    <t>MEA00009</t>
  </si>
  <si>
    <t>Mr Michael Edward Ainsworth</t>
  </si>
  <si>
    <t>AINSWORTHMICHAELEDWARD</t>
  </si>
  <si>
    <t>MEC01096</t>
  </si>
  <si>
    <t>Mr Michael Edward Cornish</t>
  </si>
  <si>
    <t>CORNISHMICHAELEDWARD</t>
  </si>
  <si>
    <t>MED01093</t>
  </si>
  <si>
    <t>Mr Michael Edward Devereux</t>
  </si>
  <si>
    <t>DEVEREUXMICHAELEDWARD</t>
  </si>
  <si>
    <t>MEH01096</t>
  </si>
  <si>
    <t>Mr Mark Edwin Howard</t>
  </si>
  <si>
    <t>HOWARDMARKEDWIN</t>
  </si>
  <si>
    <t>MEK01053</t>
  </si>
  <si>
    <t>Miss Mallory Elisabeth Koebel</t>
  </si>
  <si>
    <t>KOEBELMALLORYELISABETH</t>
  </si>
  <si>
    <t>MFC00008</t>
  </si>
  <si>
    <t>Mr Matthew Francis Carr</t>
  </si>
  <si>
    <t>CARRMATTHEWFRANCIS</t>
  </si>
  <si>
    <t>MFD01010</t>
  </si>
  <si>
    <t>Mr Matthew Frederick Dobbs</t>
  </si>
  <si>
    <t>DOBBSMATTHEWFREDERICK</t>
  </si>
  <si>
    <t>MFH00018</t>
  </si>
  <si>
    <t>Mr Martin Francis Helstern</t>
  </si>
  <si>
    <t>HELSTERNMARTINFRANCIS</t>
  </si>
  <si>
    <t>MGD00021</t>
  </si>
  <si>
    <t>Mr Michael Geoffrey Daniels</t>
  </si>
  <si>
    <t>DANIELSMICHAELGEOFFREY</t>
  </si>
  <si>
    <t>MGD01065</t>
  </si>
  <si>
    <t>Mr Marcus Gregory Durell</t>
  </si>
  <si>
    <t>DURELLMARCUSGREGORY</t>
  </si>
  <si>
    <t>MGJ01012</t>
  </si>
  <si>
    <t>Mr Michael Glyn Jones</t>
  </si>
  <si>
    <t>JONESMICHAELGLYN</t>
  </si>
  <si>
    <t>MGL00003</t>
  </si>
  <si>
    <t>Mr Matthew George Andrew Leach</t>
  </si>
  <si>
    <t>LEACHMATTHEWGEORGEANDREW</t>
  </si>
  <si>
    <t>MGM01111</t>
  </si>
  <si>
    <t>Mr Michael Gerard Madigan</t>
  </si>
  <si>
    <t>MADIGANMICHAELGERARD</t>
  </si>
  <si>
    <t>MGP01022</t>
  </si>
  <si>
    <t>Mr Mark Guy Lewis Pignatelli</t>
  </si>
  <si>
    <t>PIGNATELLIMARKGUYLEWIS</t>
  </si>
  <si>
    <t>MGS01055</t>
  </si>
  <si>
    <t>Mr Martin Goran Skanberg</t>
  </si>
  <si>
    <t>SKANBERGMARTINGORAN</t>
  </si>
  <si>
    <t>MHC01029</t>
  </si>
  <si>
    <t>Mr Mark Henry Caddow</t>
  </si>
  <si>
    <t>CADDOWMARKHENRY</t>
  </si>
  <si>
    <t>MHR01023</t>
  </si>
  <si>
    <t>Mr Markus Hardy Ruetimann</t>
  </si>
  <si>
    <t>RUETIMANNMARKUSHARDY</t>
  </si>
  <si>
    <t>MIA01019</t>
  </si>
  <si>
    <t>Mr Michael Ian Ablott</t>
  </si>
  <si>
    <t>ABLOTTMICHAELIAN</t>
  </si>
  <si>
    <t>MJB01421</t>
  </si>
  <si>
    <t>Mr Mark James Buttler</t>
  </si>
  <si>
    <t>BUTTLERMARKJAMES</t>
  </si>
  <si>
    <t>MJB01478</t>
  </si>
  <si>
    <t>Mr Martin Joseph Blank</t>
  </si>
  <si>
    <t>BLANKMARTINJOSEPH</t>
  </si>
  <si>
    <t>MJC01498</t>
  </si>
  <si>
    <t>Mr Matthew John Cocken</t>
  </si>
  <si>
    <t>COCKENMATTHEWJOHN</t>
  </si>
  <si>
    <t>MJC01544</t>
  </si>
  <si>
    <t>Mr Martin John Clark</t>
  </si>
  <si>
    <t>CLARKMARTINJOHN</t>
  </si>
  <si>
    <t>MJC01618</t>
  </si>
  <si>
    <t>Mrs Melanie Jo Carter</t>
  </si>
  <si>
    <t>CARTERMELANIEJO</t>
  </si>
  <si>
    <t>MJF01223</t>
  </si>
  <si>
    <t>Mrs Maria Julie Hamill</t>
  </si>
  <si>
    <t>HAMILLMARIAJULIE</t>
  </si>
  <si>
    <t>MJH00128</t>
  </si>
  <si>
    <t>Mr Mark John Hipkiss</t>
  </si>
  <si>
    <t>HIPKISSMARKJOHN</t>
  </si>
  <si>
    <t>MJH01258</t>
  </si>
  <si>
    <t>Mr Matthew James Hudson</t>
  </si>
  <si>
    <t>HUDSONMATTHEWJAMES</t>
  </si>
  <si>
    <t>MJJ01096</t>
  </si>
  <si>
    <t>Mr Matthew John Joyce</t>
  </si>
  <si>
    <t>JOYCEMATTHEWJOHN</t>
  </si>
  <si>
    <t>MJL01212</t>
  </si>
  <si>
    <t>Mr Mark Joseph Lund</t>
  </si>
  <si>
    <t>LUNDMARKJOSEPH</t>
  </si>
  <si>
    <t>MJL01262</t>
  </si>
  <si>
    <t>Mr Michael Joseph Long</t>
  </si>
  <si>
    <t>LONGMICHAELJOSEPH</t>
  </si>
  <si>
    <t>MJM01169</t>
  </si>
  <si>
    <t>Mr Michael Joseph MacDonald-Smith</t>
  </si>
  <si>
    <t>MACDONALDSMITHMICHAELJOSEPH</t>
  </si>
  <si>
    <t>MJS00155</t>
  </si>
  <si>
    <t>Mr Mark John Sullivan</t>
  </si>
  <si>
    <t>SULLIVANMARKJOHN</t>
  </si>
  <si>
    <t>MJS01324</t>
  </si>
  <si>
    <t>Mr Mark Julian Smith</t>
  </si>
  <si>
    <t>SMITHMARKJULIAN</t>
  </si>
  <si>
    <t>MJS01399</t>
  </si>
  <si>
    <t>Mr Michael John Smith</t>
  </si>
  <si>
    <t>SMITHMICHAELJOHN</t>
  </si>
  <si>
    <t>MJS01579</t>
  </si>
  <si>
    <t>Mr Matthew James Smith</t>
  </si>
  <si>
    <t>SMITHMATTHEWJAMES</t>
  </si>
  <si>
    <t>MJT00038</t>
  </si>
  <si>
    <t>Mr Melvyn John Taylor</t>
  </si>
  <si>
    <t>TAYLORMELVYNJOHN</t>
  </si>
  <si>
    <t>MJT01199</t>
  </si>
  <si>
    <t>Mr Michael John Oliver Toole</t>
  </si>
  <si>
    <t>TOOLEMICHAELJOHNOLIVER</t>
  </si>
  <si>
    <t>MJV00007</t>
  </si>
  <si>
    <t>Mr Michael James Van Der Straaten</t>
  </si>
  <si>
    <t>VANDERSTRAATENMICHAELJAMES</t>
  </si>
  <si>
    <t>MJW00111</t>
  </si>
  <si>
    <t>Mr Matthew James Walton</t>
  </si>
  <si>
    <t>WALTONMATTHEWJAMES</t>
  </si>
  <si>
    <t>MJW01357</t>
  </si>
  <si>
    <t>Mr Michael John White</t>
  </si>
  <si>
    <t>WHITEMICHAELJOHN</t>
  </si>
  <si>
    <t>MKB01023</t>
  </si>
  <si>
    <t>Mr Marcus Kenneth Brookes</t>
  </si>
  <si>
    <t>BROOKESMARCUSKENNETH</t>
  </si>
  <si>
    <t>MMF01013</t>
  </si>
  <si>
    <t>Mr Michael Meredyth Gower Fannin</t>
  </si>
  <si>
    <t>FANNINMICHAELMEREDYTHGOWER</t>
  </si>
  <si>
    <t>MMM01149</t>
  </si>
  <si>
    <t>Mr Muhammad Mohsin Memon</t>
  </si>
  <si>
    <t>MEMONMUHAMMADMOHSIN</t>
  </si>
  <si>
    <t>MMS01051</t>
  </si>
  <si>
    <t>Miss Melissa Margaret Scaramellini</t>
  </si>
  <si>
    <t>SCARAMELLINIMELISSAMARGARET</t>
  </si>
  <si>
    <t>MOD00003</t>
  </si>
  <si>
    <t>Mr Michael Owen Davies</t>
  </si>
  <si>
    <t>DAVIESMICHAELOWEN</t>
  </si>
  <si>
    <t>MPB01140</t>
  </si>
  <si>
    <t>Mr Michael Paul Brown</t>
  </si>
  <si>
    <t>BROWNMICHAELPAUL</t>
  </si>
  <si>
    <t>MPH01116</t>
  </si>
  <si>
    <t>Mr Martin Paul Hayden</t>
  </si>
  <si>
    <t>HAYDENMARTINPAUL</t>
  </si>
  <si>
    <t>MPK00001</t>
  </si>
  <si>
    <t>Mr Mark Paul Kilner</t>
  </si>
  <si>
    <t>KILNERMARKPAUL</t>
  </si>
  <si>
    <t>MPO01015</t>
  </si>
  <si>
    <t>Mr Miles Patrick O'Connor</t>
  </si>
  <si>
    <t>OCONNORMILESPATRICK</t>
  </si>
  <si>
    <t>MPR00005</t>
  </si>
  <si>
    <t>Mr Martin Paul Rhymes</t>
  </si>
  <si>
    <t>RHYMESMARTINPAUL</t>
  </si>
  <si>
    <t>MPW01080</t>
  </si>
  <si>
    <t>Mr Michael Paul Walker</t>
  </si>
  <si>
    <t>WALKERMICHAELPAUL</t>
  </si>
  <si>
    <t>MRF00018</t>
  </si>
  <si>
    <t>Mr Mark Russell Fleet</t>
  </si>
  <si>
    <t>FLEETMARKRUSSELL</t>
  </si>
  <si>
    <t>MRF01022</t>
  </si>
  <si>
    <t>Mr Matthew Robert James Franklin</t>
  </si>
  <si>
    <t>FRANKLINMATTHEWROBERTJAMES</t>
  </si>
  <si>
    <t>MRF01060</t>
  </si>
  <si>
    <t>Mr Michael Roy Foggin</t>
  </si>
  <si>
    <t>FOGGINMICHAELROY</t>
  </si>
  <si>
    <t>MRM00026</t>
  </si>
  <si>
    <t>Mr Mark Randall Mason</t>
  </si>
  <si>
    <t>MASONMARKRANDALL</t>
  </si>
  <si>
    <t>MRM01054</t>
  </si>
  <si>
    <t>Mr Malcolm Ronald David Melville</t>
  </si>
  <si>
    <t>MELVILLEMALCOLMRONALDDAVID</t>
  </si>
  <si>
    <t>MRP01046</t>
  </si>
  <si>
    <t>Mr Mark Richard Jason Hender Parry</t>
  </si>
  <si>
    <t>PARRYMARKRICHARDJASONHENDER</t>
  </si>
  <si>
    <t>MSA00016</t>
  </si>
  <si>
    <t>Mr Mark Stephen Anderson</t>
  </si>
  <si>
    <t>ANDERSONMARKSTEPHEN</t>
  </si>
  <si>
    <t>MSD01065</t>
  </si>
  <si>
    <t>Mr Mark Stephen Dowde</t>
  </si>
  <si>
    <t>DOWDEMARKSTEPHEN</t>
  </si>
  <si>
    <t>MSF01051</t>
  </si>
  <si>
    <t>Mr Michael Simon Furtado</t>
  </si>
  <si>
    <t>FURTADOMICHAELSIMON</t>
  </si>
  <si>
    <t>MSM01035</t>
  </si>
  <si>
    <t>Ms Marney Shannon Marie Merrett</t>
  </si>
  <si>
    <t>MERRETTMARNEYSHANNONMARIE</t>
  </si>
  <si>
    <t>MSS01039</t>
  </si>
  <si>
    <t>Mr Mark Steven Steel</t>
  </si>
  <si>
    <t>STEELMARKSTEVEN</t>
  </si>
  <si>
    <t>MSW00046</t>
  </si>
  <si>
    <t>Mr Mark Stuart Webster</t>
  </si>
  <si>
    <t>WEBSTERMARKSTUART</t>
  </si>
  <si>
    <t>MTJ01009</t>
  </si>
  <si>
    <t>Mr Matthew Thomas James</t>
  </si>
  <si>
    <t>JAMESMATTHEWTHOMAS</t>
  </si>
  <si>
    <t>MTW01037</t>
  </si>
  <si>
    <t>Mr Matthew Thomas Wood</t>
  </si>
  <si>
    <t>WOODMATTHEWTHOMAS</t>
  </si>
  <si>
    <t>MVZ01001</t>
  </si>
  <si>
    <t>Mr Marco Victor Zwick</t>
  </si>
  <si>
    <t>ZWICKMARCOVICTOR</t>
  </si>
  <si>
    <t>MWD01031</t>
  </si>
  <si>
    <t>Mr Michael William Romsey Dobson</t>
  </si>
  <si>
    <t>DOBSONMICHAELWILLIAMROMSEY</t>
  </si>
  <si>
    <t>MWL00004</t>
  </si>
  <si>
    <t>Mr Michael William Lockyer</t>
  </si>
  <si>
    <t>LOCKYERMICHAELWILLIAM</t>
  </si>
  <si>
    <t>MXB01396</t>
  </si>
  <si>
    <t>Mr Mark Brandreth</t>
  </si>
  <si>
    <t>BRANDRETHMARK</t>
  </si>
  <si>
    <t>MXB01671</t>
  </si>
  <si>
    <t>Mr Mark Bridgeman</t>
  </si>
  <si>
    <t>BRIDGEMANMARK</t>
  </si>
  <si>
    <t>MXB02244</t>
  </si>
  <si>
    <t>Ms Marianne Brammer</t>
  </si>
  <si>
    <t>BRAMMERMARIANNE</t>
  </si>
  <si>
    <t>MXC00145</t>
  </si>
  <si>
    <t>Mr Michael Cole</t>
  </si>
  <si>
    <t>COLEMICHAEL</t>
  </si>
  <si>
    <t>MXC01495</t>
  </si>
  <si>
    <t>Ms Mussaret Chakera</t>
  </si>
  <si>
    <t>CHAKERAMUSSARET</t>
  </si>
  <si>
    <t>MXC03308</t>
  </si>
  <si>
    <t>Mr Martin Coucke</t>
  </si>
  <si>
    <t>COUCKEMARTIN</t>
  </si>
  <si>
    <t>MXD01527</t>
  </si>
  <si>
    <t>Mr Marius Draghici</t>
  </si>
  <si>
    <t>DRAGHICIMARIUS</t>
  </si>
  <si>
    <t>MXD01657</t>
  </si>
  <si>
    <t>Mr Marco de Benedetti</t>
  </si>
  <si>
    <t>DEBENEDETTIMARCO</t>
  </si>
  <si>
    <t>MXG00026</t>
  </si>
  <si>
    <t>Mr Martin Gilbert</t>
  </si>
  <si>
    <t>GILBERTMARTIN</t>
  </si>
  <si>
    <t>MXG01198</t>
  </si>
  <si>
    <t>Miss Malika Jethanand Gulabani</t>
  </si>
  <si>
    <t>GULABANIMALIKAJETHANAND</t>
  </si>
  <si>
    <t>MXG01226</t>
  </si>
  <si>
    <t>Mr Michele Geraci</t>
  </si>
  <si>
    <t>GERACIMICHELE</t>
  </si>
  <si>
    <t>MXH00006</t>
  </si>
  <si>
    <t>Mr Michael Hughes</t>
  </si>
  <si>
    <t>HUGHESMICHAEL</t>
  </si>
  <si>
    <t>MXH00143</t>
  </si>
  <si>
    <t>Mr Michael Andrew Holland</t>
  </si>
  <si>
    <t>HOLLANDMICHAELANDREW</t>
  </si>
  <si>
    <t>MXH01301</t>
  </si>
  <si>
    <t>Mr Mathew Hoyle</t>
  </si>
  <si>
    <t>HOYLEMATHEW</t>
  </si>
  <si>
    <t>MXH01708</t>
  </si>
  <si>
    <t>Dr Michael John Hodgson</t>
  </si>
  <si>
    <t>HODGSONMICHAELJOHN</t>
  </si>
  <si>
    <t>MXH01977</t>
  </si>
  <si>
    <t>Mr Michael  Halmshaw</t>
  </si>
  <si>
    <t>HALMSHAWMICHAEL</t>
  </si>
  <si>
    <t>MXH02057</t>
  </si>
  <si>
    <t>Mrs Michelle Holgate</t>
  </si>
  <si>
    <t>HOLGATEMICHELLE</t>
  </si>
  <si>
    <t>MXH02301</t>
  </si>
  <si>
    <t>Mr MATTHEW HOLDGATE</t>
  </si>
  <si>
    <t>HOLDGATEMATTHEW</t>
  </si>
  <si>
    <t>MXH02974</t>
  </si>
  <si>
    <t>Ms Mei Huang</t>
  </si>
  <si>
    <t>HUANGMEI</t>
  </si>
  <si>
    <t>MXK00060</t>
  </si>
  <si>
    <t>Mr Mladen Kecic</t>
  </si>
  <si>
    <t>KECICMLADEN</t>
  </si>
  <si>
    <t>MXK01830</t>
  </si>
  <si>
    <t>Miss Meher Kapadia</t>
  </si>
  <si>
    <t>KAPADIAMEHER</t>
  </si>
  <si>
    <t>MXL00066</t>
  </si>
  <si>
    <t>Mrs Michelle Leaver</t>
  </si>
  <si>
    <t>LEAVERMICHELLE</t>
  </si>
  <si>
    <t>MXL01265</t>
  </si>
  <si>
    <t>Mr Mark Lynam</t>
  </si>
  <si>
    <t>LYNAMMARK</t>
  </si>
  <si>
    <t>MXM00001</t>
  </si>
  <si>
    <t>Mr Michael Maddison</t>
  </si>
  <si>
    <t>MADDISONMICHAEL</t>
  </si>
  <si>
    <t>MXM00106</t>
  </si>
  <si>
    <t>Mr Martin McKenzie</t>
  </si>
  <si>
    <t>MCKENZIEMARTIN</t>
  </si>
  <si>
    <t>MXN01091</t>
  </si>
  <si>
    <t>Mr Marc Oliver Nahum</t>
  </si>
  <si>
    <t>NAHUMMARCOLIVER</t>
  </si>
  <si>
    <t>MXO00037</t>
  </si>
  <si>
    <t>Mr Marvin Francis Owens</t>
  </si>
  <si>
    <t>OWENSMARVINFRANCIS</t>
  </si>
  <si>
    <t>MXP00082</t>
  </si>
  <si>
    <t>Mr Michael Henry Pepper</t>
  </si>
  <si>
    <t>PEPPERMICHAELHENRY</t>
  </si>
  <si>
    <t>MXP02214</t>
  </si>
  <si>
    <t>Mr Marc Perrigault</t>
  </si>
  <si>
    <t>PERRIGAULTMARC</t>
  </si>
  <si>
    <t>MXR00047</t>
  </si>
  <si>
    <t>Mr Mark Ridley</t>
  </si>
  <si>
    <t>RIDLEYMARK</t>
  </si>
  <si>
    <t>MXR00048</t>
  </si>
  <si>
    <t>Mr Matthew James Richards</t>
  </si>
  <si>
    <t>RICHARDSMATTHEWJAMES</t>
  </si>
  <si>
    <t>MXR01214</t>
  </si>
  <si>
    <t>Mr Markus Rezny</t>
  </si>
  <si>
    <t>REZNYMARKUS</t>
  </si>
  <si>
    <t>MXR02012</t>
  </si>
  <si>
    <t>Mr Matthew Rose</t>
  </si>
  <si>
    <t>ROSEMATTHEW</t>
  </si>
  <si>
    <t>MXS02127</t>
  </si>
  <si>
    <t>Mr Matthias Scheiber</t>
  </si>
  <si>
    <t>SCHEIBERMATTHIAS</t>
  </si>
  <si>
    <t>MXS03147</t>
  </si>
  <si>
    <t>Mr Matthew Spetzler</t>
  </si>
  <si>
    <t>SPETZLERMATTHEW</t>
  </si>
  <si>
    <t>MXS04163</t>
  </si>
  <si>
    <t>Mr Mark Stewart</t>
  </si>
  <si>
    <t>STEWARTMARK</t>
  </si>
  <si>
    <t>MXT00076</t>
  </si>
  <si>
    <t>Mr Michael Trombacco</t>
  </si>
  <si>
    <t>TROMBACCOMICHAEL</t>
  </si>
  <si>
    <t>MXT01239</t>
  </si>
  <si>
    <t>Mr Masaki Taketsume</t>
  </si>
  <si>
    <t>TAKETSUMEMASAKI</t>
  </si>
  <si>
    <t>MXT01517</t>
  </si>
  <si>
    <t>Mr Mufaddal Shabbirhusen Travadi</t>
  </si>
  <si>
    <t>TRAVADIMUFADDALSHABBIRHUSEN</t>
  </si>
  <si>
    <t>MXW01265</t>
  </si>
  <si>
    <t>Mr Michael Wand</t>
  </si>
  <si>
    <t>WANDMICHAEL</t>
  </si>
  <si>
    <t>MXW02182</t>
  </si>
  <si>
    <t>Mr Martin Wadsworth</t>
  </si>
  <si>
    <t>WADSWORTHMARTIN</t>
  </si>
  <si>
    <t>NAB01079</t>
  </si>
  <si>
    <t>Mr Nicholas Alexander Bence-Trower</t>
  </si>
  <si>
    <t>BENCETROWERNICHOLASALEXANDER</t>
  </si>
  <si>
    <t>NAC01061</t>
  </si>
  <si>
    <t>Mr Naveed Akhtar Chaudhry</t>
  </si>
  <si>
    <t>CHAUDHRYNAVEEDAKHTAR</t>
  </si>
  <si>
    <t>NAF01015</t>
  </si>
  <si>
    <t>Mr Nicholas Alfred Field</t>
  </si>
  <si>
    <t>FIELDNICHOLASALFRED</t>
  </si>
  <si>
    <t>NAM01101</t>
  </si>
  <si>
    <t>Miss Nicholette Anne MacDonald-Brown</t>
  </si>
  <si>
    <t>MACDONALDBROWNNICHOLETTEANNE</t>
  </si>
  <si>
    <t>NBB01007</t>
  </si>
  <si>
    <t>Mr Nicholas Benjamin Brown</t>
  </si>
  <si>
    <t>BROWNNICHOLASBENJAMIN</t>
  </si>
  <si>
    <t>NBH01010</t>
  </si>
  <si>
    <t>Mr Nicholas Barry Holliday</t>
  </si>
  <si>
    <t>HOLLIDAYNICHOLASBARRY</t>
  </si>
  <si>
    <t>NBI01001</t>
  </si>
  <si>
    <t>Mr Nicholas Bernhard Irish</t>
  </si>
  <si>
    <t>IRISHNICHOLASBERNHARD</t>
  </si>
  <si>
    <t>NBS00002</t>
  </si>
  <si>
    <t>Mr Nigel Bunting  Saunders</t>
  </si>
  <si>
    <t>SAUNDERSNIGELBUNTING</t>
  </si>
  <si>
    <t>NBS01007</t>
  </si>
  <si>
    <t>Mr Nicholas Benjamin Douglas Smith</t>
  </si>
  <si>
    <t>SMITHNICHOLASBENJAMINDOUGLAS</t>
  </si>
  <si>
    <t>NCH01026</t>
  </si>
  <si>
    <t>Mr Neil Christopher Hobson</t>
  </si>
  <si>
    <t>HOBSONNEILCHRISTOPHER</t>
  </si>
  <si>
    <t>NCL01006</t>
  </si>
  <si>
    <t>Mr Nicholas Charles Timothy Longhurst</t>
  </si>
  <si>
    <t>LONGHURSTNICHOLASCHARLESTIMOTHY</t>
  </si>
  <si>
    <t>NCL01034</t>
  </si>
  <si>
    <t>Ms Nga Chi Lee</t>
  </si>
  <si>
    <t>LEENGACHI</t>
  </si>
  <si>
    <t>NCM01067</t>
  </si>
  <si>
    <t>Mr Nicolas Christian Maduz</t>
  </si>
  <si>
    <t>MADUZNICOLASCHRISTIAN</t>
  </si>
  <si>
    <t>NCP01025</t>
  </si>
  <si>
    <t>Mr Nicholas Charles Hamilton Purves</t>
  </si>
  <si>
    <t>PURVESNICHOLASCHARLESHAMILTON</t>
  </si>
  <si>
    <t>NDD00011</t>
  </si>
  <si>
    <t>Mr Nicholas Daniel Benjamin Dalton</t>
  </si>
  <si>
    <t>DALTONNICHOLASDANIELBENJAMIN</t>
  </si>
  <si>
    <t>NEO01002</t>
  </si>
  <si>
    <t>Mr Nicholas Edward Orr</t>
  </si>
  <si>
    <t>ORRNICHOLASEDWARD</t>
  </si>
  <si>
    <t>NFL01004</t>
  </si>
  <si>
    <t>Dr Nicholas Frederick Laxton</t>
  </si>
  <si>
    <t>LAXTONNICHOLASFREDERICK</t>
  </si>
  <si>
    <t>NFM01013</t>
  </si>
  <si>
    <t>Mr Nicolaas Floris Marais</t>
  </si>
  <si>
    <t>MARAISNICOLAASFLORIS</t>
  </si>
  <si>
    <t>NGR01016</t>
  </si>
  <si>
    <t>Mr Neil Gregory  Richardson</t>
  </si>
  <si>
    <t>RICHARDSONNEILGREGORY</t>
  </si>
  <si>
    <t>NGZ01000</t>
  </si>
  <si>
    <t>Mr Nicolas Günter Ziegelasch</t>
  </si>
  <si>
    <t>ZIEGELASCHNICOLASGÜNTER</t>
  </si>
  <si>
    <t>NHK00001</t>
  </si>
  <si>
    <t>Mr Nicholas Henry Kirk</t>
  </si>
  <si>
    <t>KIRKNICHOLASHENRY</t>
  </si>
  <si>
    <t>NJA01022</t>
  </si>
  <si>
    <t>Mr Nicholas John Farquhar Anderson</t>
  </si>
  <si>
    <t>ANDERSONNICHOLASJOHNFARQUHAR</t>
  </si>
  <si>
    <t>NJC00017</t>
  </si>
  <si>
    <t>Mr Nicholas John Connor</t>
  </si>
  <si>
    <t>CONNORNICHOLASJOHN</t>
  </si>
  <si>
    <t>NJD01134</t>
  </si>
  <si>
    <t>Mr Nigel John Drury</t>
  </si>
  <si>
    <t>DRURYNIGELJOHN</t>
  </si>
  <si>
    <t>NJE01021</t>
  </si>
  <si>
    <t>Mrs Natalie Jane Eastham</t>
  </si>
  <si>
    <t>EASTHAMNATALIEJANE</t>
  </si>
  <si>
    <t>NJG01065</t>
  </si>
  <si>
    <t>Mr Nicholas John Gartside</t>
  </si>
  <si>
    <t>GARTSIDENICHOLASJOHN</t>
  </si>
  <si>
    <t>NJR01078</t>
  </si>
  <si>
    <t>Mr Nicholas John Robinson</t>
  </si>
  <si>
    <t>ROBINSONNICHOLASJOHN</t>
  </si>
  <si>
    <t>NJR01105</t>
  </si>
  <si>
    <t>Ms Nicola Jane Richards</t>
  </si>
  <si>
    <t>RICHARDSNICOLAJANE</t>
  </si>
  <si>
    <t>NLF00005</t>
  </si>
  <si>
    <t>Miss Nicola Louise Foley</t>
  </si>
  <si>
    <t>FOLEYNICOLALOUISE</t>
  </si>
  <si>
    <t>NMB01067</t>
  </si>
  <si>
    <t>Mr Neill Michael Blanks</t>
  </si>
  <si>
    <t>BLANKSNEILLMICHAEL</t>
  </si>
  <si>
    <t>NMW00017</t>
  </si>
  <si>
    <t>Miss Nicole Margaret Hartley</t>
  </si>
  <si>
    <t>HARTLEYNICOLEMARGARET</t>
  </si>
  <si>
    <t>NOP01002</t>
  </si>
  <si>
    <t>Mr Nigel Orlando Pedroz</t>
  </si>
  <si>
    <t>PEDROZNIGELORLANDO</t>
  </si>
  <si>
    <t>NPA00011</t>
  </si>
  <si>
    <t>Mr Nickolas Philip Arbin</t>
  </si>
  <si>
    <t>ARBINNICKOLASPHILIP</t>
  </si>
  <si>
    <t>NPP01024</t>
  </si>
  <si>
    <t>Mr Nicholas Philip Pearson</t>
  </si>
  <si>
    <t>PEARSONNICHOLASPHILIP</t>
  </si>
  <si>
    <t>NPS01033</t>
  </si>
  <si>
    <t>Mr Neil Peter Simmons</t>
  </si>
  <si>
    <t>SIMMONSNEILPETER</t>
  </si>
  <si>
    <t>NPW01048</t>
  </si>
  <si>
    <t>Mr Neil Philip Walton</t>
  </si>
  <si>
    <t>WALTONNEILPHILIP</t>
  </si>
  <si>
    <t>NRB00001</t>
  </si>
  <si>
    <t>Mr Neil Richard Burton</t>
  </si>
  <si>
    <t>BURTONNEILRICHARD</t>
  </si>
  <si>
    <t>NRM01029</t>
  </si>
  <si>
    <t>Mr Nicholas Rupert MacAndrew</t>
  </si>
  <si>
    <t>MACANDREWNICHOLASRUPERT</t>
  </si>
  <si>
    <t>NRM01049</t>
  </si>
  <si>
    <t>Mr Nicholas Robert Morse</t>
  </si>
  <si>
    <t>MORSENICHOLASROBERT</t>
  </si>
  <si>
    <t>NSB00005</t>
  </si>
  <si>
    <t>Mr Neil Sean Brown</t>
  </si>
  <si>
    <t>BROWNNEILSEAN</t>
  </si>
  <si>
    <t>NSB01031</t>
  </si>
  <si>
    <t>Mr Neil Simon Bongard</t>
  </si>
  <si>
    <t>BONGARDNEILSIMON</t>
  </si>
  <si>
    <t>NSG01043</t>
  </si>
  <si>
    <t>Mr Nathan Scott Gibbs</t>
  </si>
  <si>
    <t>GIBBSNATHANSCOTT</t>
  </si>
  <si>
    <t>NSK01014</t>
  </si>
  <si>
    <t>Mr Nicholas Saunders Kirrage</t>
  </si>
  <si>
    <t>KIRRAGENICHOLASSAUNDERS</t>
  </si>
  <si>
    <t>NSM01036</t>
  </si>
  <si>
    <t>Mr Noel Sean Christopher McCormick</t>
  </si>
  <si>
    <t>MCCORMICKNOELSEANCHRISTOPHER</t>
  </si>
  <si>
    <t>NTL00001</t>
  </si>
  <si>
    <t>Mr Neil Thomas Lamplough</t>
  </si>
  <si>
    <t>LAMPLOUGHNEILTHOMAS</t>
  </si>
  <si>
    <t>NXB00004</t>
  </si>
  <si>
    <t>Mr Nicholas Barker</t>
  </si>
  <si>
    <t>BARKERNICHOLAS</t>
  </si>
  <si>
    <t>NXB00005</t>
  </si>
  <si>
    <t>Mr Nicholas Bradley</t>
  </si>
  <si>
    <t>BRADLEYNICHOLAS</t>
  </si>
  <si>
    <t>NXB01891</t>
  </si>
  <si>
    <t>Mr Nitin Bhalotia</t>
  </si>
  <si>
    <t>BHALOTIANITIN</t>
  </si>
  <si>
    <t>NXC00049</t>
  </si>
  <si>
    <t>Mr Neil Carmichael</t>
  </si>
  <si>
    <t>CARMICHAELNEIL</t>
  </si>
  <si>
    <t>NXC01687</t>
  </si>
  <si>
    <t>Mrs Nathalie Casali-Deacon</t>
  </si>
  <si>
    <t>CASALIDEACONNATHALIE</t>
  </si>
  <si>
    <t>NXD00025</t>
  </si>
  <si>
    <t>Mr Neil Davis</t>
  </si>
  <si>
    <t>DAVISNEIL</t>
  </si>
  <si>
    <t>NXI00001</t>
  </si>
  <si>
    <t>Mr Neil Igglesden</t>
  </si>
  <si>
    <t>IGGLESDENNEIL</t>
  </si>
  <si>
    <t>NXJ01071</t>
  </si>
  <si>
    <t>Mrs Nichola Jackson</t>
  </si>
  <si>
    <t>JACKSONNICHOLA</t>
  </si>
  <si>
    <t>NXJ01328</t>
  </si>
  <si>
    <t>Mr Nathan Jones</t>
  </si>
  <si>
    <t>JONESNATHAN</t>
  </si>
  <si>
    <t>NXL01078</t>
  </si>
  <si>
    <t>Mr Nikolaos Latsos</t>
  </si>
  <si>
    <t>LATSOSNIKOLAOS</t>
  </si>
  <si>
    <t>NXM01445</t>
  </si>
  <si>
    <t>Ms Nazo Moosa</t>
  </si>
  <si>
    <t>MOOSANAZO</t>
  </si>
  <si>
    <t>NXR01080</t>
  </si>
  <si>
    <t>Mr Norbert Reis</t>
  </si>
  <si>
    <t>REISNORBERT</t>
  </si>
  <si>
    <t>NXR01183</t>
  </si>
  <si>
    <t>Mr Nikki Peter Rowell</t>
  </si>
  <si>
    <t>ROWELLNIKKIPETER</t>
  </si>
  <si>
    <t>NXT01163</t>
  </si>
  <si>
    <t>Mr Nicholas Thompson</t>
  </si>
  <si>
    <t>THOMPSONNICHOLAS</t>
  </si>
  <si>
    <t>NYK01001</t>
  </si>
  <si>
    <t>Ms Nadejda Yurievna Kazakova</t>
  </si>
  <si>
    <t>KAZAKOVANADEJDAYURIEVNA</t>
  </si>
  <si>
    <t>OCB01008</t>
  </si>
  <si>
    <t>Mr Oliver Charles Butler</t>
  </si>
  <si>
    <t>BUTLEROLIVERCHARLES</t>
  </si>
  <si>
    <t>ODN00001</t>
  </si>
  <si>
    <t>Mr Owen Douglas Nightingale</t>
  </si>
  <si>
    <t>NIGHTINGALEOWENDOUGLAS</t>
  </si>
  <si>
    <t>OMG01006</t>
  </si>
  <si>
    <t>Ms Olga Maria Garcia Tascon</t>
  </si>
  <si>
    <t>GARCIATASCONOLGAMARIA</t>
  </si>
  <si>
    <t>ONS01005</t>
  </si>
  <si>
    <t>Mr Olaf Norbert Siedler</t>
  </si>
  <si>
    <t>SIEDLEROLAFNORBERT</t>
  </si>
  <si>
    <t>OTA01002</t>
  </si>
  <si>
    <t>Miss Oluremi Tolulope Olu-Pitan</t>
  </si>
  <si>
    <t>OLUPITANOLUREMITOLULOPE</t>
  </si>
  <si>
    <t>PAB01212</t>
  </si>
  <si>
    <t>Mr Philip Andrew Brooks</t>
  </si>
  <si>
    <t>BROOKSPHILIPANDREW</t>
  </si>
  <si>
    <t>PAB01256</t>
  </si>
  <si>
    <t>Mr Peter Alexander Bouweraerts</t>
  </si>
  <si>
    <t>BOUWERAERTSPETERALEXANDER</t>
  </si>
  <si>
    <t>PAC01097</t>
  </si>
  <si>
    <t>Mr Paul Aidan Craven</t>
  </si>
  <si>
    <t>CRAVENPAULAIDAN</t>
  </si>
  <si>
    <t>PAF01061</t>
  </si>
  <si>
    <t>Mr Paul Andrew Forshaw</t>
  </si>
  <si>
    <t>FORSHAWPAULANDREW</t>
  </si>
  <si>
    <t>PAG01126</t>
  </si>
  <si>
    <t>Mr Paul Andrew Gray</t>
  </si>
  <si>
    <t>GRAYPAULANDREW</t>
  </si>
  <si>
    <t>PAH00021</t>
  </si>
  <si>
    <t>Mr Paul Anthony Husband</t>
  </si>
  <si>
    <t>HUSBANDPAULANTHONY</t>
  </si>
  <si>
    <t>PAH01121</t>
  </si>
  <si>
    <t>Mr Piers Adrian Carlyle Hillier</t>
  </si>
  <si>
    <t>HILLIERPIERSADRIANCARLYLE</t>
  </si>
  <si>
    <t>PAJ01097</t>
  </si>
  <si>
    <t>Mr Peter Alan Joslin</t>
  </si>
  <si>
    <t>JOSLINPETERALAN</t>
  </si>
  <si>
    <t>PAK00015</t>
  </si>
  <si>
    <t>Mr Paul Anthony Kennedy</t>
  </si>
  <si>
    <t>KENNEDYPAULANTHONY</t>
  </si>
  <si>
    <t>PAM00021</t>
  </si>
  <si>
    <t>Mr Philip Anthony Morris</t>
  </si>
  <si>
    <t>MORRISPHILIPANTHONY</t>
  </si>
  <si>
    <t>PAR00001</t>
  </si>
  <si>
    <t>Mr Paul Andrew Reid</t>
  </si>
  <si>
    <t>REIDPAULANDREW</t>
  </si>
  <si>
    <t>PAR01072</t>
  </si>
  <si>
    <t>Mr Paul Anthony Rochester</t>
  </si>
  <si>
    <t>ROCHESTERPAULANTHONY</t>
  </si>
  <si>
    <t>PAR01166</t>
  </si>
  <si>
    <t>Mr Philip Anthony Rimmer</t>
  </si>
  <si>
    <t>RIMMERPHILIPANTHONY</t>
  </si>
  <si>
    <t>PAS01173</t>
  </si>
  <si>
    <t>Mr Peter A Simpson</t>
  </si>
  <si>
    <t>SIMPSONPETERA</t>
  </si>
  <si>
    <t>PAT01109</t>
  </si>
  <si>
    <t>Mr Paul Anthony Taylor</t>
  </si>
  <si>
    <t>TAYLORPAULANTHONY</t>
  </si>
  <si>
    <t>PAV01030</t>
  </si>
  <si>
    <t>Mr Patrick Andreas Bernd Vogel</t>
  </si>
  <si>
    <t>VOGELPATRICKANDREASBERND</t>
  </si>
  <si>
    <t>PAW00051</t>
  </si>
  <si>
    <t>Mr Phillip Andrew Walton</t>
  </si>
  <si>
    <t>WALTONPHILLIPANDREW</t>
  </si>
  <si>
    <t>PBH01040</t>
  </si>
  <si>
    <t>Mr Petrus Braam  Hanekom</t>
  </si>
  <si>
    <t>HANEKOMPETRUSBRAAM</t>
  </si>
  <si>
    <t>PBS00005</t>
  </si>
  <si>
    <t>Mr Paul Brian Smith</t>
  </si>
  <si>
    <t>SMITHPAULBRIAN</t>
  </si>
  <si>
    <t>PCH00009</t>
  </si>
  <si>
    <t>Mr Paul Christopher Hassall</t>
  </si>
  <si>
    <t>HASSALLPAULCHRISTOPHER</t>
  </si>
  <si>
    <t>PCM01043</t>
  </si>
  <si>
    <t>Mr Philip Charles Dickie Matthews</t>
  </si>
  <si>
    <t>MATTHEWSPHILIPCHARLESDICKIE</t>
  </si>
  <si>
    <t>PCW01049</t>
  </si>
  <si>
    <t>Mr Philip Christopher Wallace</t>
  </si>
  <si>
    <t>WALLACEPHILIPCHRISTOPHER</t>
  </si>
  <si>
    <t>PDA00021</t>
  </si>
  <si>
    <t>Mr Paul Derek Allan</t>
  </si>
  <si>
    <t>ALLANPAULDEREK</t>
  </si>
  <si>
    <t>PDB01107</t>
  </si>
  <si>
    <t>Mr Peter Donald Blackmore</t>
  </si>
  <si>
    <t>BLACKMOREPETERDONALD</t>
  </si>
  <si>
    <t>PDC01106</t>
  </si>
  <si>
    <t>Mr Pascal David Chiknagi</t>
  </si>
  <si>
    <t>CHIKNAGIPASCALDAVID</t>
  </si>
  <si>
    <t>PDH01046</t>
  </si>
  <si>
    <t>Mr Peter David Harvey</t>
  </si>
  <si>
    <t>HARVEYPETERDAVID</t>
  </si>
  <si>
    <t>PDK01025</t>
  </si>
  <si>
    <t>Mr Philip David Kelly</t>
  </si>
  <si>
    <t>KELLYPHILIPDAVID</t>
  </si>
  <si>
    <t>PDS00003</t>
  </si>
  <si>
    <t>Mr Paul David Studley</t>
  </si>
  <si>
    <t>STUDLEYPAULDAVID</t>
  </si>
  <si>
    <t>PDS00046</t>
  </si>
  <si>
    <t>Mr Paul David Smith</t>
  </si>
  <si>
    <t>SMITHPAULDAVID</t>
  </si>
  <si>
    <t>PEB00023</t>
  </si>
  <si>
    <t>Mr Peter Ellis Barnes</t>
  </si>
  <si>
    <t>BARNESPETERELLIS</t>
  </si>
  <si>
    <t>PEC01060</t>
  </si>
  <si>
    <t>Mrs Pauline Elizabeth Connor</t>
  </si>
  <si>
    <t>CONNORPAULINEELIZABETH</t>
  </si>
  <si>
    <t>PEF01027</t>
  </si>
  <si>
    <t>Mr Peter Edmund French</t>
  </si>
  <si>
    <t>FRENCHPETEREDMUND</t>
  </si>
  <si>
    <t>PFD01011</t>
  </si>
  <si>
    <t>Mr Paul Francis Duncombe</t>
  </si>
  <si>
    <t>DUNCOMBEPAULFRANCIS</t>
  </si>
  <si>
    <t>PFN01007</t>
  </si>
  <si>
    <t>Mr Paul Francis Newell</t>
  </si>
  <si>
    <t>NEWELLPAULFRANCIS</t>
  </si>
  <si>
    <t>PFS00012</t>
  </si>
  <si>
    <t>Mr Peter Francis Simpson</t>
  </si>
  <si>
    <t>SIMPSONPETERFRANCIS</t>
  </si>
  <si>
    <t>PGC01035</t>
  </si>
  <si>
    <t>Mr Philip Graham Chappell</t>
  </si>
  <si>
    <t>CHAPPELLPHILIPGRAHAM</t>
  </si>
  <si>
    <t>PGC01070</t>
  </si>
  <si>
    <t>Mr Peter Gerrard Crowhurst</t>
  </si>
  <si>
    <t>CROWHURSTPETERGERRARD</t>
  </si>
  <si>
    <t>PGG01057</t>
  </si>
  <si>
    <t>Mr Paul Graham Griffin</t>
  </si>
  <si>
    <t>GRIFFINPAULGRAHAM</t>
  </si>
  <si>
    <t>PGW00018</t>
  </si>
  <si>
    <t>Mr Paul George Wilson</t>
  </si>
  <si>
    <t>WILSONPAULGEORGE</t>
  </si>
  <si>
    <t>PHL00001</t>
  </si>
  <si>
    <t>Mrs Patrica Heeley Lees</t>
  </si>
  <si>
    <t>LEESPATRICAHEELEY</t>
  </si>
  <si>
    <t>PHM01025</t>
  </si>
  <si>
    <t>Mr Paul Harvey Marriage</t>
  </si>
  <si>
    <t>MARRIAGEPAULHARVEY</t>
  </si>
  <si>
    <t>PHS01037</t>
  </si>
  <si>
    <t>Mr Peter Huston Stoll</t>
  </si>
  <si>
    <t>STOLLPETERHUSTON</t>
  </si>
  <si>
    <t>PJB00170</t>
  </si>
  <si>
    <t>Mrs Patricia June Burchell</t>
  </si>
  <si>
    <t>BURCHELLPATRICIAJUNE</t>
  </si>
  <si>
    <t>PJC01341</t>
  </si>
  <si>
    <t>Mr Paul James Chislett</t>
  </si>
  <si>
    <t>CHISLETTPAULJAMES</t>
  </si>
  <si>
    <t>PJD00017</t>
  </si>
  <si>
    <t>Mr Paul Joseph Duffy</t>
  </si>
  <si>
    <t>DUFFYPAULJOSEPH</t>
  </si>
  <si>
    <t>PJG01075</t>
  </si>
  <si>
    <t>Mr Philip James Grant</t>
  </si>
  <si>
    <t>GRANTPHILIPJAMES</t>
  </si>
  <si>
    <t>PJH01175</t>
  </si>
  <si>
    <t>Mrs Philippa Jane Hall</t>
  </si>
  <si>
    <t>HALLPHILIPPAJANE</t>
  </si>
  <si>
    <t>PJH01389</t>
  </si>
  <si>
    <t>Mr Paul Jeffrey Hague</t>
  </si>
  <si>
    <t>HAGUEPAULJEFFREY</t>
  </si>
  <si>
    <t>PJK00022</t>
  </si>
  <si>
    <t>Miss Phillipa Jane King</t>
  </si>
  <si>
    <t>KINGPHILLIPAJANE</t>
  </si>
  <si>
    <t>PJL01091</t>
  </si>
  <si>
    <t>Mr Philippe Jacques Lespinard</t>
  </si>
  <si>
    <t>LESPINARDPHILIPPEJACQUES</t>
  </si>
  <si>
    <t>PJM00049</t>
  </si>
  <si>
    <t>Mr Peter John Miell</t>
  </si>
  <si>
    <t>MIELLPETERJOHN</t>
  </si>
  <si>
    <t>PJR00059</t>
  </si>
  <si>
    <t>Mr Paul John Rutherford</t>
  </si>
  <si>
    <t>RUTHERFORDPAULJOHN</t>
  </si>
  <si>
    <t>PJS01413</t>
  </si>
  <si>
    <t>Mr Per Johan Oskar Skogland</t>
  </si>
  <si>
    <t>SKOGLANDPERJOHANOSKAR</t>
  </si>
  <si>
    <t>PJW01297</t>
  </si>
  <si>
    <t>Mr Peter James Whittaker</t>
  </si>
  <si>
    <t>WHITTAKERPETERJAMES</t>
  </si>
  <si>
    <t>PKC01024</t>
  </si>
  <si>
    <t>Mr Pavan Kumar Chamba</t>
  </si>
  <si>
    <t>CHAMBAPAVANKUMAR</t>
  </si>
  <si>
    <t>PLC01036</t>
  </si>
  <si>
    <t>Mr Peter Laurence Clark</t>
  </si>
  <si>
    <t>CLARKPETERLAURENCE</t>
  </si>
  <si>
    <t>PLH01056</t>
  </si>
  <si>
    <t>Mr Philip Leander Howard</t>
  </si>
  <si>
    <t>HOWARDPHILIPLEANDER</t>
  </si>
  <si>
    <t>PLW01047</t>
  </si>
  <si>
    <t>Mr Paul Lauwrence Watson</t>
  </si>
  <si>
    <t>WATSONPAULLAUWRENCE</t>
  </si>
  <si>
    <t>PMC00060</t>
  </si>
  <si>
    <t>Mr Peter Martin Craddock</t>
  </si>
  <si>
    <t>CRADDOCKPETERMARTIN</t>
  </si>
  <si>
    <t>PMD00034</t>
  </si>
  <si>
    <t>Mr Peter Michael Domenech</t>
  </si>
  <si>
    <t>DOMENECHPETERMICHAEL</t>
  </si>
  <si>
    <t>PNO01006</t>
  </si>
  <si>
    <t>Mr Piers Nicholas  Ouvaroff</t>
  </si>
  <si>
    <t>OUVAROFFPIERSNICHOLAS</t>
  </si>
  <si>
    <t>POD01001</t>
  </si>
  <si>
    <t>Mr Paul Owen Dale</t>
  </si>
  <si>
    <t>DALEPAULOWEN</t>
  </si>
  <si>
    <t>PRA01059</t>
  </si>
  <si>
    <t>Mr Phillip Richard Arbon</t>
  </si>
  <si>
    <t>ARBONPHILLIPRICHARD</t>
  </si>
  <si>
    <t>PRB01108</t>
  </si>
  <si>
    <t>Mr Patrick Robert Badenoch</t>
  </si>
  <si>
    <t>BADENOCHPATRICKROBERT</t>
  </si>
  <si>
    <t>PRC01129</t>
  </si>
  <si>
    <t>Mr Philip Russell Chandler</t>
  </si>
  <si>
    <t>CHANDLERPHILIPRUSSELL</t>
  </si>
  <si>
    <t>PRH01065</t>
  </si>
  <si>
    <t>Mr Peter Robert Hales</t>
  </si>
  <si>
    <t>HALESPETERROBERT</t>
  </si>
  <si>
    <t>PRW01127</t>
  </si>
  <si>
    <t>Mr Peter Reed Weidner</t>
  </si>
  <si>
    <t>WEIDNERPETERREED</t>
  </si>
  <si>
    <t>PSC00004</t>
  </si>
  <si>
    <t>Mr Peter Shaun Carr</t>
  </si>
  <si>
    <t>CARRPETERSHAUN</t>
  </si>
  <si>
    <t>PSG01019</t>
  </si>
  <si>
    <t>Mr Paul Steven Grainger</t>
  </si>
  <si>
    <t>GRAINGERPAULSTEVEN</t>
  </si>
  <si>
    <t>PSM00027</t>
  </si>
  <si>
    <t>Mr Paul Simon Moody</t>
  </si>
  <si>
    <t>MOODYPAULSIMON</t>
  </si>
  <si>
    <t>PSV01010</t>
  </si>
  <si>
    <t>Mr Paul Serafino Vespa</t>
  </si>
  <si>
    <t>VESPAPAULSERAFINO</t>
  </si>
  <si>
    <t>PTG01027</t>
  </si>
  <si>
    <t>Mr Paul Trevor Gittins</t>
  </si>
  <si>
    <t>GITTINSPAULTREVOR</t>
  </si>
  <si>
    <t>PWS00001</t>
  </si>
  <si>
    <t>Mr Peter William Schofield</t>
  </si>
  <si>
    <t>SCHOFIELDPETERWILLIAM</t>
  </si>
  <si>
    <t>PXA00009</t>
  </si>
  <si>
    <t>Mrs Pamela Kilgour</t>
  </si>
  <si>
    <t>KILGOURPAMELA</t>
  </si>
  <si>
    <t>PXA01587</t>
  </si>
  <si>
    <t>Mr Philips Anthony Nicholas</t>
  </si>
  <si>
    <t>ANTHONYNICHOLASPHILIPS</t>
  </si>
  <si>
    <t>PXB00018</t>
  </si>
  <si>
    <t>Mr Paul Burns</t>
  </si>
  <si>
    <t>BURNSPAUL</t>
  </si>
  <si>
    <t>PXB00046</t>
  </si>
  <si>
    <t>Mr Peter Begam</t>
  </si>
  <si>
    <t>BEGAMPETER</t>
  </si>
  <si>
    <t>PXB01641</t>
  </si>
  <si>
    <t>Ms Paula Bujia</t>
  </si>
  <si>
    <t>BUJIAPAULA</t>
  </si>
  <si>
    <t>PXC00022</t>
  </si>
  <si>
    <t>Mr Paul Coyle</t>
  </si>
  <si>
    <t>COYLEPAUL</t>
  </si>
  <si>
    <t>PXD01367</t>
  </si>
  <si>
    <t>Mr Pablo De Castro</t>
  </si>
  <si>
    <t>DECASTROPABLO</t>
  </si>
  <si>
    <t>PXD01409</t>
  </si>
  <si>
    <t>Mr Pedro de Esteban</t>
  </si>
  <si>
    <t>DEESTEBANPEDRO</t>
  </si>
  <si>
    <t>PXD01931</t>
  </si>
  <si>
    <t>Mr Paul Dalton</t>
  </si>
  <si>
    <t>DALTONPAUL</t>
  </si>
  <si>
    <t>PXG00067</t>
  </si>
  <si>
    <t>Mr Philip Gilfeather</t>
  </si>
  <si>
    <t>GILFEATHERPHILIP</t>
  </si>
  <si>
    <t>PXH01235</t>
  </si>
  <si>
    <t>Mr Peter Harrison</t>
  </si>
  <si>
    <t>HARRISONPETER</t>
  </si>
  <si>
    <t>PXH01639</t>
  </si>
  <si>
    <t>Mr Paul Andrew Howarth</t>
  </si>
  <si>
    <t>HOWARTHPAULANDREW</t>
  </si>
  <si>
    <t>PXK00031</t>
  </si>
  <si>
    <t>Mr Paul Kingdom</t>
  </si>
  <si>
    <t>KINGDOMPAUL</t>
  </si>
  <si>
    <t>PXL01234</t>
  </si>
  <si>
    <t>Mr Philip Laubmann</t>
  </si>
  <si>
    <t>LAUBMANNPHILIP</t>
  </si>
  <si>
    <t>PXL01403</t>
  </si>
  <si>
    <t>Mrs Patricia Leighton</t>
  </si>
  <si>
    <t>LEIGHTONPATRICIA</t>
  </si>
  <si>
    <t>PXM01467</t>
  </si>
  <si>
    <t>Mr Par Mellstrom</t>
  </si>
  <si>
    <t>MELLSTROMPAR</t>
  </si>
  <si>
    <t>PXM01500</t>
  </si>
  <si>
    <t>Mr Peter McNay</t>
  </si>
  <si>
    <t>MCNAYPETER</t>
  </si>
  <si>
    <t>PXM01816</t>
  </si>
  <si>
    <t>Mr Peter Marosvolgyi</t>
  </si>
  <si>
    <t>MAROSVOLGYIPETER</t>
  </si>
  <si>
    <t>PXR00052</t>
  </si>
  <si>
    <t>Mr Peter Derek Ransome-Jones</t>
  </si>
  <si>
    <t>RANSOMEJONESPETERDEREK</t>
  </si>
  <si>
    <t>PXR01650</t>
  </si>
  <si>
    <t>Mr Pablo Riveroll</t>
  </si>
  <si>
    <t>RIVEROLLPABLO</t>
  </si>
  <si>
    <t>PXS01388</t>
  </si>
  <si>
    <t>Mr Paul Scutcher</t>
  </si>
  <si>
    <t>SCUTCHERPAUL</t>
  </si>
  <si>
    <t>PXV00016</t>
  </si>
  <si>
    <t>Mr Pieter Van Rooyen</t>
  </si>
  <si>
    <t>VANROOYENPIETER</t>
  </si>
  <si>
    <t>PXW01733</t>
  </si>
  <si>
    <t>Mr Paul Williamson</t>
  </si>
  <si>
    <t>WILLIAMSONPAUL</t>
  </si>
  <si>
    <t>PXW01870</t>
  </si>
  <si>
    <t>Mrs Patricia Woods</t>
  </si>
  <si>
    <t>WOODSPATRICIA</t>
  </si>
  <si>
    <t>PYK00002</t>
  </si>
  <si>
    <t>Mr Panicos  Kyriacou</t>
  </si>
  <si>
    <t>KYRIACOUPANICOS</t>
  </si>
  <si>
    <t>RAB00005</t>
  </si>
  <si>
    <t>Mr Ross Anthony Bennett</t>
  </si>
  <si>
    <t>BENNETTROSSANTHONY</t>
  </si>
  <si>
    <t>RAJ01077</t>
  </si>
  <si>
    <t>Mr Richard Alexander Jennings</t>
  </si>
  <si>
    <t>JENNINGSRICHARDALEXANDER</t>
  </si>
  <si>
    <t>RAM01078</t>
  </si>
  <si>
    <t>Mr Richard Anthony Mountford</t>
  </si>
  <si>
    <t>MOUNTFORDRICHARDANTHONY</t>
  </si>
  <si>
    <t>RAM01160</t>
  </si>
  <si>
    <t>Mr Robert Anthony Charles MacLean</t>
  </si>
  <si>
    <t>MACLEANROBERTANTHONYCHARLES</t>
  </si>
  <si>
    <t>RAP00059</t>
  </si>
  <si>
    <t>Mr Richard Andrew Parkin</t>
  </si>
  <si>
    <t>PARKINRICHARDANDREW</t>
  </si>
  <si>
    <t>RAP01161</t>
  </si>
  <si>
    <t>Mr Ross Adam Pritchard</t>
  </si>
  <si>
    <t>PRITCHARDROSSADAM</t>
  </si>
  <si>
    <t>RAR00002</t>
  </si>
  <si>
    <t>Miss Rosemary Ann Ringrose</t>
  </si>
  <si>
    <t>RINGROSEROSEMARYANN</t>
  </si>
  <si>
    <t>RAR01145</t>
  </si>
  <si>
    <t>Mr Rollo Alexander Roscow</t>
  </si>
  <si>
    <t>ROSCOWROLLOALEXANDER</t>
  </si>
  <si>
    <t>RBS01056</t>
  </si>
  <si>
    <t>Mr Robert Bernard  Smith</t>
  </si>
  <si>
    <t>SMITHROBERTBERNARD</t>
  </si>
  <si>
    <t>RCD01072</t>
  </si>
  <si>
    <t>Mr Robert Cabell  de Marcellus</t>
  </si>
  <si>
    <t>DEMARCELLUSROBERTCABELL</t>
  </si>
  <si>
    <t>RCL01026</t>
  </si>
  <si>
    <t>Mr Richard Charles Lawson</t>
  </si>
  <si>
    <t>LAWSONRICHARDCHARLES</t>
  </si>
  <si>
    <t>RCM00039</t>
  </si>
  <si>
    <t>Mr Richard Colin Morris</t>
  </si>
  <si>
    <t>MORRISRICHARDCOLIN</t>
  </si>
  <si>
    <t>RCM01051</t>
  </si>
  <si>
    <t>Mr Robert Charles Michele</t>
  </si>
  <si>
    <t>MICHELEROBERTCHARLES</t>
  </si>
  <si>
    <t>RCR01025</t>
  </si>
  <si>
    <t>Mr Rupert Charles William Rucker</t>
  </si>
  <si>
    <t>RUCKERRUPERTCHARLESWILLIAM</t>
  </si>
  <si>
    <t>RDG01039</t>
  </si>
  <si>
    <t>Mr Roger Duncan Goodchild</t>
  </si>
  <si>
    <t>GOODCHILDROGERDUNCAN</t>
  </si>
  <si>
    <t>RDG01072</t>
  </si>
  <si>
    <t>Mr Ross David Galleymore</t>
  </si>
  <si>
    <t>GALLEYMOREROSSDAVID</t>
  </si>
  <si>
    <t>RDG01092</t>
  </si>
  <si>
    <t>Mr Richard Dean Goldthorpe</t>
  </si>
  <si>
    <t>GOLDTHORPERICHARDDEAN</t>
  </si>
  <si>
    <t>RDT01055</t>
  </si>
  <si>
    <t>Mr Ryan Duncan Taylor</t>
  </si>
  <si>
    <t>TAYLORRYANDUNCAN</t>
  </si>
  <si>
    <t>REB01037</t>
  </si>
  <si>
    <t>Ms Rosemary Elizabeth Banyard</t>
  </si>
  <si>
    <t>BANYARDROSEMARYELIZABETH</t>
  </si>
  <si>
    <t>REG01027</t>
  </si>
  <si>
    <t>Mr Robert Edward Gall</t>
  </si>
  <si>
    <t>GALLROBERTEDWARD</t>
  </si>
  <si>
    <t>REH00001</t>
  </si>
  <si>
    <t>Mr Roger Edward Hindle</t>
  </si>
  <si>
    <t>HINDLEROGEREDWARD</t>
  </si>
  <si>
    <t>REH00014</t>
  </si>
  <si>
    <t>Mrs Ruth Elizabeth Homberger</t>
  </si>
  <si>
    <t>HOMBERGERRUTHELIZABETH</t>
  </si>
  <si>
    <t>REH01086</t>
  </si>
  <si>
    <t>Mr Robert Edward Hall</t>
  </si>
  <si>
    <t>HALLROBERTEDWARD</t>
  </si>
  <si>
    <t>RER01016</t>
  </si>
  <si>
    <t>Mr Richard Edwin Winwood Robinson</t>
  </si>
  <si>
    <t>ROBINSONRICHARDEDWINWINWOOD</t>
  </si>
  <si>
    <t>RFL01014</t>
  </si>
  <si>
    <t>Mr Roger Frank Looker</t>
  </si>
  <si>
    <t>LOOKERROGERFRANK</t>
  </si>
  <si>
    <t>RGD01055</t>
  </si>
  <si>
    <t>Mr Robert Geoffrey Davy</t>
  </si>
  <si>
    <t>DAVYROBERTGEOFFREY</t>
  </si>
  <si>
    <t>RGG01052</t>
  </si>
  <si>
    <t>Mr Richard George Graham</t>
  </si>
  <si>
    <t>GRAHAMRICHARDGEORGE</t>
  </si>
  <si>
    <t>RGK00002</t>
  </si>
  <si>
    <t>Mr Roy Godfrey Kempson</t>
  </si>
  <si>
    <t>KEMPSONROYGODFREY</t>
  </si>
  <si>
    <t>RGM00015</t>
  </si>
  <si>
    <t>Mr Russell Gavin Marlow</t>
  </si>
  <si>
    <t>MARLOWRUSSELLGAVIN</t>
  </si>
  <si>
    <t>RIM00005</t>
  </si>
  <si>
    <t>Mr Richard Ian  Martin</t>
  </si>
  <si>
    <t>MARTINRICHARDIAN</t>
  </si>
  <si>
    <t>RJB00006</t>
  </si>
  <si>
    <t>Mr Richard James David Boyd</t>
  </si>
  <si>
    <t>BOYDRICHARDJAMESDAVID</t>
  </si>
  <si>
    <t>RJB00174</t>
  </si>
  <si>
    <t>Mr Robert James Bee</t>
  </si>
  <si>
    <t>BEEROBERTJAMES</t>
  </si>
  <si>
    <t>RJB01383</t>
  </si>
  <si>
    <t>Mr Raymond James Broomfield</t>
  </si>
  <si>
    <t>BROOMFIELDRAYMONDJAMES</t>
  </si>
  <si>
    <t>RJC00113</t>
  </si>
  <si>
    <t>Mr Richard John Copper</t>
  </si>
  <si>
    <t>COPPERRICHARDJOHN</t>
  </si>
  <si>
    <t>RJC01145</t>
  </si>
  <si>
    <t>Mr Richard John Colwell</t>
  </si>
  <si>
    <t>COLWELLRICHARDJOHN</t>
  </si>
  <si>
    <t>RJC01373</t>
  </si>
  <si>
    <t>Mr Robert James Chilcott Churchill</t>
  </si>
  <si>
    <t>CHURCHILLROBERTJAMESCHILCOTT</t>
  </si>
  <si>
    <t>RJD01081</t>
  </si>
  <si>
    <t>Mr Richard Jonathon Dryer</t>
  </si>
  <si>
    <t>DRYERRICHARDJONATHON</t>
  </si>
  <si>
    <t>RJE01058</t>
  </si>
  <si>
    <t>Mr Robert James Campbell Easton</t>
  </si>
  <si>
    <t>EASTONROBERTJAMESCAMPBELL</t>
  </si>
  <si>
    <t>RJL01082</t>
  </si>
  <si>
    <t>Mr Richard James Lloyd</t>
  </si>
  <si>
    <t>LLOYDRICHARDJAMES</t>
  </si>
  <si>
    <t>RJL01143</t>
  </si>
  <si>
    <t>Mr Roger James Langman</t>
  </si>
  <si>
    <t>LANGMANROGERJAMES</t>
  </si>
  <si>
    <t>RJM00075</t>
  </si>
  <si>
    <t>Mr Richard Jonathan Mills</t>
  </si>
  <si>
    <t>MILLSRICHARDJONATHAN</t>
  </si>
  <si>
    <t>RJM01412</t>
  </si>
  <si>
    <t>Mr Robin James Alexander McDonald</t>
  </si>
  <si>
    <t>MCDONALDROBINJAMESALEXANDER</t>
  </si>
  <si>
    <t>RJP01172</t>
  </si>
  <si>
    <t>Mr Richard James Powell</t>
  </si>
  <si>
    <t>POWELLRICHARDJAMES</t>
  </si>
  <si>
    <t>RJS01174</t>
  </si>
  <si>
    <t>Mr Richard John Sennitt</t>
  </si>
  <si>
    <t>SENNITTRICHARDJOHN</t>
  </si>
  <si>
    <t>RJT01097</t>
  </si>
  <si>
    <t>Mr Richard John Twigg</t>
  </si>
  <si>
    <t>TWIGGRICHARDJOHN</t>
  </si>
  <si>
    <t>RJW00034</t>
  </si>
  <si>
    <t>Mr Richard Wood</t>
  </si>
  <si>
    <t>WOODRICHARD</t>
  </si>
  <si>
    <t>RJY01010</t>
  </si>
  <si>
    <t>Mr Roger James Yardy</t>
  </si>
  <si>
    <t>YARDYROGERJAMES</t>
  </si>
  <si>
    <t>RKP01006</t>
  </si>
  <si>
    <t>Mr Roman Kurt Othmar Pelka</t>
  </si>
  <si>
    <t>PELKAROMANKURTOTHMAR</t>
  </si>
  <si>
    <t>RLM00007</t>
  </si>
  <si>
    <t>Mr Russell Lloyd Marley</t>
  </si>
  <si>
    <t>MARLEYRUSSELLLLOYD</t>
  </si>
  <si>
    <t>RLN01004</t>
  </si>
  <si>
    <t>Mr Robert Lewis Noach</t>
  </si>
  <si>
    <t>NOACHROBERTLEWIS</t>
  </si>
  <si>
    <t>RMB01273</t>
  </si>
  <si>
    <t>Miss Rachel Mary Baron</t>
  </si>
  <si>
    <t>BARONRACHELMARY</t>
  </si>
  <si>
    <t>RMH01087</t>
  </si>
  <si>
    <t>Mr Richard Miles Andrew Horlick</t>
  </si>
  <si>
    <t>HORLICKRICHARDMILESANDREW</t>
  </si>
  <si>
    <t>RMJ01012</t>
  </si>
  <si>
    <t>Mr Robert Michael Jolly</t>
  </si>
  <si>
    <t>JOLLYROBERTMICHAEL</t>
  </si>
  <si>
    <t>RMW01108</t>
  </si>
  <si>
    <t>Mr Roger Malcolm Wisdom</t>
  </si>
  <si>
    <t>WISDOMROGERMALCOLM</t>
  </si>
  <si>
    <t>RNF01013</t>
  </si>
  <si>
    <t>Mr Robert Nicholas Farago</t>
  </si>
  <si>
    <t>FARAGOROBERTNICHOLAS</t>
  </si>
  <si>
    <t>RNN00004</t>
  </si>
  <si>
    <t>Mr Rupert Norman Rolfe Nottidge</t>
  </si>
  <si>
    <t>NOTTIDGERUPERTNORMANROLFE</t>
  </si>
  <si>
    <t>RPB00015</t>
  </si>
  <si>
    <t>Mr Raymond Paul Blake</t>
  </si>
  <si>
    <t>BLAKERAYMONDPAUL</t>
  </si>
  <si>
    <t>RPR01059</t>
  </si>
  <si>
    <t>Mr Rodolphe Paul Jean Roche</t>
  </si>
  <si>
    <t>ROCHERODOLPHEPAULJEAN</t>
  </si>
  <si>
    <t>RRF01008</t>
  </si>
  <si>
    <t>Mr Richard Ralston Foulkes</t>
  </si>
  <si>
    <t>FOULKESRICHARDRALSTON</t>
  </si>
  <si>
    <t>RRS01015</t>
  </si>
  <si>
    <t>Miss Roohi Rashid Siddiqui</t>
  </si>
  <si>
    <t>SIDDIQUIROOHIRASHID</t>
  </si>
  <si>
    <t>RSC00011</t>
  </si>
  <si>
    <t>Mr Robin Stanley Chadwick</t>
  </si>
  <si>
    <t>CHADWICKROBINSTANLEY</t>
  </si>
  <si>
    <t>RSN01023</t>
  </si>
  <si>
    <t>Mr Robert Samuel Duncan Mugenyi Ndawula</t>
  </si>
  <si>
    <t>NDAWULAROBERTSAMUELDUNCANMUGENYI</t>
  </si>
  <si>
    <t>RSP01083</t>
  </si>
  <si>
    <t>Mr Robin Stewart Parbrook</t>
  </si>
  <si>
    <t>PARBROOKROBINSTEWART</t>
  </si>
  <si>
    <t>RTB01038</t>
  </si>
  <si>
    <t>Mr Rupert Thomas Ingress Bell</t>
  </si>
  <si>
    <t>BELLRUPERTTHOMASINGRESS</t>
  </si>
  <si>
    <t>RTN01004</t>
  </si>
  <si>
    <t>Mr Rupert Thomas Anthony Novis</t>
  </si>
  <si>
    <t>NOVISRUPERTTHOMASANTHONY</t>
  </si>
  <si>
    <t>RTS00008</t>
  </si>
  <si>
    <t>Mr Russell Trevor Stafford</t>
  </si>
  <si>
    <t>STAFFORDRUSSELLTREVOR</t>
  </si>
  <si>
    <t>RWG00018</t>
  </si>
  <si>
    <t>Mr Rick Winston Ferdinand Gallant</t>
  </si>
  <si>
    <t>GALLANTRICKWINSTONFERDINAND</t>
  </si>
  <si>
    <t>RXA01204</t>
  </si>
  <si>
    <t>Mr Robin William Trevor Apps</t>
  </si>
  <si>
    <t>APPSROBINWILLIAMTREVOR</t>
  </si>
  <si>
    <t>RXB00127</t>
  </si>
  <si>
    <t>Mr Ralph Thomas Bultitude</t>
  </si>
  <si>
    <t>BULTITUDERALPHTHOMAS</t>
  </si>
  <si>
    <t>RXB01279</t>
  </si>
  <si>
    <t>Mr Rory Lawrence Bateman</t>
  </si>
  <si>
    <t>BATEMANRORYLAWRENCE</t>
  </si>
  <si>
    <t>RXB01286</t>
  </si>
  <si>
    <t>Mr Robert Boukhoufane</t>
  </si>
  <si>
    <t>BOUKHOUFANEROBERT</t>
  </si>
  <si>
    <t>RXB01394</t>
  </si>
  <si>
    <t>Mr Richard Buxton</t>
  </si>
  <si>
    <t>BUXTONRICHARD</t>
  </si>
  <si>
    <t>RXB01458</t>
  </si>
  <si>
    <t>Mr Roy Brodie</t>
  </si>
  <si>
    <t>BRODIEROY</t>
  </si>
  <si>
    <t>RXE01176</t>
  </si>
  <si>
    <t>Mr Richard Evans</t>
  </si>
  <si>
    <t>EVANSRICHARD</t>
  </si>
  <si>
    <t>RXF01320</t>
  </si>
  <si>
    <t>Mr Riaz Fidahusein</t>
  </si>
  <si>
    <t>FIDAHUSEINRIAZ</t>
  </si>
  <si>
    <t>RXH00132</t>
  </si>
  <si>
    <t>Mr Richard Harris</t>
  </si>
  <si>
    <t>HARRISRICHARD</t>
  </si>
  <si>
    <t>RXH00145</t>
  </si>
  <si>
    <t>Mr Richard Hall</t>
  </si>
  <si>
    <t>HALLRICHARD</t>
  </si>
  <si>
    <t>RXH01628</t>
  </si>
  <si>
    <t>Ms Riitta Mairikki Hujanen</t>
  </si>
  <si>
    <t>HUJANENRIITTAMAIRIKKI</t>
  </si>
  <si>
    <t>RXK01071</t>
  </si>
  <si>
    <t>Mr Raphael Kanza</t>
  </si>
  <si>
    <t>KANZARAPHAEL</t>
  </si>
  <si>
    <t>RXM00068</t>
  </si>
  <si>
    <t>Mr Robert John McFarlane</t>
  </si>
  <si>
    <t>MCFARLANEROBERTJOHN</t>
  </si>
  <si>
    <t>RXN01055</t>
  </si>
  <si>
    <t>Mr Robert Jan Noordhoek Hegt</t>
  </si>
  <si>
    <t>NOORDHOEKHEGTROBERTJAN</t>
  </si>
  <si>
    <t>RXR00015</t>
  </si>
  <si>
    <t>Mr Robert Ritchie</t>
  </si>
  <si>
    <t>RITCHIEROBERT</t>
  </si>
  <si>
    <t>RXS01785</t>
  </si>
  <si>
    <t>Mr Rupert Swallow</t>
  </si>
  <si>
    <t>SWALLOWRUPERT</t>
  </si>
  <si>
    <t>RXS01849</t>
  </si>
  <si>
    <t>Mr Radouane Sidky</t>
  </si>
  <si>
    <t>SIDKYRADOUANE</t>
  </si>
  <si>
    <t>RXS02185</t>
  </si>
  <si>
    <t>Mr Richard Sullivan</t>
  </si>
  <si>
    <t>SULLIVANRICHARD</t>
  </si>
  <si>
    <t>RXS02645</t>
  </si>
  <si>
    <t>Mr Richard Smalley</t>
  </si>
  <si>
    <t>SMALLEYRICHARD</t>
  </si>
  <si>
    <t>RXT00061</t>
  </si>
  <si>
    <t>Mr Roderick Tudor Tonge</t>
  </si>
  <si>
    <t>TONGERODERICKTUDOR</t>
  </si>
  <si>
    <t>RXV01021</t>
  </si>
  <si>
    <t>Mr Reza Vishkai</t>
  </si>
  <si>
    <t>VISHKAIREZA</t>
  </si>
  <si>
    <t>RXW00112</t>
  </si>
  <si>
    <t>Mr Rodney Wilcock</t>
  </si>
  <si>
    <t>WILCOCKRODNEY</t>
  </si>
  <si>
    <t>RXW00140</t>
  </si>
  <si>
    <t>Mrs Rachael Moore</t>
  </si>
  <si>
    <t>MOORERACHAEL</t>
  </si>
  <si>
    <t>RXW00150</t>
  </si>
  <si>
    <t>Mr Richard Wigley</t>
  </si>
  <si>
    <t>WIGLEYRICHARD</t>
  </si>
  <si>
    <t>RXW01382</t>
  </si>
  <si>
    <t>Mr Richard Warr</t>
  </si>
  <si>
    <t>WARRRICHARD</t>
  </si>
  <si>
    <t>SAC00050</t>
  </si>
  <si>
    <t>Mrs Sally Annabelle Waddington</t>
  </si>
  <si>
    <t>WADDINGTONSALLYANNABELLE</t>
  </si>
  <si>
    <t>SAC01072</t>
  </si>
  <si>
    <t>Mr Stuart Adam Carter</t>
  </si>
  <si>
    <t>CARTERSTUARTADAM</t>
  </si>
  <si>
    <t>SAD00025</t>
  </si>
  <si>
    <t>Mrs Susan Anne Duffin</t>
  </si>
  <si>
    <t>DUFFINSUSANANNE</t>
  </si>
  <si>
    <t>SAD01067</t>
  </si>
  <si>
    <t>Mrs Susan Annabelle Douse</t>
  </si>
  <si>
    <t>DOUSESUSANANNABELLE</t>
  </si>
  <si>
    <t>SAF00013</t>
  </si>
  <si>
    <t>Mr Simon Alexander Farrand</t>
  </si>
  <si>
    <t>FARRANDSIMONALEXANDER</t>
  </si>
  <si>
    <t>SAL01152</t>
  </si>
  <si>
    <t>Mr Scott Alan Lothian</t>
  </si>
  <si>
    <t>LOTHIANSCOTTALAN</t>
  </si>
  <si>
    <t>SAM00092</t>
  </si>
  <si>
    <t>Mrs Susan Anne Philippa McGregor</t>
  </si>
  <si>
    <t>MCGREGORSUSANANNEPHILIPPA</t>
  </si>
  <si>
    <t>SAM01308</t>
  </si>
  <si>
    <t>Miss Stephanie Ann Madgett</t>
  </si>
  <si>
    <t>MADGETTSTEPHANIEANN</t>
  </si>
  <si>
    <t>SAS01212</t>
  </si>
  <si>
    <t>Miss Sarah Ann Seastron</t>
  </si>
  <si>
    <t>SEASTRONSARAHANN</t>
  </si>
  <si>
    <t>SBD00009</t>
  </si>
  <si>
    <t>Mr Simon Brian Dickerson</t>
  </si>
  <si>
    <t>DICKERSONSIMONBRIAN</t>
  </si>
  <si>
    <t>SBE01007</t>
  </si>
  <si>
    <t>Mrs Semahat Bezen Erkmen - Hong</t>
  </si>
  <si>
    <t>ERKMENHONGSEMAHATBEZEN</t>
  </si>
  <si>
    <t>SCC01079</t>
  </si>
  <si>
    <t>Mr Stuart Colin Crease</t>
  </si>
  <si>
    <t>CREASESTUARTCOLIN</t>
  </si>
  <si>
    <t>SCH00002</t>
  </si>
  <si>
    <t>Mr Stephen Charles Hobbs</t>
  </si>
  <si>
    <t>HOBBSSTEPHENCHARLES</t>
  </si>
  <si>
    <t>SCR00028</t>
  </si>
  <si>
    <t>Mr Stuart Charles Reid</t>
  </si>
  <si>
    <t>REIDSTUARTCHARLES</t>
  </si>
  <si>
    <t>SDB00015</t>
  </si>
  <si>
    <t>Mr Simon Daniel Bergara</t>
  </si>
  <si>
    <t>BERGARASIMONDANIEL</t>
  </si>
  <si>
    <t>SDF01048</t>
  </si>
  <si>
    <t>Mr Stuart David Feather</t>
  </si>
  <si>
    <t>FEATHERSTUARTDAVID</t>
  </si>
  <si>
    <t>SDK00012</t>
  </si>
  <si>
    <t>Mr Stewart David Kaye</t>
  </si>
  <si>
    <t>KAYESTEWARTDAVID</t>
  </si>
  <si>
    <t>SDL00014</t>
  </si>
  <si>
    <t>Mr Scott David Lower</t>
  </si>
  <si>
    <t>LOWERSCOTTDAVID</t>
  </si>
  <si>
    <t>SDS00006</t>
  </si>
  <si>
    <t>Mr Stewart Derek John Sparkes</t>
  </si>
  <si>
    <t>SPARKESSTEWARTDEREKJOHN</t>
  </si>
  <si>
    <t>SDT01056</t>
  </si>
  <si>
    <t>Mr Sam Duncan Twidale</t>
  </si>
  <si>
    <t>TWIDALESAMDUNCAN</t>
  </si>
  <si>
    <t>SEK00005</t>
  </si>
  <si>
    <t>Mrs Susan Elizabeth King</t>
  </si>
  <si>
    <t>KINGSUSANELIZABETH</t>
  </si>
  <si>
    <t>SEL01053</t>
  </si>
  <si>
    <t>Mrs Susan Elizabeth Noffke</t>
  </si>
  <si>
    <t>NOFFKESUSANELIZABETH</t>
  </si>
  <si>
    <t>SEW01071</t>
  </si>
  <si>
    <t>Mr Stephen Edward Wheatley</t>
  </si>
  <si>
    <t>WHEATLEYSTEPHENEDWARD</t>
  </si>
  <si>
    <t>SGB00019</t>
  </si>
  <si>
    <t>Mr Scott George Buchanan</t>
  </si>
  <si>
    <t>BUCHANANSCOTTGEORGE</t>
  </si>
  <si>
    <t>SHG01029</t>
  </si>
  <si>
    <t>Mr Simon Hugh  Galletley</t>
  </si>
  <si>
    <t>GALLETLEYSIMONHUGH</t>
  </si>
  <si>
    <t>SHP00007</t>
  </si>
  <si>
    <t>Ms Sheila Helen Farman</t>
  </si>
  <si>
    <t>FARMANSHEILAHELEN</t>
  </si>
  <si>
    <t>SJA01068</t>
  </si>
  <si>
    <t>Mr Stephen James Aukett</t>
  </si>
  <si>
    <t>AUKETTSTEPHENJAMES</t>
  </si>
  <si>
    <t>SJA01212</t>
  </si>
  <si>
    <t>Mr Simon James Adler</t>
  </si>
  <si>
    <t>ADLERSIMONJAMES</t>
  </si>
  <si>
    <t>SJB01654</t>
  </si>
  <si>
    <t>Mr Stewart James Bryden Bailey</t>
  </si>
  <si>
    <t>BAILEYSTEWARTJAMESBRYDEN</t>
  </si>
  <si>
    <t>SJC01258</t>
  </si>
  <si>
    <t>Mr Steven John Cordell</t>
  </si>
  <si>
    <t>CORDELLSTEVENJOHN</t>
  </si>
  <si>
    <t>SJC01382</t>
  </si>
  <si>
    <t>Mrs Sara Jane Cresswell</t>
  </si>
  <si>
    <t>CRESSWELLSARAJANE</t>
  </si>
  <si>
    <t>SJD00075</t>
  </si>
  <si>
    <t>Mr Simon John Dickinson</t>
  </si>
  <si>
    <t>DICKINSONSIMONJOHN</t>
  </si>
  <si>
    <t>SJD00082</t>
  </si>
  <si>
    <t>Mr Simon John Downey</t>
  </si>
  <si>
    <t>DOWNEYSIMONJOHN</t>
  </si>
  <si>
    <t>SJD01202</t>
  </si>
  <si>
    <t>Mr Stuart James Doyle</t>
  </si>
  <si>
    <t>DOYLESTUARTJAMES</t>
  </si>
  <si>
    <t>SJD01288</t>
  </si>
  <si>
    <t>Mr Stuart James Derrick</t>
  </si>
  <si>
    <t>DERRICKSTUARTJAMES</t>
  </si>
  <si>
    <t>SJH00007</t>
  </si>
  <si>
    <t>Mr Simon Jeremy Holt</t>
  </si>
  <si>
    <t>HOLTSIMONJEREMY</t>
  </si>
  <si>
    <t>SJH00021</t>
  </si>
  <si>
    <t>Mr Stephen James Hepworth</t>
  </si>
  <si>
    <t>HEPWORTHSTEPHENJAMES</t>
  </si>
  <si>
    <t>SJH00051</t>
  </si>
  <si>
    <t>Mr Stephen John Hall</t>
  </si>
  <si>
    <t>HALLSTEPHENJOHN</t>
  </si>
  <si>
    <t>SJH00062</t>
  </si>
  <si>
    <t>Mr Simon John Hulme</t>
  </si>
  <si>
    <t>HULMESIMONJOHN</t>
  </si>
  <si>
    <t>SJH00096</t>
  </si>
  <si>
    <t>Mr Stephen James Howard</t>
  </si>
  <si>
    <t>HOWARDSTEPHENJAMES</t>
  </si>
  <si>
    <t>SJJ00013</t>
  </si>
  <si>
    <t>Mr Stephen John Jackson</t>
  </si>
  <si>
    <t>JACKSONSTEPHENJOHN</t>
  </si>
  <si>
    <t>SJK01126</t>
  </si>
  <si>
    <t>Mr Stephen James Kidd</t>
  </si>
  <si>
    <t>KIDDSTEPHENJAMES</t>
  </si>
  <si>
    <t>SJM01402</t>
  </si>
  <si>
    <t>Mr Simon Jeremy Metcalfe</t>
  </si>
  <si>
    <t>METCALFESIMONJEREMY</t>
  </si>
  <si>
    <t>SJN01100</t>
  </si>
  <si>
    <t>Mr Stephen John Northcott</t>
  </si>
  <si>
    <t>NORTHCOTTSTEPHENJOHN</t>
  </si>
  <si>
    <t>SJS00036</t>
  </si>
  <si>
    <t>Mr Stephen John Stolworthy</t>
  </si>
  <si>
    <t>STOLWORTHYSTEPHENJOHN</t>
  </si>
  <si>
    <t>SJS01269</t>
  </si>
  <si>
    <t>Mrs Sandra Jane Seed</t>
  </si>
  <si>
    <t>SEEDSANDRAJANE</t>
  </si>
  <si>
    <t>SJS01322</t>
  </si>
  <si>
    <t>Ms Samantha Jean Sobkowich</t>
  </si>
  <si>
    <t>SOBKOWICHSAMANTHAJEAN</t>
  </si>
  <si>
    <t>SJT00035</t>
  </si>
  <si>
    <t>Mr Stephen James Thompson</t>
  </si>
  <si>
    <t>THOMPSONSTEPHENJAMES</t>
  </si>
  <si>
    <t>SJT01145</t>
  </si>
  <si>
    <t>Mr Simon John Tribe</t>
  </si>
  <si>
    <t>TRIBESIMONJOHN</t>
  </si>
  <si>
    <t>SJW01365</t>
  </si>
  <si>
    <t>Mrs Suzanne Jillian Walker</t>
  </si>
  <si>
    <t>WALKERSUZANNEJILLIAN</t>
  </si>
  <si>
    <t>SKN01017</t>
  </si>
  <si>
    <t>Mr Srisairama Krishna Nukala</t>
  </si>
  <si>
    <t>NUKALASRISAIRAMAKRISHNA</t>
  </si>
  <si>
    <t>SLE01030</t>
  </si>
  <si>
    <t>Miss Saira Liane Evans</t>
  </si>
  <si>
    <t>EVANSSAIRALIANE</t>
  </si>
  <si>
    <t>SLH01063</t>
  </si>
  <si>
    <t>Ms Sharon Louise Haugh</t>
  </si>
  <si>
    <t>HAUGHSHARONLOUISE</t>
  </si>
  <si>
    <t>SLW01061</t>
  </si>
  <si>
    <t>Mr Steven Lloyd Winn</t>
  </si>
  <si>
    <t>WINNSTEVENLLOYD</t>
  </si>
  <si>
    <t>SMC00049</t>
  </si>
  <si>
    <t>Miss Susan Maria Chicken</t>
  </si>
  <si>
    <t>CHICKENSUSANMARIA</t>
  </si>
  <si>
    <t>SMC00060</t>
  </si>
  <si>
    <t>Mr Shaun Michael Cousins</t>
  </si>
  <si>
    <t>COUSINSSHAUNMICHAEL</t>
  </si>
  <si>
    <t>SMC01096</t>
  </si>
  <si>
    <t>Mrs Sandra Mary Curtis</t>
  </si>
  <si>
    <t>CURTISSANDRAMARY</t>
  </si>
  <si>
    <t>SMC01142</t>
  </si>
  <si>
    <t>Miss Sue Meng Chan</t>
  </si>
  <si>
    <t>CHANSUEMENG</t>
  </si>
  <si>
    <t>SMC01146</t>
  </si>
  <si>
    <t>Mrs Susanne Mary Connick</t>
  </si>
  <si>
    <t>CONNICKSUSANNEMARY</t>
  </si>
  <si>
    <t>SMF01059</t>
  </si>
  <si>
    <t>Mr Stuart Michael Feerick</t>
  </si>
  <si>
    <t>FEERICKSTUARTMICHAEL</t>
  </si>
  <si>
    <t>SMF01068</t>
  </si>
  <si>
    <t>Mr Steven Michael Farrall</t>
  </si>
  <si>
    <t>FARRALLSTEVENMICHAEL</t>
  </si>
  <si>
    <t>SMH01067</t>
  </si>
  <si>
    <t>Ms Susan Mary Hakki-Haroun</t>
  </si>
  <si>
    <t>HAKKIHAROUNSUSANMARY</t>
  </si>
  <si>
    <t>SMW01128</t>
  </si>
  <si>
    <t>Mr Simon Mark Webber</t>
  </si>
  <si>
    <t>WEBBERSIMONMARK</t>
  </si>
  <si>
    <t>SNJ01003</t>
  </si>
  <si>
    <t>Mr Steven Nelson Johnson</t>
  </si>
  <si>
    <t>JOHNSONSTEVENNELSON</t>
  </si>
  <si>
    <t>SNO01002</t>
  </si>
  <si>
    <t>Ms Sandra Ngozi Okoro</t>
  </si>
  <si>
    <t>OKOROSANDRANGOZI</t>
  </si>
  <si>
    <t>SPC01109</t>
  </si>
  <si>
    <t>Mr Stephen Paul Connolly</t>
  </si>
  <si>
    <t>CONNOLLYSTEPHENPAUL</t>
  </si>
  <si>
    <t>SPC01126</t>
  </si>
  <si>
    <t>Mr Samuel Peter Catalano</t>
  </si>
  <si>
    <t>CATALANOSAMUELPETER</t>
  </si>
  <si>
    <t>SPG00002</t>
  </si>
  <si>
    <t>Mr Stuart Paul Gisborne</t>
  </si>
  <si>
    <t>GISBORNESTUARTPAUL</t>
  </si>
  <si>
    <t>SPG00026</t>
  </si>
  <si>
    <t>Mr Stephen Paul Gillingham</t>
  </si>
  <si>
    <t>GILLINGHAMSTEPHENPAUL</t>
  </si>
  <si>
    <t>SPH01116</t>
  </si>
  <si>
    <t>Mr Sean Pierre Hornsby</t>
  </si>
  <si>
    <t>HORNSBYSEANPIERRE</t>
  </si>
  <si>
    <t>SPS00028</t>
  </si>
  <si>
    <t>Mrs Susan Pearl Sutcliffe</t>
  </si>
  <si>
    <t>SUTCLIFFESUSANPEARL</t>
  </si>
  <si>
    <t>SRB01097</t>
  </si>
  <si>
    <t>Mr Simon Richard Brazier</t>
  </si>
  <si>
    <t>BRAZIERSIMONRICHARD</t>
  </si>
  <si>
    <t>SRB01114</t>
  </si>
  <si>
    <t>Mr Simon Richard Brandham</t>
  </si>
  <si>
    <t>BRANDHAMSIMONRICHARD</t>
  </si>
  <si>
    <t>SRC01098</t>
  </si>
  <si>
    <t>Mr Stuart Richard Clarke</t>
  </si>
  <si>
    <t>CLARKESTUARTRICHARD</t>
  </si>
  <si>
    <t>SRD01105</t>
  </si>
  <si>
    <t>Mr Simon Robert Drath</t>
  </si>
  <si>
    <t>DRATHSIMONROBERT</t>
  </si>
  <si>
    <t>SRF01038</t>
  </si>
  <si>
    <t>Ms Suzanne Ruth Ferlic</t>
  </si>
  <si>
    <t>FERLICSUZANNERUTH</t>
  </si>
  <si>
    <t>SRH00015</t>
  </si>
  <si>
    <t>Mr Stuart Richard Hollings</t>
  </si>
  <si>
    <t>HOLLINGSSTUARTRICHARD</t>
  </si>
  <si>
    <t>SRK00004</t>
  </si>
  <si>
    <t>Mr Simon Roy Kitchen</t>
  </si>
  <si>
    <t>KITCHENSIMONROY</t>
  </si>
  <si>
    <t>SRL00010</t>
  </si>
  <si>
    <t>Mr Stephen Robert Laidler</t>
  </si>
  <si>
    <t>LAIDLERSTEPHENROBERT</t>
  </si>
  <si>
    <t>SRL01061</t>
  </si>
  <si>
    <t>Dr Stephen Richard Langford</t>
  </si>
  <si>
    <t>LANGFORDSTEPHENRICHARD</t>
  </si>
  <si>
    <t>SRM01106</t>
  </si>
  <si>
    <t>Mr Scott Robert Marsh</t>
  </si>
  <si>
    <t>MARSHSCOTTROBERT</t>
  </si>
  <si>
    <t>SRT01102</t>
  </si>
  <si>
    <t>Mr Sebastian robert Tempest</t>
  </si>
  <si>
    <t>TEMPESTSEBASTIANROBERT</t>
  </si>
  <si>
    <t>SSB00003</t>
  </si>
  <si>
    <t>Mr Sukhvir Singh Birk</t>
  </si>
  <si>
    <t>BIRKSUKHVIRSINGH</t>
  </si>
  <si>
    <t>SSQ01004</t>
  </si>
  <si>
    <t>Mrs Saima Shabbir Qureshi</t>
  </si>
  <si>
    <t>QURESHISAIMASHABBIR</t>
  </si>
  <si>
    <t>SST01033</t>
  </si>
  <si>
    <t>Ms Sushma Subhash Patel Thirlwell</t>
  </si>
  <si>
    <t>THIRLWELLSUSHMASUBHASHPATEL</t>
  </si>
  <si>
    <t>SSW01009</t>
  </si>
  <si>
    <t>Mr Steven Sydney Wood</t>
  </si>
  <si>
    <t>WOODSTEVENSYDNEY</t>
  </si>
  <si>
    <t>SWG00002</t>
  </si>
  <si>
    <t>Mr Steven William Gibson</t>
  </si>
  <si>
    <t>GIBSONSTEVENWILLIAM</t>
  </si>
  <si>
    <t>SXA01275</t>
  </si>
  <si>
    <t>Mr Steven Ankrett</t>
  </si>
  <si>
    <t>ANKRETTSTEVEN</t>
  </si>
  <si>
    <t>SXA01853</t>
  </si>
  <si>
    <t>Mr Shafiq Amir</t>
  </si>
  <si>
    <t>AMIRSHAFIQ</t>
  </si>
  <si>
    <t>SXB00098</t>
  </si>
  <si>
    <t>Mr Steven Barton</t>
  </si>
  <si>
    <t>BARTONSTEVEN</t>
  </si>
  <si>
    <t>SXB01506</t>
  </si>
  <si>
    <t>Mr Stephen William  Bowles</t>
  </si>
  <si>
    <t>BOWLESSTEPHENWILLIAM</t>
  </si>
  <si>
    <t>SXB01864</t>
  </si>
  <si>
    <t>Mrs Sally Brewin</t>
  </si>
  <si>
    <t>BREWINSALLY</t>
  </si>
  <si>
    <t>SXB02457</t>
  </si>
  <si>
    <t>Mr Sam Block III</t>
  </si>
  <si>
    <t>BLOCKIIISAM</t>
  </si>
  <si>
    <t>SXB02850</t>
  </si>
  <si>
    <t>Mr Stephen Bechade</t>
  </si>
  <si>
    <t>BECHADESTEPHEN</t>
  </si>
  <si>
    <t>SXC00043</t>
  </si>
  <si>
    <t>Mr Shahryar Chegini</t>
  </si>
  <si>
    <t>CHEGINISHAHRYAR</t>
  </si>
  <si>
    <t>SXC01475</t>
  </si>
  <si>
    <t>Mr Stephen Cunningham</t>
  </si>
  <si>
    <t>CUNNINGHAMSTEPHEN</t>
  </si>
  <si>
    <t>SXC02002</t>
  </si>
  <si>
    <t>Mr Sebastian Canderle</t>
  </si>
  <si>
    <t>CANDERLESEBASTIAN</t>
  </si>
  <si>
    <t>SXC02488</t>
  </si>
  <si>
    <t>Mrs Sangita Chawla-Jopling</t>
  </si>
  <si>
    <t>CHAWLAJOPLINGSANGITA</t>
  </si>
  <si>
    <t>SXD02255</t>
  </si>
  <si>
    <t>Mr Shailendra Doi</t>
  </si>
  <si>
    <t>DOISHAILENDRA</t>
  </si>
  <si>
    <t>SXD02405</t>
  </si>
  <si>
    <t>Ms Sophie Dapin</t>
  </si>
  <si>
    <t>DAPINSOPHIE</t>
  </si>
  <si>
    <t>SXG01304</t>
  </si>
  <si>
    <t>Mr Stephen Greene</t>
  </si>
  <si>
    <t>GREENESTEPHEN</t>
  </si>
  <si>
    <t>SXH00012</t>
  </si>
  <si>
    <t>Mr Steven Ronald Heil</t>
  </si>
  <si>
    <t>HEILSTEVENRONALD</t>
  </si>
  <si>
    <t>SXH00070</t>
  </si>
  <si>
    <t>Miss Suzanne Hill</t>
  </si>
  <si>
    <t>HILLSUZANNE</t>
  </si>
  <si>
    <t>SXK00032</t>
  </si>
  <si>
    <t>Mr Sean Brendan Kennedy</t>
  </si>
  <si>
    <t>KENNEDYSEANBRENDAN</t>
  </si>
  <si>
    <t>SXK01284</t>
  </si>
  <si>
    <t>Mr Sarang Kulkarni</t>
  </si>
  <si>
    <t>KULKARNISARANG</t>
  </si>
  <si>
    <t>SXL00023</t>
  </si>
  <si>
    <t>Mrs Sandra Lambert</t>
  </si>
  <si>
    <t>LAMBERTSANDRA</t>
  </si>
  <si>
    <t>SXL00079</t>
  </si>
  <si>
    <t>Mr Scott Lawson</t>
  </si>
  <si>
    <t>LAWSONSCOTT</t>
  </si>
  <si>
    <t>SXL01639</t>
  </si>
  <si>
    <t>Mr Shezad Lakha</t>
  </si>
  <si>
    <t>LAKHASHEZAD</t>
  </si>
  <si>
    <t>SXL01817</t>
  </si>
  <si>
    <t>Mr Sebastian Lander</t>
  </si>
  <si>
    <t>LANDERSEBASTIAN</t>
  </si>
  <si>
    <t>SXM00004</t>
  </si>
  <si>
    <t>Mr Stuart Matheson</t>
  </si>
  <si>
    <t>MATHESONSTUART</t>
  </si>
  <si>
    <t>SXM00296</t>
  </si>
  <si>
    <t>Mr Stuart McLaren</t>
  </si>
  <si>
    <t>MCLARENSTUART</t>
  </si>
  <si>
    <t>SXM01963</t>
  </si>
  <si>
    <t>Mr Stephen McAnee</t>
  </si>
  <si>
    <t>MCANEESTEPHEN</t>
  </si>
  <si>
    <t>SXM02258</t>
  </si>
  <si>
    <t>Mr Shaun Mercer</t>
  </si>
  <si>
    <t>MERCERSHAUN</t>
  </si>
  <si>
    <t>SXM02392</t>
  </si>
  <si>
    <t>Mr Stewart MacDonald</t>
  </si>
  <si>
    <t>MACDONALDSTEWART</t>
  </si>
  <si>
    <t>SXM04079</t>
  </si>
  <si>
    <t>Mr Scott MacLennan</t>
  </si>
  <si>
    <t>MACLENNANSCOTT</t>
  </si>
  <si>
    <t>SXN01149</t>
  </si>
  <si>
    <t>Ms Sep Nadimi</t>
  </si>
  <si>
    <t>NADIMISEP</t>
  </si>
  <si>
    <t>SXO01098</t>
  </si>
  <si>
    <t>Mr Sandor Andrew Olasz</t>
  </si>
  <si>
    <t>OLASZSANDORANDREW</t>
  </si>
  <si>
    <t>SXP02060</t>
  </si>
  <si>
    <t>Mr Shane Padden</t>
  </si>
  <si>
    <t>PADDENSHANE</t>
  </si>
  <si>
    <t>SXR00013</t>
  </si>
  <si>
    <t>Mrs Sharon Booth</t>
  </si>
  <si>
    <t>BOOTHSHARON</t>
  </si>
  <si>
    <t>SXR00104</t>
  </si>
  <si>
    <t>Mr Steven Mark Reynolds</t>
  </si>
  <si>
    <t>REYNOLDSSTEVENMARK</t>
  </si>
  <si>
    <t>SXR01178</t>
  </si>
  <si>
    <t>Dr Stephen Rees</t>
  </si>
  <si>
    <t>REESSTEPHEN</t>
  </si>
  <si>
    <t>SXS01658</t>
  </si>
  <si>
    <t>Miss Sonia Shah</t>
  </si>
  <si>
    <t>SHAHSONIA</t>
  </si>
  <si>
    <t>SXS02053</t>
  </si>
  <si>
    <t>Mrs Sonja Laud</t>
  </si>
  <si>
    <t>LAUDSONJA</t>
  </si>
  <si>
    <t>SXS03108</t>
  </si>
  <si>
    <t>Mr Sivarishi Sivakumar</t>
  </si>
  <si>
    <t>SIVAKUMARSIVARISHI</t>
  </si>
  <si>
    <t>SXS04749</t>
  </si>
  <si>
    <t>Mr Stephen Shields</t>
  </si>
  <si>
    <t>SHIELDSSTEPHEN</t>
  </si>
  <si>
    <t>SXT00001</t>
  </si>
  <si>
    <t>Mr Simon Trevelyan</t>
  </si>
  <si>
    <t>TREVELYANSIMON</t>
  </si>
  <si>
    <t>SXT00040</t>
  </si>
  <si>
    <t>Ms Stella Timmins</t>
  </si>
  <si>
    <t>TIMMINSSTELLA</t>
  </si>
  <si>
    <t>SXT01406</t>
  </si>
  <si>
    <t>Mr Scott Thomson</t>
  </si>
  <si>
    <t>THOMSONSCOTT</t>
  </si>
  <si>
    <t>TAB00026</t>
  </si>
  <si>
    <t>Mrs Tina Ann Bowles</t>
  </si>
  <si>
    <t>BOWLESTINAANN</t>
  </si>
  <si>
    <t>TAF01020</t>
  </si>
  <si>
    <t>Miss Tamsin Anthea Armstrong Frost</t>
  </si>
  <si>
    <t>FROSTTAMSINANTHEAARMSTRONG</t>
  </si>
  <si>
    <t>TAM01051</t>
  </si>
  <si>
    <t>Mr Thomas Antony Bradley Moore</t>
  </si>
  <si>
    <t>MOORETHOMASANTONYBRADLEY</t>
  </si>
  <si>
    <t>TAO01021</t>
  </si>
  <si>
    <t>Mr Thomas Alan Oliver</t>
  </si>
  <si>
    <t>OLIVERTHOMASALAN</t>
  </si>
  <si>
    <t>TAS01084</t>
  </si>
  <si>
    <t>Mr Thomas Adam Sartain</t>
  </si>
  <si>
    <t>SARTAINTHOMASADAM</t>
  </si>
  <si>
    <t>TAW01083</t>
  </si>
  <si>
    <t>Mr Thomas Andrew Williams</t>
  </si>
  <si>
    <t>WILLIAMSTHOMASANDREW</t>
  </si>
  <si>
    <t>TBM01014</t>
  </si>
  <si>
    <t>Mr Tom Brodie Mann</t>
  </si>
  <si>
    <t>MANNTOMBRODIE</t>
  </si>
  <si>
    <t>TCB01028</t>
  </si>
  <si>
    <t>Mr Thomas Charlton Bulford</t>
  </si>
  <si>
    <t>BULFORDTHOMASCHARLTON</t>
  </si>
  <si>
    <t>TCB01043</t>
  </si>
  <si>
    <t>Mr Timothy Charles Bailey</t>
  </si>
  <si>
    <t>BAILEYTIMOTHYCHARLES</t>
  </si>
  <si>
    <t>TCB01053</t>
  </si>
  <si>
    <t>Mr Trevor Craig Brooks</t>
  </si>
  <si>
    <t>BROOKSTREVORCRAIG</t>
  </si>
  <si>
    <t>TDC01045</t>
  </si>
  <si>
    <t>Mr Timothy David Carr</t>
  </si>
  <si>
    <t>CARRTIMOTHYDAVID</t>
  </si>
  <si>
    <t>TDH01045</t>
  </si>
  <si>
    <t>Mr Timothy David Horne</t>
  </si>
  <si>
    <t>HORNETIMOTHYDAVID</t>
  </si>
  <si>
    <t>TDT01012</t>
  </si>
  <si>
    <t>Mr Tien Dung Truong</t>
  </si>
  <si>
    <t>TRUONGTIENDUNG</t>
  </si>
  <si>
    <t>TEN00002</t>
  </si>
  <si>
    <t>Mr Tony Edward Alexander Neville</t>
  </si>
  <si>
    <t>NEVILLETONYEDWARDALEXANDER</t>
  </si>
  <si>
    <t>TEW01018</t>
  </si>
  <si>
    <t>Mr Thomas Edward Buchanan Walker</t>
  </si>
  <si>
    <t>WALKERTHOMASEDWARDBUCHANAN</t>
  </si>
  <si>
    <t>TFM01015</t>
  </si>
  <si>
    <t>Mr Terence Francis Mahony</t>
  </si>
  <si>
    <t>MAHONYTERENCEFRANCIS</t>
  </si>
  <si>
    <t>TGW01033</t>
  </si>
  <si>
    <t>Mr Thomas George St John Wilson</t>
  </si>
  <si>
    <t>WILSONTHOMASGEORGESTJOHN</t>
  </si>
  <si>
    <t>TJC01072</t>
  </si>
  <si>
    <t>Mr Thomas Joseph Carroll</t>
  </si>
  <si>
    <t>CARROLLTHOMASJOSEPH</t>
  </si>
  <si>
    <t>TJC01098</t>
  </si>
  <si>
    <t>Mr Timothy James Collier</t>
  </si>
  <si>
    <t>COLLIERTIMOTHYJAMES</t>
  </si>
  <si>
    <t>TJJ01012</t>
  </si>
  <si>
    <t>Mr Toby James Sutton Joll</t>
  </si>
  <si>
    <t>JOLLTOBYJAMESSUTTON</t>
  </si>
  <si>
    <t>TJM00015</t>
  </si>
  <si>
    <t>Mr Trevor James Magee</t>
  </si>
  <si>
    <t>MAGEETREVORJAMES</t>
  </si>
  <si>
    <t>TJR00005</t>
  </si>
  <si>
    <t>Mr Timothy James Rozario</t>
  </si>
  <si>
    <t>ROZARIOTIMOTHYJAMES</t>
  </si>
  <si>
    <t>TJS00045</t>
  </si>
  <si>
    <t>Mr Tristan John Scott</t>
  </si>
  <si>
    <t>SCOTTTRISTANJOHN</t>
  </si>
  <si>
    <t>TJW01055</t>
  </si>
  <si>
    <t>Mr Thomas Jeremy Willoughby</t>
  </si>
  <si>
    <t>WILLOUGHBYTHOMASJEREMY</t>
  </si>
  <si>
    <t>TKD01007</t>
  </si>
  <si>
    <t>Mr Tapan Kumar Datta</t>
  </si>
  <si>
    <t>DATTATAPANKUMAR</t>
  </si>
  <si>
    <t>TLH01014</t>
  </si>
  <si>
    <t>Mrs Tamsin Louise Cronly</t>
  </si>
  <si>
    <t>CRONLYTAMSINLOUISE</t>
  </si>
  <si>
    <t>TLL01013</t>
  </si>
  <si>
    <t>Mr Thomas Lawrence Ludwig</t>
  </si>
  <si>
    <t>LUDWIGTHOMASLAWRENCE</t>
  </si>
  <si>
    <t>TLM01006</t>
  </si>
  <si>
    <t>Mr Thomas Lloyd Mermagen</t>
  </si>
  <si>
    <t>MERMAGENTHOMASLLOYD</t>
  </si>
  <si>
    <t>TMC01058</t>
  </si>
  <si>
    <t>Mr Thomas Michael Caddick</t>
  </si>
  <si>
    <t>CADDICKTHOMASMICHAEL</t>
  </si>
  <si>
    <t>TMH01081</t>
  </si>
  <si>
    <t>Mr Timothy Mark Hanslip</t>
  </si>
  <si>
    <t>HANSLIPTIMOTHYMARK</t>
  </si>
  <si>
    <t>TPG01035</t>
  </si>
  <si>
    <t>Mr Thomas Patrick Grady</t>
  </si>
  <si>
    <t>GRADYTHOMASPATRICK</t>
  </si>
  <si>
    <t>TPR01016</t>
  </si>
  <si>
    <t>Mr Terence Peter Gary John Raven</t>
  </si>
  <si>
    <t>RAVENTERENCEPETERGARYJOHN</t>
  </si>
  <si>
    <t>TRM01053</t>
  </si>
  <si>
    <t>Mr TIMOTHY RICHARD MATTHEWS</t>
  </si>
  <si>
    <t>MATTHEWSTIMOTHYRICHARD</t>
  </si>
  <si>
    <t>TSE01000</t>
  </si>
  <si>
    <t>Mr Tikiri Supun Wijesinghe Ekanayake</t>
  </si>
  <si>
    <t>EKANAYAKETIKIRISUPUNWIJESINGHE</t>
  </si>
  <si>
    <t>TSW00004</t>
  </si>
  <si>
    <t>Mrs Tracy Sheryl Worsnop</t>
  </si>
  <si>
    <t>WORSNOPTRACYSHERYL</t>
  </si>
  <si>
    <t>TWF00002</t>
  </si>
  <si>
    <t>Mr Timothy William Forman</t>
  </si>
  <si>
    <t>FORMANTIMOTHYWILLIAM</t>
  </si>
  <si>
    <t>TWF01018</t>
  </si>
  <si>
    <t>Miss Tina Wai Yin Fong</t>
  </si>
  <si>
    <t>FONGTINAWAIYIN</t>
  </si>
  <si>
    <t>TWW00013</t>
  </si>
  <si>
    <t>Mr Terence William Wattam</t>
  </si>
  <si>
    <t>WATTAMTERENCEWILLIAM</t>
  </si>
  <si>
    <t>TXB00044</t>
  </si>
  <si>
    <t>Mr Trevor Beresford</t>
  </si>
  <si>
    <t>BERESFORDTREVOR</t>
  </si>
  <si>
    <t>TXD01266</t>
  </si>
  <si>
    <t>Mr Thorsten Dippel</t>
  </si>
  <si>
    <t>DIPPELTHORSTEN</t>
  </si>
  <si>
    <t>TXH00092</t>
  </si>
  <si>
    <t>Mr Terence Hartley</t>
  </si>
  <si>
    <t>HARTLEYTERENCE</t>
  </si>
  <si>
    <t>TXJ01036</t>
  </si>
  <si>
    <t>Mr Tom Joy</t>
  </si>
  <si>
    <t>JOYTOM</t>
  </si>
  <si>
    <t>TXM01536</t>
  </si>
  <si>
    <t>Mr Tom Montagu-Pollock</t>
  </si>
  <si>
    <t>MONTAGUPOLLOCKTOM</t>
  </si>
  <si>
    <t>TXS01107</t>
  </si>
  <si>
    <t>Mr Tord Stallvik</t>
  </si>
  <si>
    <t>STALLVIKTORD</t>
  </si>
  <si>
    <t>TXS01378</t>
  </si>
  <si>
    <t>Dr Thomas See</t>
  </si>
  <si>
    <t>SEETHOMAS</t>
  </si>
  <si>
    <t>TXW00078</t>
  </si>
  <si>
    <t>Miss Tania Walls</t>
  </si>
  <si>
    <t>WALLSTANIA</t>
  </si>
  <si>
    <t>TXW01324</t>
  </si>
  <si>
    <t>Mr Thomas Wilson</t>
  </si>
  <si>
    <t>WILSONTHOMAS</t>
  </si>
  <si>
    <t>TYF01003</t>
  </si>
  <si>
    <t>Mr Thomas Yves Henri Fousse</t>
  </si>
  <si>
    <t>FOUSSETHOMASYVESHENRI</t>
  </si>
  <si>
    <t>TYL01003</t>
  </si>
  <si>
    <t>Mr Thibault Yannick Levacher</t>
  </si>
  <si>
    <t>LEVACHERTHIBAULTYANNICK</t>
  </si>
  <si>
    <t>UJB01002</t>
  </si>
  <si>
    <t>Mr Kristian John Brock</t>
  </si>
  <si>
    <t>BROCKKRISTIANJOHN</t>
  </si>
  <si>
    <t>UXM01022</t>
  </si>
  <si>
    <t>Mr Ugo Montrucchio</t>
  </si>
  <si>
    <t>MONTRUCCHIOUGO</t>
  </si>
  <si>
    <t>VJC01010</t>
  </si>
  <si>
    <t>Mrs Victoria Solloway</t>
  </si>
  <si>
    <t>SOLLOWAYVICTORIA</t>
  </si>
  <si>
    <t>VLG00001</t>
  </si>
  <si>
    <t>Mrs Victoria Louise Pickering</t>
  </si>
  <si>
    <t>PICKERINGVICTORIALOUISE</t>
  </si>
  <si>
    <t>VMM01002</t>
  </si>
  <si>
    <t>Mrs Virginie Monique Maisonneuve</t>
  </si>
  <si>
    <t>MAISONNEUVEVIRGINIEMONIQUE</t>
  </si>
  <si>
    <t>VMV00004</t>
  </si>
  <si>
    <t>Mr Vincent Michel Jerome Vinatier</t>
  </si>
  <si>
    <t>VINATIERVINCENTMICHELJEROME</t>
  </si>
  <si>
    <t>VXH00005</t>
  </si>
  <si>
    <t>Mr Vincent Hickman</t>
  </si>
  <si>
    <t>HICKMANVINCENT</t>
  </si>
  <si>
    <t>VXL01069</t>
  </si>
  <si>
    <t>Mr Vladimir Lasocki</t>
  </si>
  <si>
    <t>LASOCKIVLADIMIR</t>
  </si>
  <si>
    <t>VXM01075</t>
  </si>
  <si>
    <t>Miss Victoria Makepeace-Warne</t>
  </si>
  <si>
    <t>MAKEPEACEWARNEVICTORIA</t>
  </si>
  <si>
    <t>VXT01011</t>
  </si>
  <si>
    <t>Mrs Valentina Tacchino</t>
  </si>
  <si>
    <t>TACCHINOVALENTINA</t>
  </si>
  <si>
    <t>WAD00011</t>
  </si>
  <si>
    <t>Mr William Albert Brian Dawson</t>
  </si>
  <si>
    <t>DAWSONWILLIAMALBERTBRIAN</t>
  </si>
  <si>
    <t>WAH01014</t>
  </si>
  <si>
    <t>Mr Wajahat Altaf Hashmi</t>
  </si>
  <si>
    <t>HASHMIWAJAHATALTAF</t>
  </si>
  <si>
    <t>WAT00006</t>
  </si>
  <si>
    <t>Mr William Alan Tees</t>
  </si>
  <si>
    <t>TEESWILLIAMALAN</t>
  </si>
  <si>
    <t>WDM00001</t>
  </si>
  <si>
    <t>Mr William Douglas Murray</t>
  </si>
  <si>
    <t>MURRAYWILLIAMDOUGLAS</t>
  </si>
  <si>
    <t>WED00003</t>
  </si>
  <si>
    <t>Mr William Ewart Dann</t>
  </si>
  <si>
    <t>DANNWILLIAMEWART</t>
  </si>
  <si>
    <t>WGB01035</t>
  </si>
  <si>
    <t>Mr William George Baker</t>
  </si>
  <si>
    <t>BAKERWILLIAMGEORGE</t>
  </si>
  <si>
    <t>WHB01010</t>
  </si>
  <si>
    <t>Mr William Hugh Baker</t>
  </si>
  <si>
    <t>BAKERWILLIAMHUGH</t>
  </si>
  <si>
    <t>WHH01022</t>
  </si>
  <si>
    <t>Dr Wolfgang Hans Josef Hanrieder</t>
  </si>
  <si>
    <t>HANRIEDERWOLFGANGHANSJOSEF</t>
  </si>
  <si>
    <t>WHL00003</t>
  </si>
  <si>
    <t>Mr William Harry Lawler</t>
  </si>
  <si>
    <t>LAWLERWILLIAMHARRY</t>
  </si>
  <si>
    <t>WJM01039</t>
  </si>
  <si>
    <t>Mr Wouter Jeroen Moerel</t>
  </si>
  <si>
    <t>MOERELWOUTERJEROEN</t>
  </si>
  <si>
    <t>WKH01001</t>
  </si>
  <si>
    <t>Mr Warren Kenneth Hastings</t>
  </si>
  <si>
    <t>HASTINGSWARRENKENNETH</t>
  </si>
  <si>
    <t>WMH01018</t>
  </si>
  <si>
    <t>Mr Warren Mitchell Hyland</t>
  </si>
  <si>
    <t>HYLANDWARRENMITCHELL</t>
  </si>
  <si>
    <t>WMK00002</t>
  </si>
  <si>
    <t>Mr William Maitland King</t>
  </si>
  <si>
    <t>KINGWILLIAMMAITLAND</t>
  </si>
  <si>
    <t>WMS01031</t>
  </si>
  <si>
    <t>Mr William Michael Fitzgerald Scott</t>
  </si>
  <si>
    <t>SCOTTWILLIAMMICHAELFITZGERALD</t>
  </si>
  <si>
    <t>WOS00004</t>
  </si>
  <si>
    <t>Mr William Oliver Clayton Smales</t>
  </si>
  <si>
    <t>SMALESWILLIAMOLIVERCLAYTON</t>
  </si>
  <si>
    <t>WSF01005</t>
  </si>
  <si>
    <t>Mr William Stevenson Firth</t>
  </si>
  <si>
    <t>FIRTHWILLIAMSTEVENSON</t>
  </si>
  <si>
    <t>WSM01034</t>
  </si>
  <si>
    <t>Mr William Shaun Monks</t>
  </si>
  <si>
    <t>MONKSWILLIAMSHAUN</t>
  </si>
  <si>
    <t>WSS00008</t>
  </si>
  <si>
    <t>Mr Wesley Samuel Bernard Seale</t>
  </si>
  <si>
    <t>SEALEWESLEYSAMUELBERNARD</t>
  </si>
  <si>
    <t>WXB00029</t>
  </si>
  <si>
    <t>Mr John Warwick Busfield</t>
  </si>
  <si>
    <t>BUSFIELDJOHNWARWICK</t>
  </si>
  <si>
    <t>WXB01094</t>
  </si>
  <si>
    <t>Mr Wael Bayazid</t>
  </si>
  <si>
    <t>BAYAZIDWAEL</t>
  </si>
  <si>
    <t>WXG01088</t>
  </si>
  <si>
    <t>Mr William Goldstein</t>
  </si>
  <si>
    <t>GOLDSTEINWILLIAM</t>
  </si>
  <si>
    <t>WXM01078</t>
  </si>
  <si>
    <t>Mr Walter Mendes Oliveiro Filho</t>
  </si>
  <si>
    <t>MENDESOLIVEIROFILHOWALTER</t>
  </si>
  <si>
    <t>WZH01000</t>
  </si>
  <si>
    <t>Mr Wojciech Zygmunt Herchel</t>
  </si>
  <si>
    <t>HERCHELWOJCIECHZYGMUNT</t>
  </si>
  <si>
    <t>XXF01064</t>
  </si>
  <si>
    <t>.  Francisco Partners UK Ltd</t>
  </si>
  <si>
    <t>FRANCISCOPARTNERSUKLTD</t>
  </si>
  <si>
    <t>XXQ01029</t>
  </si>
  <si>
    <t>.  Quay Partners (UK) Ltd</t>
  </si>
  <si>
    <t>QUAYPARTNERSUKLTD</t>
  </si>
  <si>
    <t>YMO01002</t>
  </si>
  <si>
    <t>Ms Yang Ming Ooi</t>
  </si>
  <si>
    <t>OOIYANGMING</t>
  </si>
  <si>
    <t>YXA00008</t>
  </si>
  <si>
    <t>Ms Yvonne Aryitey</t>
  </si>
  <si>
    <t>ARYITEYYVONNE</t>
  </si>
  <si>
    <t>YXH01076</t>
  </si>
  <si>
    <t>Ms Yinyan Huang</t>
  </si>
  <si>
    <t>HUANGYINYAN</t>
  </si>
  <si>
    <t>ZCG00001</t>
  </si>
  <si>
    <t>Mrs Zoe Carron Davison</t>
  </si>
  <si>
    <t>DAVISONZOECARRON</t>
  </si>
  <si>
    <t>ZJB01003</t>
  </si>
  <si>
    <t>Mrs Zeina Jalal Bain</t>
  </si>
  <si>
    <t>BAINZEINAJALAL</t>
  </si>
  <si>
    <t>ZVS00002</t>
  </si>
  <si>
    <t>Mr Zahari Valchev Stoyanov</t>
  </si>
  <si>
    <t>STOYANOVZAHARIVALCHEV</t>
  </si>
  <si>
    <t>ZXA01010</t>
  </si>
  <si>
    <t>Mr Zafar Ahmadullah</t>
  </si>
  <si>
    <t>AHMADULLAHZAFAR</t>
  </si>
  <si>
    <t>ZXM01018</t>
  </si>
  <si>
    <t>Miss Zoe MacLachlan</t>
  </si>
  <si>
    <t>MACLACHLANZOE</t>
  </si>
  <si>
    <t>firmref</t>
  </si>
  <si>
    <t>funcode</t>
  </si>
  <si>
    <t>startdatec</t>
  </si>
  <si>
    <t>enddatec</t>
  </si>
  <si>
    <t>firmref_n</t>
  </si>
  <si>
    <t>funcode_n</t>
  </si>
  <si>
    <t>startdate</t>
  </si>
  <si>
    <t>enddate</t>
  </si>
  <si>
    <t>lastupd</t>
  </si>
  <si>
    <t>FCA Register Extract - Individuals Control Function sample</t>
  </si>
  <si>
    <t>FCA Register Extract - Individuals Employment Details sample</t>
  </si>
  <si>
    <t xml:space="preserve">Date </t>
  </si>
  <si>
    <t>Length</t>
  </si>
  <si>
    <t>Record</t>
  </si>
  <si>
    <t>prodname</t>
  </si>
  <si>
    <t>proddesc</t>
  </si>
  <si>
    <t>prodlegal</t>
  </si>
  <si>
    <t>prodstatus</t>
  </si>
  <si>
    <t>lastchangc</t>
  </si>
  <si>
    <t>firstauthc</t>
  </si>
  <si>
    <t>produrn</t>
  </si>
  <si>
    <t>subfund</t>
  </si>
  <si>
    <t>lastupdatec</t>
  </si>
  <si>
    <t>Janus Henderson Fixed Interest Monthly Income Fund</t>
  </si>
  <si>
    <t>JANUSHENDERSONFIXEDINTERESTMONTHLYINCOMEFUND</t>
  </si>
  <si>
    <t>SCHRODER TOKYO FUND</t>
  </si>
  <si>
    <t>Trust Deed 24/07/2014</t>
  </si>
  <si>
    <t>SCHRODERTOKYOFUND</t>
  </si>
  <si>
    <t>Rathbone UK Opportunities Fund</t>
  </si>
  <si>
    <t>Sup Trust Deed 20/10/2017</t>
  </si>
  <si>
    <t>RATHBONEUKOPPORTUNITIESFUND</t>
  </si>
  <si>
    <t>THE NOTTS TRUST</t>
  </si>
  <si>
    <t>THENOTTSTRUST</t>
  </si>
  <si>
    <t>T. BAILEY GROWTH FUND</t>
  </si>
  <si>
    <t>Supplemental Trust Deed 23 August 2012</t>
  </si>
  <si>
    <t>TBAILEYGROWTHFUND</t>
  </si>
  <si>
    <t>M&amp;G INVESTMENT FUNDS (2)</t>
  </si>
  <si>
    <t>ICVC</t>
  </si>
  <si>
    <t>Y</t>
  </si>
  <si>
    <t>MGINVESTMENTFUNDS2</t>
  </si>
  <si>
    <t>THE OENOKE FUND</t>
  </si>
  <si>
    <t>THEOENOKEFUND</t>
  </si>
  <si>
    <t>THE STAFFORDSHIRE PORTFOLIO</t>
  </si>
  <si>
    <t>THESTAFFORDSHIREPORTFOLIO</t>
  </si>
  <si>
    <t>MGTS Greystone Cautious Managed Fund</t>
  </si>
  <si>
    <t>MGTSGREYSTONECAUTIOUSMANAGEDFUND</t>
  </si>
  <si>
    <t>HSBC OPENFUNDS</t>
  </si>
  <si>
    <t>HSBCOPENFUNDS</t>
  </si>
  <si>
    <t>THE WHARTON FUND</t>
  </si>
  <si>
    <t>THEWHARTONFUND</t>
  </si>
  <si>
    <t>JUPITER STRATEGIC BOND FUND</t>
  </si>
  <si>
    <t>Supplement Trust Deed 23/07/2017</t>
  </si>
  <si>
    <t>JUPITERSTRATEGICBONDFUND</t>
  </si>
  <si>
    <t>THESIS PM A FUND</t>
  </si>
  <si>
    <t>THESISPMAFUND</t>
  </si>
  <si>
    <t>UBS (LUX) STRATEGY SICAV</t>
  </si>
  <si>
    <t>SICAV</t>
  </si>
  <si>
    <t>Recognised</t>
  </si>
  <si>
    <t>UBSLUXSTRATEGYSICAV</t>
  </si>
  <si>
    <t>Mainfirst</t>
  </si>
  <si>
    <t>MAINFIRST</t>
  </si>
  <si>
    <t>Pictet Select</t>
  </si>
  <si>
    <t>Application received 25/3/11. UCITS Attestation 01/09/2015</t>
  </si>
  <si>
    <t>PICTETSELECT</t>
  </si>
  <si>
    <t>Serviced Platform SICAV</t>
  </si>
  <si>
    <t>SERVICEDPLATFORMSICAV</t>
  </si>
  <si>
    <t>Capital Gearing Portfolio Fund plc</t>
  </si>
  <si>
    <t>Offshore OEIC</t>
  </si>
  <si>
    <t>CAPITALGEARINGPORTFOLIOFUNDPLC</t>
  </si>
  <si>
    <t>Legal &amp; General UK Property Feeder Fund</t>
  </si>
  <si>
    <t>Supplemental Trust Deed 07/08/2014</t>
  </si>
  <si>
    <t>LEGALGENERALUKPROPERTYFEEDERFUND</t>
  </si>
  <si>
    <t>Oaktree (LUX.) Funds</t>
  </si>
  <si>
    <t>OAKTREELUXFUNDS</t>
  </si>
  <si>
    <t>ELEVA UCITS FUND</t>
  </si>
  <si>
    <t>ELEVAUCITSFUND</t>
  </si>
  <si>
    <t>Forum One</t>
  </si>
  <si>
    <t>Country supplement 09/12/2016 UK supplement 30/05/2017</t>
  </si>
  <si>
    <t>FORUMONE</t>
  </si>
  <si>
    <t>Zurich Horizon Investment Funds ICVC</t>
  </si>
  <si>
    <t>ZURICHHORIZONINVESTMENTFUNDSICVC</t>
  </si>
  <si>
    <t>The Galacum Fund</t>
  </si>
  <si>
    <t>THEGALACUMFUND</t>
  </si>
  <si>
    <t>Lloyds Multi Strategy Fund Limited</t>
  </si>
  <si>
    <t>LLOYDSMULTISTRATEGYFUNDLIMITED</t>
  </si>
  <si>
    <t>lastchangd</t>
  </si>
  <si>
    <t>firstauthd</t>
  </si>
  <si>
    <t>Boolean</t>
  </si>
  <si>
    <t>FCA Register Extract - Firm Regulators</t>
  </si>
  <si>
    <t>firnname</t>
  </si>
  <si>
    <t>regbody</t>
  </si>
  <si>
    <t>Financial Conduct Authority</t>
  </si>
  <si>
    <t>Financial Services Authority</t>
  </si>
  <si>
    <t>Personal Investment Authority</t>
  </si>
  <si>
    <t>Investment Management Regulatory Organisation</t>
  </si>
  <si>
    <t>Her Majesty's Treasury</t>
  </si>
  <si>
    <t>Friendly Societies Commission</t>
  </si>
  <si>
    <t>Czech Ministry of Finance</t>
  </si>
  <si>
    <t>Bundesministerium für Wirtschaft, Familie und Jugend</t>
  </si>
  <si>
    <t>Deutsche Industrie- und Handelskammertag</t>
  </si>
  <si>
    <t>Autoriteit Financiële Markten</t>
  </si>
  <si>
    <t>De Nederlandsche Bank nv</t>
  </si>
  <si>
    <t>Prudential Regulation Authority</t>
  </si>
  <si>
    <t>Istituto per la Vigilanza sulle Assicurazioni</t>
  </si>
  <si>
    <t>Alpha</t>
  </si>
  <si>
    <t>Sample Layout February 2018</t>
  </si>
  <si>
    <t>FCA Register Extract - Requirements sample</t>
  </si>
  <si>
    <t>descshort</t>
  </si>
  <si>
    <t>desclong</t>
  </si>
  <si>
    <t>condition</t>
  </si>
  <si>
    <t>approvec</t>
  </si>
  <si>
    <t>withdrawn</t>
  </si>
  <si>
    <t>sn</t>
  </si>
  <si>
    <t>approved</t>
  </si>
  <si>
    <t>withdrawd</t>
  </si>
  <si>
    <t>Article 3 MiFID exempt firm</t>
  </si>
  <si>
    <t>Must comply with the requirements in regulation 4C (or any successor provision) of The Financial Services and Markets Act 2000 (Markets in Financial Instruments) Regulations 2007</t>
  </si>
  <si>
    <t>NON-STANDARD</t>
  </si>
  <si>
    <t>03/20/2017</t>
  </si>
  <si>
    <t>To cease regulated activities.</t>
  </si>
  <si>
    <t>The firm must not conduct any business activities for which it is required to have Professional Indemnity Insurance under IPRU(INV) 13 but does not have such cover for those activities.</t>
  </si>
  <si>
    <t>02/23/2004</t>
  </si>
  <si>
    <t>May control money if settlement through a mandate.</t>
  </si>
  <si>
    <t>The general requirement not to hold or control CLIENT MONEY  does not restrict the firm from controlling CLIENT MONEY if it arises from an agreement under which the firm effects settlement through a mandate or otherwise.</t>
  </si>
  <si>
    <t>STANDARD</t>
  </si>
  <si>
    <t>03/17/2017</t>
  </si>
  <si>
    <t>BIPRU firm MiFID activity restriction</t>
  </si>
  <si>
    <t>Unable to carry on the MIFID investment service and activity of placing of financial instruments without a firm commitment basis (Annex 1, Section A7 of MiFID)</t>
  </si>
  <si>
    <t>01/15/2014</t>
  </si>
  <si>
    <t>03/23/2017</t>
  </si>
  <si>
    <t>Excempt CAD (may receive &amp; transmit &amp; give advice)</t>
  </si>
  <si>
    <t>Unable to carry on any investment services and activities (to which MiFID applies) on a regular basis except reception and transmission of orders in relation to one or more financial instruments or investment advice.</t>
  </si>
  <si>
    <t>07/16/2007</t>
  </si>
  <si>
    <t>11/18/2010</t>
  </si>
  <si>
    <t>Venture Capital Business Only</t>
  </si>
  <si>
    <t>The firm must not conduct designated investment business other than Venture Capital business.</t>
  </si>
  <si>
    <t>01/29/2002</t>
  </si>
  <si>
    <t>No CBTL business unless registered</t>
  </si>
  <si>
    <t>The firm must not carry on any activity that would constitute consumer buy-to-let mortgage business as defined in Part 3 of the Mortgage Credit Directive Order 2015 (SI 910/2015) unless registered as a consumer buy-to-let mortgage firm</t>
  </si>
  <si>
    <t>05/20/2016</t>
  </si>
  <si>
    <t>04/21/2017</t>
  </si>
  <si>
    <t>03/21/2016</t>
  </si>
  <si>
    <t>03/19/2016</t>
  </si>
  <si>
    <t>03/21/2017</t>
  </si>
  <si>
    <t>04/22/2013</t>
  </si>
  <si>
    <t>ARTICLE 8 Exempt CAD</t>
  </si>
  <si>
    <t>Unable to carry on any investment services and activities (to which MiFID applies) on a regular basis except reception and transmission of orders in relation to one or more financial instruments or investment advice</t>
  </si>
  <si>
    <t>10/25/2016</t>
  </si>
  <si>
    <t>Exempt MiFID firm (Article 3)</t>
  </si>
  <si>
    <t>Must comply with the requirements in regulation 4C (or any successor provision) of the Financial Services and Markets Act 2000 (Markets in Financial Instruments) Regulations 2007</t>
  </si>
  <si>
    <t>Exempt CAD-may recv &amp;trans ordrs &amp;/or give inv adv</t>
  </si>
  <si>
    <t>Exempt CAD firm (may receive &amp; transmit orders)</t>
  </si>
  <si>
    <t>Unable to carry on any investment services and activities (to which MiFID applies) on a regular basis except reception and transmission of orders in relation to one or more financial instruments</t>
  </si>
  <si>
    <t>Firm to abide by Deed Poll regarding past business</t>
  </si>
  <si>
    <t>The firm is required to abide by the Deed Poll and Declaration in relation to  the past business of the firm or by a predecessor of the firm for which the firm has accepted  responsibility as regulated activates and investment business carried on by</t>
  </si>
  <si>
    <t>05/29/2012</t>
  </si>
  <si>
    <t>May control but not hold client money</t>
  </si>
  <si>
    <t>The firm may control but not hold client money</t>
  </si>
  <si>
    <t>Not for profit firm</t>
  </si>
  <si>
    <t>The firm, by virtue of its constitution or any enactment, must be:(i) required (after payment of outgoings) to apply the whole of its income and any capital it expends for charitable or public purposes, and (ii) prohibited from directly or indirectly</t>
  </si>
  <si>
    <t>The firm, by virtue of its constitution or any enactment, must be: (i) required (after payment of outgoings) to apply the whole of its income and any capital it expends for charitable or public purposes, and (ii) prohibited from directly or indirectl</t>
  </si>
  <si>
    <t>Not permitted to canvass off trade premises</t>
  </si>
  <si>
    <t>The firm is not permitted to canvass regulated borrower-lender-supplier agreements or regulated consumer hire agreements off trade premises</t>
  </si>
  <si>
    <t>10/21/2015</t>
  </si>
  <si>
    <t>03/24/2017</t>
  </si>
  <si>
    <t>04/28/2017</t>
  </si>
  <si>
    <t>06/16/2016</t>
  </si>
  <si>
    <t>CPMI Requirement</t>
  </si>
  <si>
    <t>The firm is only permitted to carry on the activities specified in FUND 1.4.3R (1) to (6) or any successor provision</t>
  </si>
  <si>
    <t>05/23/2016</t>
  </si>
  <si>
    <t>04/13/2016</t>
  </si>
  <si>
    <t>06/22/2016</t>
  </si>
  <si>
    <t>03/24/2016</t>
  </si>
  <si>
    <t>08/19/2016</t>
  </si>
  <si>
    <t>Firm to abide by Deed Poll regarding past busine</t>
  </si>
  <si>
    <t>The firm is required to abide by the Deed Poll and Declaration in relation to the past business of the firm or by the past business of (Lockyer Insurance 305802) for which the firm has accepted responsibility as regulated activities and investment bu</t>
  </si>
  <si>
    <t>06/15/2016</t>
  </si>
  <si>
    <t>11/14/2016</t>
  </si>
  <si>
    <t>10/14/2016</t>
  </si>
  <si>
    <t>The firm is required to abide by the Deed Poll and Declaration in relation to the past business of the firm or by the past business of Norton Insurance (308279) for which the firm has accepted responsibility as regulated activities and investment bus</t>
  </si>
  <si>
    <t>06/28/2017</t>
  </si>
  <si>
    <t>Short Description</t>
  </si>
  <si>
    <t>Full Description</t>
  </si>
  <si>
    <t>Condition</t>
  </si>
  <si>
    <t>Approved</t>
  </si>
  <si>
    <t>Standard/Non</t>
  </si>
  <si>
    <t>Last Modified</t>
  </si>
  <si>
    <t>Regulated Activity</t>
  </si>
  <si>
    <t>Rights to or interests in (both).</t>
  </si>
  <si>
    <t>Investment activity in rights to or interests in investments (security)" and "rights to or interests in investments (contractually based investment)" is limited to the investment types granted for this activity."</t>
  </si>
  <si>
    <t>06/29/2016</t>
  </si>
  <si>
    <t>Limited to counselling no debt management</t>
  </si>
  <si>
    <t>This permission is limited to debt counselling with no debt management activity</t>
  </si>
  <si>
    <t>10/23/2014</t>
  </si>
  <si>
    <t>Limited to carry on regulated activities.</t>
  </si>
  <si>
    <t>The firm can only agree to carry on the regulated activities specified in this Notice.</t>
  </si>
  <si>
    <t>12/27/2006</t>
  </si>
  <si>
    <t>Limited to a non-mainstream regulated activity</t>
  </si>
  <si>
    <t>Subject to this activity being limited to a non-mainstream regulated activity</t>
  </si>
  <si>
    <t>06/21/2005</t>
  </si>
  <si>
    <t>07/26/2006</t>
  </si>
  <si>
    <t>Rights/interests - sec ltd to securities listed</t>
  </si>
  <si>
    <t>Investment activity in rights to or interests in investments (security)" is limited to the investment types granted for this activity."</t>
  </si>
  <si>
    <t>Limited to repurchase agreement activities.</t>
  </si>
  <si>
    <t>Limited to repurchase agreement activities and in carrying on these activities to the securities, government and public security"</t>
  </si>
  <si>
    <t>Rights/interests - cont ltd to cont based inv</t>
  </si>
  <si>
    <t>Investment activity in rights to or interests in investments (contractually based)" is limited to investment types granted for this activity."</t>
  </si>
  <si>
    <t>Limited to investment management.</t>
  </si>
  <si>
    <t>Limited to investment management activities for the specified customer types.</t>
  </si>
  <si>
    <t>Limited to stocklending activities.</t>
  </si>
  <si>
    <t>Limited to stocklending activities and in carrying on such activities to the securities listed other than stakeholder pension scheme" and "rights to or interests in investments - security"</t>
  </si>
  <si>
    <t>Ltd to sub-underwriting on behalf of a customer.</t>
  </si>
  <si>
    <t>Limited to sub-underwriting on behalf of a customer and in carrying on such activities to the specified investment type share"</t>
  </si>
  <si>
    <t>Limited to unregulated CIS marketing activities.</t>
  </si>
  <si>
    <t>Limited to unregulated collective investment scheme marketing activities and in carrying on such activities to the specified investments, unit" and "rights to or interests in investments - security"</t>
  </si>
  <si>
    <t>12/20/2001</t>
  </si>
  <si>
    <t>05/15/2007</t>
  </si>
  <si>
    <t>Ltd to advisory-only activities.</t>
  </si>
  <si>
    <t>Limited to advisory-only activities and in carrying on these activities to the customer types professional client" and "eligible counterparty"."</t>
  </si>
  <si>
    <t>12/24/2001</t>
  </si>
  <si>
    <t>Limited to corporate finance business.</t>
  </si>
  <si>
    <t>Limited to activities connected with corporate finance business and in carrying on such activities to the specified investments listed other than, stakeholder pension scheme" and "rights to or interests in investments - security"</t>
  </si>
  <si>
    <t>Limited to unregulated CIS operations.</t>
  </si>
  <si>
    <t>Limited to unregulated collective investment scheme operations and in carrying on such operations to the specified investment types listed other than stakeholder pension scheme"</t>
  </si>
  <si>
    <t>Limited to venture capital business.</t>
  </si>
  <si>
    <t>Limited to venture capital business and in carrying on this activity to the specified investments, share"</t>
  </si>
  <si>
    <t>Limited to unregulated CIS share exchange.</t>
  </si>
  <si>
    <t>Limited to unregulated collective investment scheme share exchange operations and, in carrying on such operations to the specified investments listed other than, all contractually based investments.</t>
  </si>
  <si>
    <t>Limited to transaction-only activities.</t>
  </si>
  <si>
    <t>Limited to unregulated CIS box operations.</t>
  </si>
  <si>
    <t>Limited to unregulated collective investment scheme box operations and in carrying on such operations to the specified investment types unit"</t>
  </si>
  <si>
    <t>05/21/2002</t>
  </si>
  <si>
    <t>04/28/2006</t>
  </si>
  <si>
    <t>Article 16 of the RAO</t>
  </si>
  <si>
    <t>The firm, in carrying out this regulated activity, is limited to entering into transactions in a manner which, if the firm was an unauthorised person, would come within article 16 of the RAO.</t>
  </si>
  <si>
    <t>Deposit taking activities (Insurance).</t>
  </si>
  <si>
    <t>Limited to accepting deposits in the course of carrying on insurance business for which the firm holds a permission.</t>
  </si>
  <si>
    <t>03/15/2007</t>
  </si>
  <si>
    <t>Deposit taking activities (Friendly Society).</t>
  </si>
  <si>
    <t>Limited to accepting deposits in the course of carrying out transactions permitted by the rules of the Society.</t>
  </si>
  <si>
    <t>10/31/2004</t>
  </si>
  <si>
    <t>04/14/2009</t>
  </si>
  <si>
    <t>Limited to carry on regulated activity.</t>
  </si>
  <si>
    <t>01/14/2005</t>
  </si>
  <si>
    <t>08/21/2015</t>
  </si>
  <si>
    <t>10/18/2007</t>
  </si>
  <si>
    <t>05/27/2010</t>
  </si>
  <si>
    <t>Limited to debt adjusting with no debt management</t>
  </si>
  <si>
    <t>This permission is limited to debt adjusting with no debt management activity</t>
  </si>
  <si>
    <t>Secondary activity supporting Credit Broking</t>
  </si>
  <si>
    <t>Limited to secondary activity supporting Credit Broking.</t>
  </si>
  <si>
    <t>Credit broking of insurance premium fin</t>
  </si>
  <si>
    <t>Limited to credit broking of insurance premium finance.</t>
  </si>
  <si>
    <t>Limited to insurance premium finance activity</t>
  </si>
  <si>
    <t>Limited to insurance premium finance activity.</t>
  </si>
  <si>
    <t>Limited to carry on regulated activity</t>
  </si>
  <si>
    <t>The firm can agree to carry on only the regulated activities specified in this permission notice</t>
  </si>
  <si>
    <t>09/27/2005</t>
  </si>
  <si>
    <t>10/25/2006</t>
  </si>
  <si>
    <t>06/20/2006</t>
  </si>
  <si>
    <t>06/23/2008</t>
  </si>
  <si>
    <t>02/23/2011</t>
  </si>
  <si>
    <t>10/29/2015</t>
  </si>
  <si>
    <t>Limited pension transfer activity</t>
  </si>
  <si>
    <t>This activity is limited to the provision of advice in relation to the conversion or transfer of benefits from:  &amp;#8226;	pension policies with a Guaranteed Annuity Rate (for the avoidance of doubt, this includes policies which are retirement annuity</t>
  </si>
  <si>
    <t>03/16/2011</t>
  </si>
  <si>
    <t>02/16/2010</t>
  </si>
  <si>
    <t>03/24/2011</t>
  </si>
  <si>
    <t>06/29/2015</t>
  </si>
  <si>
    <t>Limited to counselling-no debt management plans</t>
  </si>
  <si>
    <t>Limited to debt counselling excluding giving advice about debt management plans. In this limitation debt management plans" is defined as: "a non-statutory agreement between a customer and one or more of the customer's lenders the aim of which is to"</t>
  </si>
  <si>
    <t>Not permitted to carry out credit repair services</t>
  </si>
  <si>
    <t>This permission is limited to not carrying out credit repair services</t>
  </si>
  <si>
    <t>08/14/2015</t>
  </si>
  <si>
    <t>This activity is limited to the provision of advice in relation to the conversion or transfer of benefits from:  &amp;#8226; pension policies with a Guaranteed Annuity Rate (for the avoidance of doubt, this includes policies which are retirement annuity</t>
  </si>
  <si>
    <t>03/15/2014</t>
  </si>
  <si>
    <t>Limited to relevant credit activities</t>
  </si>
  <si>
    <t>This activity is limited to relevant credit activities as defined in paragraph 2G of Schedule 6 of the Financial Services and Markets Act 2000</t>
  </si>
  <si>
    <t>Limited to secondary broking</t>
  </si>
  <si>
    <t>This permission is limited to credit broking as a supplier of goods or services (other than a domestic premises supplier) carried on for the purposes of, or in connection with, the sale of goods or supply of services by the firm to a customer (who ne</t>
  </si>
  <si>
    <t>01/14/2015</t>
  </si>
  <si>
    <t>01/30/2015</t>
  </si>
  <si>
    <t>Limited to consumer hire not secured on land</t>
  </si>
  <si>
    <t>Unless the firm is a not-for profit body, this permission is limited to regulated consumer hire agreements under which the obligations of borrowers are not, or are not to be, secured by a legal mortgage on land</t>
  </si>
  <si>
    <t>02/17/2015</t>
  </si>
  <si>
    <t>02/27/2015</t>
  </si>
  <si>
    <t>Broking for consumer hire of a vehicle</t>
  </si>
  <si>
    <t>This permission is limited to credit broking in connection with consumer hire agreements for the hire of a vehicle and, unless the firm is a not-for profit body, under which the obligation of the borrower to repay is not secured, and is not to be sec</t>
  </si>
  <si>
    <t>05/18/2015</t>
  </si>
  <si>
    <t>04/14/2015</t>
  </si>
  <si>
    <t>06/26/2015</t>
  </si>
  <si>
    <t>07/17/2015</t>
  </si>
  <si>
    <t>10/27/2015</t>
  </si>
  <si>
    <t>09/28/2015</t>
  </si>
  <si>
    <t>Right to limited permission lending</t>
  </si>
  <si>
    <t>This permission is limited to exercising the rights and duties of loans which the firm carries on as a supplier - and (i) no charge (by way of interest or otherwise) is payable by the borrower in connection with the provision of credit under the regu</t>
  </si>
  <si>
    <t>02/13/2016</t>
  </si>
  <si>
    <t>Limited permission lending</t>
  </si>
  <si>
    <t>This permission is limited to lending which the firm carries on as a supplier and (i) no charge (by way of interest or otherwise) is payable by the borrower in connection with the provision of credit under the regulated credit agreement; (ii) the reg</t>
  </si>
  <si>
    <t>12/21/2015</t>
  </si>
  <si>
    <t>Limited to broking as a supplier of goods/services</t>
  </si>
  <si>
    <t>Limited to credit broking as a supplier of goods or services (other than credit broking services) carried on for the purposes of, or in connection with, the sale of goods or supply of services by the firm to a customer</t>
  </si>
  <si>
    <t>This permission is limited to credit broking as a supplier of goods or services(other than a domestic premises supplier) carried on for the purposes of, or in connection with,the sale of goods or supply of services by the firm to a customer (who need</t>
  </si>
  <si>
    <t>Limited to credit broking as a supplier of goods or services (other than credit broking services) carried on for the purposes of, or in connection with, the sale of goods or supply of services by the firm to a customer.</t>
  </si>
  <si>
    <t>FCA Register Extract - SDM Summary Sheet</t>
  </si>
  <si>
    <t>Date of latest change</t>
  </si>
  <si>
    <t>Substatus</t>
  </si>
  <si>
    <t>Former</t>
  </si>
  <si>
    <t>Applied to change Legal Status</t>
  </si>
  <si>
    <t>Permission update</t>
  </si>
  <si>
    <t>Limitation update</t>
  </si>
  <si>
    <t>Limitation condition</t>
  </si>
  <si>
    <t>Requirements Standard/Non</t>
  </si>
  <si>
    <t>Limitation Standard/non</t>
  </si>
  <si>
    <t>Requirements update</t>
  </si>
  <si>
    <t>Number of Alternate Names</t>
  </si>
  <si>
    <t>Appointments Update</t>
  </si>
  <si>
    <t>Making arrangements .. in investments</t>
  </si>
  <si>
    <t>Credit Broking</t>
  </si>
  <si>
    <t>AR that undertakes insurance mediation</t>
  </si>
  <si>
    <t>Principal</t>
  </si>
  <si>
    <t>St. James's Place Wealth Management Plc</t>
  </si>
  <si>
    <t>IDEAL SALES SOLUTIONS LTD</t>
  </si>
  <si>
    <t>Lighthouse Advisory Services Limited</t>
  </si>
  <si>
    <t>Oasis Dental Care Ltd</t>
  </si>
  <si>
    <t>Twigden Asset Management Limited</t>
  </si>
  <si>
    <t>Capital Systematics Ltd</t>
  </si>
  <si>
    <t>Towergate Underwriting Group Limited</t>
  </si>
  <si>
    <t>Belvoir Property Management (UK) Ltd</t>
  </si>
  <si>
    <t>Integro Insurance Brokers Limited</t>
  </si>
  <si>
    <t>Openwork Limited</t>
  </si>
  <si>
    <t>The Right Mortgage Limited</t>
  </si>
  <si>
    <t>The Car Loan Warehouse Ltd</t>
  </si>
  <si>
    <t>CCV Risk Solutions Limited</t>
  </si>
  <si>
    <t>Mark Bates Ltd</t>
  </si>
  <si>
    <t>FMB Insurance Services Ltd</t>
  </si>
  <si>
    <t>Improveasy Ltd</t>
  </si>
  <si>
    <t>Prospect Legal Ltd</t>
  </si>
  <si>
    <t>Aspray Ltd</t>
  </si>
  <si>
    <t>Let Insurance Services Limited</t>
  </si>
  <si>
    <t>Itc Compliance Limited</t>
  </si>
  <si>
    <t>Barbon Insurance Group Limited</t>
  </si>
  <si>
    <t>MYPATIENTFINANCE LIMITED</t>
  </si>
  <si>
    <t>Jaggi &amp; Company Limited</t>
  </si>
  <si>
    <t>Western Provident Association Limited</t>
  </si>
  <si>
    <t>Thistle Insurance Services Ltd</t>
  </si>
  <si>
    <t>John Charcol Limited</t>
  </si>
  <si>
    <t>W.R.Davies (Motors) Limited</t>
  </si>
  <si>
    <t>First Complete Ltd</t>
  </si>
  <si>
    <t>Arthur J. Gallagher (UK) Ltd</t>
  </si>
  <si>
    <t>Sesame Limited</t>
  </si>
  <si>
    <t>Stonebridge Mortgage Solutions Ltd</t>
  </si>
  <si>
    <t>Personal Touch Financial Services Ltd</t>
  </si>
  <si>
    <t>Crowley and Associates Ltd</t>
  </si>
  <si>
    <t>Metlife Europe Services Limited</t>
  </si>
  <si>
    <t>Vitality Corporate Services Limited</t>
  </si>
  <si>
    <t>Intrinsic Mortgage Planning Ltd</t>
  </si>
  <si>
    <t>Catlin Underwriting Agencies Ltd</t>
  </si>
  <si>
    <t>Tyser &amp; Co Ltd</t>
  </si>
  <si>
    <t>INTERESTME FINANCIAL PLANNING LIMITED</t>
  </si>
  <si>
    <t>Sapia Partners LLP</t>
  </si>
  <si>
    <t>Safe&amp;Secure Insurance Services Ltd</t>
  </si>
  <si>
    <t>Endsleigh Insurance Services Ltd</t>
  </si>
  <si>
    <t>Cover-More Insurance Services Limited</t>
  </si>
  <si>
    <t>Red Apple Group Limited</t>
  </si>
  <si>
    <t>Motorcare Elite (2008) Ltd</t>
  </si>
  <si>
    <t>Motorcare Warranties Limited</t>
  </si>
  <si>
    <t>Rentshield Direct Ltd</t>
  </si>
  <si>
    <t>Investments Ltd</t>
  </si>
  <si>
    <t>Fogg Travel Insurance Services Ltd</t>
  </si>
  <si>
    <t>Pembroke Fitzwilliam Limited</t>
  </si>
  <si>
    <t>Scott-Moncrieff Wealth Management Limited</t>
  </si>
  <si>
    <t>The Mortgage Times Group Limited</t>
  </si>
  <si>
    <t>Vantage Insurance Services Limited</t>
  </si>
  <si>
    <t>Burnett &amp; Associates Ltd</t>
  </si>
  <si>
    <t>Correlation Risk Partners Limited</t>
  </si>
  <si>
    <t>Managing Agents Reference Assistance Services Limited</t>
  </si>
  <si>
    <t>Genistar Limited</t>
  </si>
  <si>
    <t>Citisolutions Financial (UK) Ltd</t>
  </si>
  <si>
    <t>Legal &amp; General Partnership Services Limited</t>
  </si>
  <si>
    <t>Legal &amp; General (Portfolio Management Services) Ltd</t>
  </si>
  <si>
    <t>MRIB Limited</t>
  </si>
  <si>
    <t>Paymentshield Ltd</t>
  </si>
  <si>
    <t>Nationwide Building Society</t>
  </si>
  <si>
    <t>Kindertons Ltd</t>
  </si>
  <si>
    <t>Lexham Insurance Consultants Ltd</t>
  </si>
  <si>
    <t>Woodland Financial Partnership LLP</t>
  </si>
  <si>
    <t>Willis Limited</t>
  </si>
  <si>
    <t>Warranty Wise</t>
  </si>
  <si>
    <t>Warranty Management Services Limited</t>
  </si>
  <si>
    <t>Holiday Extras Limited</t>
  </si>
  <si>
    <t>Caravan Guard Limited</t>
  </si>
  <si>
    <t>TenetLime Ltd</t>
  </si>
  <si>
    <t>The National Farmers' Union Mutual Insurance Society Limited</t>
  </si>
  <si>
    <t>PMP Network Ltd</t>
  </si>
  <si>
    <t>Mortgage 2000 Limited</t>
  </si>
  <si>
    <t>Heath Lambert Limited</t>
  </si>
  <si>
    <t>VIRTUAL NET (EUROPE) LIMITED</t>
  </si>
  <si>
    <t>Friends Life Limited</t>
  </si>
  <si>
    <t>Radcliffe &amp; Company (Life &amp; Pensions) Limited</t>
  </si>
  <si>
    <t>The On-Line Partnership Limited</t>
  </si>
  <si>
    <t>Zurich Advice Network Limited</t>
  </si>
  <si>
    <t>DBS Financial Management Plc</t>
  </si>
  <si>
    <t>TenetConnect Limited</t>
  </si>
  <si>
    <t>AR status</t>
  </si>
  <si>
    <t>Number</t>
  </si>
  <si>
    <t>File</t>
  </si>
  <si>
    <t>Size</t>
  </si>
  <si>
    <t>TAP files format</t>
  </si>
  <si>
    <t>Header &amp;</t>
  </si>
  <si>
    <t>Trailer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</si>
</sst>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ont>
    <font>
      <b/>
      <sz val="10"/>
      <name val="Arial"/>
      <family val="2"/>
    </font>
    <font>
      <sz val="8"/>
      <name val="Arial"/>
      <family val="2"/>
    </font>
    <font>
      <b/>
      <sz val="16"/>
      <name val="Arial"/>
      <family val="2"/>
    </font>
    <font>
      <i/>
      <sz val="9"/>
      <name val="FrutigerBold"/>
    </font>
    <font>
      <sz val="12"/>
      <name val="FrutigerLight"/>
    </font>
    <font>
      <sz val="10"/>
      <name val="FrutigerLight"/>
    </font>
    <font>
      <i/>
      <sz val="11"/>
      <color indexed="18"/>
      <name val="FrutigerBold"/>
    </font>
    <font>
      <i/>
      <sz val="12"/>
      <name val="FrutigerBold"/>
    </font>
    <font>
      <sz val="11"/>
      <name val="FrutigerLight"/>
    </font>
    <font>
      <sz val="10"/>
      <color indexed="9"/>
      <name val="Arial"/>
      <family val="2"/>
    </font>
    <font>
      <sz val="14"/>
      <color indexed="9"/>
      <name val="FrutigerBold"/>
    </font>
    <font>
      <sz val="9"/>
      <color indexed="18"/>
      <name val="FrutigerLight"/>
    </font>
    <font>
      <sz val="9"/>
      <name val="FrutigerLight"/>
    </font>
    <font>
      <u/>
      <sz val="11"/>
      <name val="FrutigerBold"/>
    </font>
    <font>
      <b/>
      <sz val="18"/>
      <name val="Arial"/>
      <family val="2"/>
    </font>
    <font>
      <b/>
      <u/>
      <sz val="12"/>
      <name val="Arial"/>
      <family val="2"/>
    </font>
    <font>
      <i/>
      <sz val="10"/>
      <name val="Arial"/>
      <family val="2"/>
    </font>
    <font>
      <b/>
      <i/>
      <sz val="10"/>
      <name val="Arial"/>
      <family val="2"/>
    </font>
  </fonts>
  <fills count="6">
    <fill>
      <patternFill patternType="none"/>
    </fill>
    <fill>
      <patternFill patternType="gray125"/>
    </fill>
    <fill>
      <patternFill patternType="solid">
        <fgColor indexed="18"/>
      </patternFill>
    </fill>
    <fill>
      <patternFill patternType="solid">
        <fgColor indexed="22"/>
      </patternFill>
    </fill>
    <fill>
      <patternFill patternType="solid">
        <fgColor rgb="FFFFFF0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4" fillId="0" borderId="0">
      <alignment vertical="top"/>
    </xf>
    <xf numFmtId="0" fontId="5" fillId="0" borderId="0"/>
    <xf numFmtId="0" fontId="6" fillId="0" borderId="0">
      <alignment vertical="top"/>
    </xf>
    <xf numFmtId="0" fontId="7" fillId="0" borderId="0">
      <alignment vertical="top" wrapText="1"/>
    </xf>
    <xf numFmtId="0" fontId="8" fillId="0" borderId="0"/>
    <xf numFmtId="0" fontId="9" fillId="0" borderId="0"/>
    <xf numFmtId="0" fontId="10" fillId="0" borderId="0"/>
    <xf numFmtId="0" fontId="11" fillId="2" borderId="0"/>
    <xf numFmtId="0" fontId="12" fillId="3" borderId="1">
      <alignment horizontal="left" vertical="top" wrapText="1"/>
    </xf>
    <xf numFmtId="0" fontId="13" fillId="0" borderId="1"/>
    <xf numFmtId="0" fontId="14" fillId="0" borderId="0"/>
  </cellStyleXfs>
  <cellXfs count="67">
    <xf numFmtId="0" fontId="0" fillId="0" borderId="0" xfId="0"/>
    <xf numFmtId="0" fontId="3" fillId="0" borderId="0" xfId="0" applyFont="1"/>
    <xf numFmtId="0" fontId="1" fillId="0" borderId="0" xfId="0" applyFont="1" applyAlignment="1">
      <alignment textRotation="44"/>
    </xf>
    <xf numFmtId="0" fontId="1" fillId="0" borderId="0" xfId="0" applyFont="1" applyAlignment="1">
      <alignment textRotation="42"/>
    </xf>
    <xf numFmtId="0" fontId="1" fillId="0" borderId="0" xfId="0" applyFont="1" applyAlignment="1">
      <alignment textRotation="46"/>
    </xf>
    <xf numFmtId="0" fontId="0" fillId="0" borderId="0" xfId="0" applyAlignment="1">
      <alignment textRotation="45"/>
    </xf>
    <xf numFmtId="0" fontId="1" fillId="0" borderId="0" xfId="0" applyFont="1" applyAlignment="1">
      <alignment textRotation="45"/>
    </xf>
    <xf numFmtId="0" fontId="15" fillId="0" borderId="0" xfId="0" applyFont="1"/>
    <xf numFmtId="0" fontId="16" fillId="0" borderId="0" xfId="0" applyFont="1"/>
    <xf numFmtId="0" fontId="1" fillId="4" borderId="0" xfId="0" applyFont="1" applyFill="1" applyAlignment="1">
      <alignment textRotation="44"/>
    </xf>
    <xf numFmtId="0" fontId="0" fillId="4" borderId="0" xfId="0" applyFill="1"/>
    <xf numFmtId="14" fontId="1" fillId="4" borderId="0" xfId="0" applyNumberFormat="1" applyFont="1" applyFill="1" applyAlignment="1">
      <alignment textRotation="44"/>
    </xf>
    <xf numFmtId="14" fontId="0" fillId="4" borderId="0" xfId="0" applyNumberFormat="1" applyFill="1"/>
    <xf numFmtId="14" fontId="17" fillId="4" borderId="0" xfId="0" applyNumberFormat="1" applyFont="1" applyFill="1"/>
    <xf numFmtId="0" fontId="17" fillId="4" borderId="0" xfId="0" applyFont="1" applyFill="1"/>
    <xf numFmtId="0" fontId="17" fillId="4" borderId="0" xfId="0" applyFont="1" applyFill="1" applyAlignment="1">
      <alignment horizontal="right"/>
    </xf>
    <xf numFmtId="0" fontId="17" fillId="0" borderId="0" xfId="0" applyFont="1"/>
    <xf numFmtId="14" fontId="1" fillId="4" borderId="0" xfId="0" applyNumberFormat="1" applyFont="1" applyFill="1" applyAlignment="1">
      <alignment textRotation="42"/>
    </xf>
    <xf numFmtId="0" fontId="1" fillId="4" borderId="0" xfId="0" applyFont="1" applyFill="1" applyAlignment="1">
      <alignment textRotation="42"/>
    </xf>
    <xf numFmtId="0" fontId="17" fillId="0" borderId="0" xfId="0" applyFont="1" applyAlignment="1">
      <alignment horizontal="right"/>
    </xf>
    <xf numFmtId="14" fontId="1" fillId="4" borderId="0" xfId="0" applyNumberFormat="1" applyFont="1" applyFill="1" applyAlignment="1">
      <alignment textRotation="46"/>
    </xf>
    <xf numFmtId="0" fontId="0" fillId="0" borderId="0" xfId="0" applyFill="1"/>
    <xf numFmtId="0" fontId="1" fillId="0" borderId="0" xfId="0" applyFont="1" applyFill="1" applyAlignment="1">
      <alignment textRotation="46"/>
    </xf>
    <xf numFmtId="0" fontId="17" fillId="0" borderId="0" xfId="0" applyFont="1" applyFill="1"/>
    <xf numFmtId="14" fontId="0" fillId="4" borderId="0" xfId="0" applyNumberFormat="1" applyFill="1" applyAlignment="1">
      <alignment textRotation="45"/>
    </xf>
    <xf numFmtId="0" fontId="1" fillId="4" borderId="0" xfId="0" applyFont="1" applyFill="1" applyAlignment="1">
      <alignment textRotation="46"/>
    </xf>
    <xf numFmtId="0" fontId="1" fillId="4" borderId="0" xfId="0" applyFont="1" applyFill="1" applyAlignment="1">
      <alignment textRotation="45"/>
    </xf>
    <xf numFmtId="14" fontId="1" fillId="4" borderId="0" xfId="0" applyNumberFormat="1" applyFont="1" applyFill="1" applyAlignment="1">
      <alignment textRotation="45"/>
    </xf>
    <xf numFmtId="0" fontId="17" fillId="0" borderId="0" xfId="0" applyFont="1" applyAlignment="1">
      <alignment horizontal="left"/>
    </xf>
    <xf numFmtId="1" fontId="0" fillId="4" borderId="0" xfId="0" applyNumberFormat="1" applyFill="1"/>
    <xf numFmtId="1" fontId="17" fillId="4" borderId="0" xfId="0" applyNumberFormat="1" applyFont="1" applyFill="1"/>
    <xf numFmtId="14" fontId="1" fillId="4" borderId="0" xfId="0" applyNumberFormat="1" applyFont="1" applyFill="1"/>
    <xf numFmtId="0" fontId="1" fillId="0" borderId="0" xfId="0" applyFont="1" applyFill="1" applyAlignment="1">
      <alignment textRotation="42"/>
    </xf>
    <xf numFmtId="14" fontId="17" fillId="4" borderId="0" xfId="0" applyNumberFormat="1" applyFont="1" applyFill="1" applyAlignment="1">
      <alignment horizontal="right"/>
    </xf>
    <xf numFmtId="0" fontId="17" fillId="0" borderId="0" xfId="0" applyFont="1" applyAlignment="1"/>
    <xf numFmtId="0" fontId="17" fillId="4" borderId="0" xfId="0" applyFont="1" applyFill="1" applyAlignment="1"/>
    <xf numFmtId="0" fontId="0" fillId="0" borderId="0" xfId="0" applyAlignment="1"/>
    <xf numFmtId="0" fontId="17" fillId="0" borderId="0" xfId="0" applyFont="1" applyFill="1" applyAlignment="1">
      <alignment horizontal="right"/>
    </xf>
    <xf numFmtId="1" fontId="0" fillId="0" borderId="0" xfId="0" applyNumberFormat="1" applyFill="1"/>
    <xf numFmtId="0" fontId="17" fillId="4" borderId="0" xfId="0" applyFont="1" applyFill="1" applyAlignment="1">
      <alignment horizontal="left"/>
    </xf>
    <xf numFmtId="14" fontId="0" fillId="0" borderId="0" xfId="0" applyNumberFormat="1" applyFill="1"/>
    <xf numFmtId="0" fontId="0" fillId="4" borderId="0" xfId="0" applyFill="1" applyAlignment="1">
      <alignment horizontal="right"/>
    </xf>
    <xf numFmtId="0" fontId="0" fillId="5" borderId="0" xfId="0" applyFill="1"/>
    <xf numFmtId="14" fontId="1" fillId="0" borderId="0" xfId="0" applyNumberFormat="1" applyFont="1" applyFill="1" applyAlignment="1">
      <alignment textRotation="45"/>
    </xf>
    <xf numFmtId="14" fontId="0" fillId="4" borderId="0" xfId="0" applyNumberFormat="1" applyFill="1" applyAlignment="1">
      <alignment horizontal="right"/>
    </xf>
    <xf numFmtId="0" fontId="1" fillId="5" borderId="0" xfId="0" applyFont="1" applyFill="1" applyAlignment="1">
      <alignment textRotation="45"/>
    </xf>
    <xf numFmtId="0" fontId="18" fillId="5" borderId="0" xfId="0" applyFont="1" applyFill="1" applyAlignment="1"/>
    <xf numFmtId="14" fontId="1" fillId="4" borderId="0" xfId="0" applyNumberFormat="1" applyFont="1" applyFill="1" applyAlignment="1">
      <alignment horizontal="right" textRotation="46"/>
    </xf>
    <xf numFmtId="1" fontId="0" fillId="4" borderId="0" xfId="0" applyNumberFormat="1" applyFill="1" applyAlignment="1">
      <alignment horizontal="right"/>
    </xf>
    <xf numFmtId="14" fontId="1" fillId="4" borderId="0" xfId="0" applyNumberFormat="1" applyFont="1" applyFill="1" applyAlignment="1">
      <alignment horizontal="left"/>
    </xf>
    <xf numFmtId="3" fontId="0" fillId="0" borderId="0" xfId="0" applyNumberFormat="1" applyFill="1"/>
    <xf numFmtId="14" fontId="1" fillId="0" borderId="0" xfId="0" applyNumberFormat="1" applyFont="1" applyFill="1" applyAlignment="1">
      <alignment textRotation="44"/>
    </xf>
    <xf numFmtId="14" fontId="0" fillId="0" borderId="0" xfId="0" applyNumberFormat="1"/>
    <xf numFmtId="14" fontId="1" fillId="0" borderId="0" xfId="0" applyNumberFormat="1" applyFont="1" applyAlignment="1">
      <alignment textRotation="44"/>
    </xf>
    <xf numFmtId="3" fontId="0" fillId="0" borderId="0" xfId="0" applyNumberFormat="1"/>
    <xf numFmtId="0" fontId="17" fillId="0" borderId="2" xfId="0" applyFont="1" applyBorder="1"/>
    <xf numFmtId="0" fontId="17" fillId="0" borderId="3" xfId="0" applyFont="1" applyBorder="1"/>
    <xf numFmtId="0" fontId="0" fillId="0" borderId="4" xfId="0" applyBorder="1"/>
    <xf numFmtId="0" fontId="17" fillId="0" borderId="5" xfId="0" applyFont="1" applyFill="1" applyBorder="1" applyAlignment="1">
      <alignment horizontal="right"/>
    </xf>
    <xf numFmtId="0" fontId="17" fillId="0" borderId="0" xfId="0" applyFont="1" applyFill="1" applyBorder="1" applyAlignment="1">
      <alignment horizontal="right"/>
    </xf>
    <xf numFmtId="0" fontId="17" fillId="0" borderId="6" xfId="0" applyFont="1" applyFill="1" applyBorder="1" applyAlignment="1">
      <alignment horizontal="right"/>
    </xf>
    <xf numFmtId="3" fontId="0" fillId="0" borderId="7" xfId="0" applyNumberFormat="1" applyBorder="1"/>
    <xf numFmtId="3" fontId="0" fillId="0" borderId="8" xfId="0" applyNumberFormat="1" applyBorder="1"/>
    <xf numFmtId="3" fontId="0" fillId="0" borderId="9" xfId="0" applyNumberFormat="1" applyBorder="1"/>
    <xf numFmtId="0" fontId="1" fillId="0" borderId="0" xfId="0" applyFont="1" applyFill="1" applyAlignment="1">
      <alignment textRotation="45"/>
    </xf>
    <xf numFmtId="0" fontId="0" fillId="0" borderId="0" xfId="0" applyFill="1" applyBorder="1"/>
    <xf numFmtId="0" fontId="1" fillId="0" borderId="0" xfId="0" applyFont="1" applyFill="1" applyBorder="1" applyAlignment="1">
      <alignment textRotation="42"/>
    </xf>
  </cellXfs>
  <cellStyles count="12">
    <cellStyle name="description bold" xfId="1" xr:uid="{00000000-0005-0000-0000-000000000000}"/>
    <cellStyle name="description header" xfId="2" xr:uid="{00000000-0005-0000-0000-000001000000}"/>
    <cellStyle name="description row" xfId="3" xr:uid="{00000000-0005-0000-0000-000002000000}"/>
    <cellStyle name="description row blue" xfId="4" xr:uid="{00000000-0005-0000-0000-000003000000}"/>
    <cellStyle name="Normal" xfId="0" builtinId="0"/>
    <cellStyle name="power curve bold" xfId="5" xr:uid="{00000000-0005-0000-0000-000005000000}"/>
    <cellStyle name="power curve subscript" xfId="6" xr:uid="{00000000-0005-0000-0000-000006000000}"/>
    <cellStyle name="power curve table row" xfId="7" xr:uid="{00000000-0005-0000-0000-000007000000}"/>
    <cellStyle name="sheet title" xfId="8" xr:uid="{00000000-0005-0000-0000-000008000000}"/>
    <cellStyle name="table header" xfId="9" xr:uid="{00000000-0005-0000-0000-000009000000}"/>
    <cellStyle name="table row" xfId="10" xr:uid="{00000000-0005-0000-0000-00000A000000}"/>
    <cellStyle name="table title" xfId="11" xr:uid="{00000000-0005-0000-0000-00000B000000}"/>
  </cellStyles>
  <dxfs count="7">
    <dxf>
      <fill>
        <patternFill>
          <bgColor rgb="FFFF0000"/>
        </patternFill>
      </fill>
    </dxf>
    <dxf>
      <fill>
        <patternFill>
          <bgColor rgb="FF00B050"/>
        </patternFill>
      </fill>
    </dxf>
    <dxf>
      <fill>
        <patternFill>
          <bgColor rgb="FFFF0000"/>
        </patternFill>
      </fill>
    </dxf>
    <dxf>
      <fill>
        <patternFill>
          <bgColor rgb="FF7030A0"/>
        </patternFill>
      </fill>
    </dxf>
    <dxf>
      <fill>
        <patternFill>
          <bgColor rgb="FFFF0000"/>
        </patternFill>
      </fill>
    </dxf>
    <dxf>
      <fill>
        <patternFill>
          <bgColor rgb="FFFF0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6</xdr:row>
      <xdr:rowOff>152400</xdr:rowOff>
    </xdr:from>
    <xdr:to>
      <xdr:col>9</xdr:col>
      <xdr:colOff>638175</xdr:colOff>
      <xdr:row>61</xdr:row>
      <xdr:rowOff>123825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47625" y="1466850"/>
          <a:ext cx="6153150" cy="8877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Overview</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document summarises the layout of the FCA register extract.   Its purpose is to help our clients to understand the format of the register, and how the various tables link together.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data itself was produced in February 2018 and is therefore not current.  This is because the FCA require that only organisations who are fully subscribed to the register get access to the complete and up-to-date file.  However, the documentation contained herein does represent the current format of the register and so can be used to view the contents of the extract and get the optimum use from it.</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Contents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Each sheet within this document represents a table that is supplied as part of the register extract.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There are six tables relating to organisations; firm master file, permissions, alternative names, products, firm regulators and appointments.  There are three tables relating to individuals; basic details, control functions and employment.  Each table illustrates the layout of the tables contained within the register extract itself.</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FCA introduced some additional tables as of May 2017, and these are available for download from our website for subscribers in the format as supplied to us by the FCA (Ext format).  These are contained in the appropriate folders for weekly and monthly users.  Samples of these are also illustrated within the appropriate sheets in this report.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SDM has derived extra fields to help with users of CSV and DBF formats, in particular date and numeric fields. These are clearly highlighted in yellow within each sheet.  The sizes of each field are included, with the field lengths for the CSV and DBF formats being documented separate to the other formats.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Within some of the sheets there are some additional fields that illustrate the relationship between tables.  For instance, in the permissions sheet there is a lookup into the authorisation table.  These are clearly highlighted in green.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summary sheet is an example of a report that SDM can produce, showing summary information from all of the above sheets.  It is not part of the usual extract, but can be produced and sent out on a regular basis by SDM.  This example shows summary information for all the firms in the sample, but in practice the summary may relate to your own list of firms you are interested in (your watchlist) or your marketplace (eg insurance intermediaries).  Similarly, the report can be produced in different formats, ranked by different criteria or containing different information, according to your own bespoke requirements.</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Use of this document</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We advise that this document is used only to gain familiarity with the layout of the register.  If the entire extract is loaded into a document of this structure, it is likely it will crash or grind to a halt.   The raw data used for this 1 in 1000 sample is available over the 28 day free-trial which should be used in order to run more detailed studies regarding the format of the data.</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Disclaimer</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Spectrum Data Management (SDM) warrants no responsibility whatsoever for the accuracy of any of the data contained within the FSA register and in particular the data contained within this document or the  sample files. </a:t>
          </a:r>
        </a:p>
        <a:p>
          <a:pPr algn="l" rtl="0">
            <a:defRPr sz="1000"/>
          </a:pPr>
          <a:endParaRPr lang="en-GB"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D6"/>
  <sheetViews>
    <sheetView zoomScaleNormal="100" workbookViewId="0">
      <selection activeCell="G3" sqref="G3"/>
    </sheetView>
  </sheetViews>
  <sheetFormatPr defaultRowHeight="12.75"/>
  <cols>
    <col min="8" max="10" width="9.7109375" customWidth="1"/>
  </cols>
  <sheetData>
    <row r="3" spans="1:4" ht="23.25">
      <c r="A3" s="7" t="s">
        <v>720</v>
      </c>
    </row>
    <row r="4" spans="1:4" ht="23.25">
      <c r="A4" s="7" t="s">
        <v>6684</v>
      </c>
    </row>
    <row r="5" spans="1:4" ht="15.75">
      <c r="A5" s="8"/>
      <c r="B5" s="8"/>
      <c r="C5" s="8"/>
      <c r="D5" s="8"/>
    </row>
    <row r="6" spans="1:4" ht="15.75">
      <c r="A6" s="8" t="s">
        <v>711</v>
      </c>
      <c r="B6" s="8"/>
      <c r="C6" s="8"/>
      <c r="D6" s="8"/>
    </row>
  </sheetData>
  <phoneticPr fontId="0" type="noConversion"/>
  <pageMargins left="0.75" right="0.75" top="1" bottom="1" header="0.5" footer="0.5"/>
  <pageSetup paperSize="9" scale="86" orientation="portrait" horizontalDpi="300" verticalDpi="300" r:id="rId1"/>
  <headerFooter alignWithMargins="0">
    <oddFooter>&amp;C&amp;A&amp;R&amp;P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00"/>
  <sheetViews>
    <sheetView topLeftCell="D1" zoomScaleNormal="100" workbookViewId="0">
      <pane ySplit="7" topLeftCell="A8" activePane="bottomLeft" state="frozen"/>
      <selection pane="bottomLeft" activeCell="I10" sqref="I10"/>
    </sheetView>
  </sheetViews>
  <sheetFormatPr defaultRowHeight="12.75"/>
  <cols>
    <col min="1" max="1" width="11.28515625" customWidth="1"/>
    <col min="2" max="2" width="10.42578125" customWidth="1"/>
    <col min="3" max="3" width="7.140625" customWidth="1"/>
    <col min="4" max="5" width="11.140625" bestFit="1" customWidth="1"/>
    <col min="6" max="6" width="12.85546875" customWidth="1"/>
    <col min="7" max="7" width="9.7109375" style="65" customWidth="1"/>
    <col min="8" max="8" width="8.85546875" style="10" bestFit="1" customWidth="1"/>
    <col min="9" max="9" width="10.7109375" style="10" bestFit="1" customWidth="1"/>
    <col min="10" max="12" width="10.140625" style="12" bestFit="1" customWidth="1"/>
    <col min="13" max="13" width="7.42578125" style="40" bestFit="1" customWidth="1"/>
    <col min="14" max="15" width="7.42578125" style="40" customWidth="1"/>
    <col min="16" max="16" width="10.140625" style="40" bestFit="1" customWidth="1"/>
    <col min="17" max="17" width="7.42578125" style="40" customWidth="1"/>
    <col min="18" max="18" width="25.140625" style="42" customWidth="1"/>
    <col min="19" max="19" width="25.85546875" style="42" bestFit="1" customWidth="1"/>
  </cols>
  <sheetData>
    <row r="1" spans="1:19" ht="20.25">
      <c r="A1" s="1" t="s">
        <v>6589</v>
      </c>
      <c r="L1" s="31" t="s">
        <v>719</v>
      </c>
    </row>
    <row r="2" spans="1:19" ht="76.5">
      <c r="A2" s="3" t="s">
        <v>647</v>
      </c>
      <c r="B2" s="3" t="s">
        <v>648</v>
      </c>
      <c r="C2" s="3" t="s">
        <v>684</v>
      </c>
      <c r="D2" s="3" t="s">
        <v>649</v>
      </c>
      <c r="E2" s="3" t="s">
        <v>646</v>
      </c>
      <c r="F2" s="3" t="s">
        <v>48</v>
      </c>
      <c r="G2" s="66"/>
      <c r="H2" s="18" t="s">
        <v>648</v>
      </c>
      <c r="I2" s="18" t="s">
        <v>684</v>
      </c>
      <c r="J2" s="18" t="s">
        <v>649</v>
      </c>
      <c r="K2" s="18" t="s">
        <v>646</v>
      </c>
      <c r="L2" s="18" t="s">
        <v>48</v>
      </c>
      <c r="M2" s="32"/>
      <c r="N2" s="32"/>
      <c r="O2" s="32"/>
      <c r="P2" s="32"/>
      <c r="Q2" s="32"/>
      <c r="R2" s="45" t="s">
        <v>93</v>
      </c>
      <c r="S2" s="45" t="s">
        <v>94</v>
      </c>
    </row>
    <row r="3" spans="1:19">
      <c r="N3" s="55" t="s">
        <v>6987</v>
      </c>
      <c r="O3" s="56"/>
      <c r="P3" s="57"/>
    </row>
    <row r="4" spans="1:19">
      <c r="A4" s="19" t="s">
        <v>2346</v>
      </c>
      <c r="B4" s="19" t="s">
        <v>6579</v>
      </c>
      <c r="C4" s="19" t="s">
        <v>2350</v>
      </c>
      <c r="D4" s="19" t="s">
        <v>6581</v>
      </c>
      <c r="E4" s="19" t="s">
        <v>6582</v>
      </c>
      <c r="F4" s="19" t="s">
        <v>2058</v>
      </c>
      <c r="G4" s="59" t="s">
        <v>2059</v>
      </c>
      <c r="H4" s="15" t="s">
        <v>6583</v>
      </c>
      <c r="I4" s="15" t="s">
        <v>2352</v>
      </c>
      <c r="J4" s="33" t="s">
        <v>6585</v>
      </c>
      <c r="K4" s="33" t="s">
        <v>6586</v>
      </c>
      <c r="L4" s="33" t="s">
        <v>6587</v>
      </c>
      <c r="M4" s="37" t="s">
        <v>6592</v>
      </c>
      <c r="N4" s="58" t="s">
        <v>6592</v>
      </c>
      <c r="O4" s="59" t="s">
        <v>6988</v>
      </c>
      <c r="P4" s="60" t="s">
        <v>6985</v>
      </c>
      <c r="Q4" s="37"/>
    </row>
    <row r="5" spans="1:19">
      <c r="A5" s="19" t="s">
        <v>2025</v>
      </c>
      <c r="B5" s="19" t="s">
        <v>2024</v>
      </c>
      <c r="C5" s="19" t="s">
        <v>2025</v>
      </c>
      <c r="D5" s="19" t="s">
        <v>2026</v>
      </c>
      <c r="E5" s="19" t="s">
        <v>2026</v>
      </c>
      <c r="F5" s="19" t="s">
        <v>2026</v>
      </c>
      <c r="G5" s="59" t="s">
        <v>2025</v>
      </c>
      <c r="H5" s="41"/>
      <c r="I5" s="41"/>
      <c r="J5" s="44"/>
      <c r="K5" s="44"/>
      <c r="L5" s="44"/>
      <c r="M5" s="37" t="s">
        <v>6591</v>
      </c>
      <c r="N5" s="58" t="s">
        <v>6984</v>
      </c>
      <c r="O5" s="59" t="s">
        <v>6989</v>
      </c>
      <c r="P5" s="60" t="s">
        <v>6986</v>
      </c>
      <c r="Q5" s="37"/>
    </row>
    <row r="6" spans="1:19">
      <c r="A6" s="19">
        <v>8</v>
      </c>
      <c r="B6" s="19">
        <v>7</v>
      </c>
      <c r="C6" s="19">
        <v>2</v>
      </c>
      <c r="D6" s="19">
        <v>8</v>
      </c>
      <c r="E6" s="19">
        <v>8</v>
      </c>
      <c r="F6" s="19">
        <v>8</v>
      </c>
      <c r="G6" s="59">
        <v>17</v>
      </c>
      <c r="M6" s="38">
        <f>SUM(A6:L6)</f>
        <v>58</v>
      </c>
      <c r="N6" s="61">
        <v>92</v>
      </c>
      <c r="O6" s="62">
        <v>2</v>
      </c>
      <c r="P6" s="63">
        <f>M6*(N6+2)</f>
        <v>5452</v>
      </c>
      <c r="Q6" s="38"/>
    </row>
    <row r="7" spans="1:19">
      <c r="A7" s="19">
        <v>8</v>
      </c>
      <c r="B7" s="19">
        <v>7</v>
      </c>
      <c r="C7" s="19">
        <v>2</v>
      </c>
      <c r="D7" s="19">
        <v>8</v>
      </c>
      <c r="E7" s="19">
        <v>8</v>
      </c>
      <c r="F7" s="19">
        <v>8</v>
      </c>
      <c r="G7" s="59">
        <v>17</v>
      </c>
      <c r="H7" s="10">
        <v>7</v>
      </c>
      <c r="I7" s="10">
        <v>2</v>
      </c>
      <c r="J7" s="10">
        <v>10</v>
      </c>
      <c r="K7" s="10">
        <v>10</v>
      </c>
      <c r="L7" s="10">
        <v>10</v>
      </c>
      <c r="M7" s="38">
        <f>SUM(A7:L7)</f>
        <v>97</v>
      </c>
      <c r="N7" s="38"/>
      <c r="O7" s="38"/>
      <c r="P7" s="38"/>
      <c r="Q7" s="38"/>
    </row>
    <row r="9" spans="1:19">
      <c r="A9" t="s">
        <v>2371</v>
      </c>
      <c r="B9">
        <v>489440</v>
      </c>
      <c r="C9">
        <v>21</v>
      </c>
      <c r="D9">
        <v>20081008</v>
      </c>
      <c r="F9">
        <v>20081008</v>
      </c>
      <c r="H9" s="10">
        <v>489440</v>
      </c>
      <c r="I9" s="10">
        <v>21</v>
      </c>
      <c r="J9" s="12">
        <v>39729</v>
      </c>
      <c r="K9" s="12" t="s">
        <v>734</v>
      </c>
      <c r="L9" s="12">
        <v>39729</v>
      </c>
      <c r="R9" s="42" t="str">
        <f>LOOKUP(A9,'IBD - Individuals Basic'!$A$9:$A$3006,'IBD - Individuals Basic'!$B$9:$B$3006)</f>
        <v>Mr Andrew David Sturt</v>
      </c>
      <c r="S9" s="42" t="str">
        <f>LOOKUP(B9,'Firmmast - master file'!$A$9:$A$217,'Firmmast - master file'!$B$9:$B$217)</f>
        <v>APS Select Limited</v>
      </c>
    </row>
    <row r="10" spans="1:19">
      <c r="A10" t="s">
        <v>2415</v>
      </c>
      <c r="B10">
        <v>136810</v>
      </c>
      <c r="C10">
        <v>21</v>
      </c>
      <c r="D10">
        <v>20011016</v>
      </c>
      <c r="E10">
        <v>20061025</v>
      </c>
      <c r="F10">
        <v>20061025</v>
      </c>
      <c r="H10" s="10">
        <v>136810</v>
      </c>
      <c r="I10" s="10">
        <v>21</v>
      </c>
      <c r="J10" s="12">
        <v>37180</v>
      </c>
      <c r="K10" s="12">
        <v>39015</v>
      </c>
      <c r="L10" s="12">
        <v>39015</v>
      </c>
      <c r="R10" s="42" t="str">
        <f>LOOKUP(A10,'IBD - Individuals Basic'!$A$9:$A$3006,'IBD - Individuals Basic'!$B$9:$B$3006)</f>
        <v>Mr Alan Joseph Clutton</v>
      </c>
      <c r="S10" s="42" t="str">
        <f>LOOKUP(B10,'Firmmast - master file'!$A$9:$A$217,'Firmmast - master file'!$B$9:$B$217)</f>
        <v>Steven Barton Financial Services</v>
      </c>
    </row>
    <row r="11" spans="1:19">
      <c r="A11" t="s">
        <v>2449</v>
      </c>
      <c r="B11">
        <v>218694</v>
      </c>
      <c r="C11">
        <v>21</v>
      </c>
      <c r="D11">
        <v>20011201</v>
      </c>
      <c r="E11">
        <v>20100729</v>
      </c>
      <c r="F11">
        <v>20100729</v>
      </c>
      <c r="H11" s="10">
        <v>218694</v>
      </c>
      <c r="I11" s="10">
        <v>21</v>
      </c>
      <c r="J11" s="12">
        <v>37226</v>
      </c>
      <c r="K11" s="12">
        <v>40388</v>
      </c>
      <c r="L11" s="12">
        <v>40388</v>
      </c>
      <c r="R11" s="42" t="str">
        <f>LOOKUP(A11,'IBD - Individuals Basic'!$A$9:$A$3006,'IBD - Individuals Basic'!$B$9:$B$3006)</f>
        <v>Mr Andrew Kenneth Fraser</v>
      </c>
      <c r="S11" s="42" t="str">
        <f>LOOKUP(B11,'Firmmast - master file'!$A$9:$A$217,'Firmmast - master file'!$B$9:$B$217)</f>
        <v>The Financial Advice Centre</v>
      </c>
    </row>
    <row r="12" spans="1:19">
      <c r="A12" t="s">
        <v>2455</v>
      </c>
      <c r="B12">
        <v>599876</v>
      </c>
      <c r="C12">
        <v>21</v>
      </c>
      <c r="D12">
        <v>20130507</v>
      </c>
      <c r="F12">
        <v>20150427</v>
      </c>
      <c r="H12" s="10">
        <v>599876</v>
      </c>
      <c r="I12" s="10">
        <v>21</v>
      </c>
      <c r="J12" s="12">
        <v>41401</v>
      </c>
      <c r="K12" s="12" t="s">
        <v>734</v>
      </c>
      <c r="L12" s="12">
        <v>42121</v>
      </c>
      <c r="R12" s="42" t="str">
        <f>LOOKUP(A12,'IBD - Individuals Basic'!$A$9:$A$3006,'IBD - Individuals Basic'!$B$9:$B$3006)</f>
        <v>Mr Andrew Kevin Mannion</v>
      </c>
      <c r="S12" s="42" t="str">
        <f>LOOKUP(B12,'Firmmast - master file'!$A$9:$A$217,'Firmmast - master file'!$B$9:$B$217)</f>
        <v>RSC New Homes Ltd</v>
      </c>
    </row>
    <row r="13" spans="1:19">
      <c r="A13" t="s">
        <v>2560</v>
      </c>
      <c r="B13">
        <v>225188</v>
      </c>
      <c r="C13">
        <v>21</v>
      </c>
      <c r="D13">
        <v>20030618</v>
      </c>
      <c r="E13">
        <v>20050523</v>
      </c>
      <c r="F13">
        <v>20060116</v>
      </c>
      <c r="H13" s="10">
        <v>225188</v>
      </c>
      <c r="I13" s="10">
        <v>21</v>
      </c>
      <c r="J13" s="12">
        <v>37790</v>
      </c>
      <c r="K13" s="12">
        <v>38495</v>
      </c>
      <c r="L13" s="12">
        <v>38733</v>
      </c>
      <c r="R13" s="42" t="str">
        <f>LOOKUP(A13,'IBD - Individuals Basic'!$A$9:$A$3006,'IBD - Individuals Basic'!$B$9:$B$3006)</f>
        <v>Mr Anthony Ralph Cotty</v>
      </c>
      <c r="S13" s="42" t="str">
        <f>LOOKUP(B13,'Firmmast - master file'!$A$9:$A$217,'Firmmast - master file'!$B$9:$B$217)</f>
        <v>Penyards Private Investments Ltd</v>
      </c>
    </row>
    <row r="14" spans="1:19">
      <c r="A14" t="s">
        <v>2569</v>
      </c>
      <c r="B14">
        <v>599876</v>
      </c>
      <c r="C14">
        <v>21</v>
      </c>
      <c r="D14">
        <v>20140221</v>
      </c>
      <c r="F14">
        <v>20150427</v>
      </c>
      <c r="H14" s="10">
        <v>599876</v>
      </c>
      <c r="I14" s="10">
        <v>21</v>
      </c>
      <c r="J14" s="12">
        <v>41691</v>
      </c>
      <c r="K14" s="12" t="s">
        <v>734</v>
      </c>
      <c r="L14" s="12">
        <v>42121</v>
      </c>
      <c r="R14" s="42" t="str">
        <f>LOOKUP(A14,'IBD - Individuals Basic'!$A$9:$A$3006,'IBD - Individuals Basic'!$B$9:$B$3006)</f>
        <v>Mr Alex Richard Parkes</v>
      </c>
      <c r="S14" s="42" t="str">
        <f>LOOKUP(B14,'Firmmast - master file'!$A$9:$A$217,'Firmmast - master file'!$B$9:$B$217)</f>
        <v>RSC New Homes Ltd</v>
      </c>
    </row>
    <row r="15" spans="1:19">
      <c r="A15" t="s">
        <v>2602</v>
      </c>
      <c r="B15">
        <v>502970</v>
      </c>
      <c r="C15">
        <v>21</v>
      </c>
      <c r="D15">
        <v>20090706</v>
      </c>
      <c r="F15">
        <v>20090706</v>
      </c>
      <c r="H15" s="10">
        <v>502970</v>
      </c>
      <c r="I15" s="10">
        <v>21</v>
      </c>
      <c r="J15" s="12">
        <v>40000</v>
      </c>
      <c r="K15" s="12" t="s">
        <v>734</v>
      </c>
      <c r="L15" s="12">
        <v>40000</v>
      </c>
      <c r="R15" s="42" t="str">
        <f>LOOKUP(A15,'IBD - Individuals Basic'!$A$9:$A$3006,'IBD - Individuals Basic'!$B$9:$B$3006)</f>
        <v>Mr Alan William McKee</v>
      </c>
      <c r="S15" s="42" t="str">
        <f>LOOKUP(B15,'Firmmast - master file'!$A$9:$A$217,'Firmmast - master file'!$B$9:$B$217)</f>
        <v>A C Mortgage and Financial Exchange</v>
      </c>
    </row>
    <row r="16" spans="1:19">
      <c r="A16" t="s">
        <v>2686</v>
      </c>
      <c r="B16">
        <v>788113</v>
      </c>
      <c r="C16">
        <v>21</v>
      </c>
      <c r="D16">
        <v>20170920</v>
      </c>
      <c r="E16">
        <v>20171016</v>
      </c>
      <c r="F16">
        <v>20171016</v>
      </c>
      <c r="H16" s="10">
        <v>788113</v>
      </c>
      <c r="I16" s="10">
        <v>21</v>
      </c>
      <c r="J16" s="12">
        <v>42998</v>
      </c>
      <c r="K16" s="12">
        <v>43024</v>
      </c>
      <c r="L16" s="12">
        <v>43024</v>
      </c>
      <c r="R16" s="42" t="str">
        <f>LOOKUP(A16,'IBD - Individuals Basic'!$A$9:$A$3006,'IBD - Individuals Basic'!$B$9:$B$3006)</f>
        <v>Mr Arthur Saly</v>
      </c>
      <c r="S16" s="42" t="str">
        <f>LOOKUP(B16,'Firmmast - master file'!$A$9:$A$217,'Firmmast - master file'!$B$9:$B$217)</f>
        <v>DSC Corporate Finance Ltd</v>
      </c>
    </row>
    <row r="17" spans="1:19">
      <c r="A17" t="s">
        <v>2728</v>
      </c>
      <c r="B17">
        <v>405648</v>
      </c>
      <c r="C17">
        <v>21</v>
      </c>
      <c r="D17">
        <v>20041031</v>
      </c>
      <c r="F17">
        <v>20090122</v>
      </c>
      <c r="H17" s="10">
        <v>405648</v>
      </c>
      <c r="I17" s="10">
        <v>21</v>
      </c>
      <c r="J17" s="12">
        <v>38291</v>
      </c>
      <c r="K17" s="12" t="s">
        <v>734</v>
      </c>
      <c r="L17" s="12">
        <v>39835</v>
      </c>
      <c r="R17" s="42" t="str">
        <f>LOOKUP(A17,'IBD - Individuals Basic'!$A$9:$A$3006,'IBD - Individuals Basic'!$B$9:$B$3006)</f>
        <v>Mr Brian Frederick Gale</v>
      </c>
      <c r="S17" s="42" t="str">
        <f>LOOKUP(B17,'Firmmast - master file'!$A$9:$A$217,'Firmmast - master file'!$B$9:$B$217)</f>
        <v>Crowhurst Gale Mortgage and Financial Services Ltd</v>
      </c>
    </row>
    <row r="18" spans="1:19">
      <c r="A18" t="s">
        <v>2731</v>
      </c>
      <c r="B18">
        <v>218694</v>
      </c>
      <c r="C18">
        <v>21</v>
      </c>
      <c r="D18">
        <v>20020926</v>
      </c>
      <c r="E18">
        <v>20100526</v>
      </c>
      <c r="F18">
        <v>20100526</v>
      </c>
      <c r="H18" s="10">
        <v>218694</v>
      </c>
      <c r="I18" s="10">
        <v>21</v>
      </c>
      <c r="J18" s="12">
        <v>37525</v>
      </c>
      <c r="K18" s="12">
        <v>40324</v>
      </c>
      <c r="L18" s="12">
        <v>40324</v>
      </c>
      <c r="R18" s="42" t="str">
        <f>LOOKUP(A18,'IBD - Individuals Basic'!$A$9:$A$3006,'IBD - Individuals Basic'!$B$9:$B$3006)</f>
        <v>Mrs Barbara Frances Mundy</v>
      </c>
      <c r="S18" s="42" t="str">
        <f>LOOKUP(B18,'Firmmast - master file'!$A$9:$A$217,'Firmmast - master file'!$B$9:$B$217)</f>
        <v>The Financial Advice Centre</v>
      </c>
    </row>
    <row r="19" spans="1:19">
      <c r="A19" t="s">
        <v>2740</v>
      </c>
      <c r="B19">
        <v>225188</v>
      </c>
      <c r="C19">
        <v>21</v>
      </c>
      <c r="D19">
        <v>20030626</v>
      </c>
      <c r="E19">
        <v>20040524</v>
      </c>
      <c r="F19">
        <v>20050108</v>
      </c>
      <c r="H19" s="10">
        <v>225188</v>
      </c>
      <c r="I19" s="10">
        <v>21</v>
      </c>
      <c r="J19" s="12">
        <v>37798</v>
      </c>
      <c r="K19" s="12">
        <v>38131</v>
      </c>
      <c r="L19" s="12">
        <v>38360</v>
      </c>
      <c r="R19" s="42" t="str">
        <f>LOOKUP(A19,'IBD - Individuals Basic'!$A$9:$A$3006,'IBD - Individuals Basic'!$B$9:$B$3006)</f>
        <v>Mr Brian Leonard Elderfield</v>
      </c>
      <c r="S19" s="42" t="str">
        <f>LOOKUP(B19,'Firmmast - master file'!$A$9:$A$217,'Firmmast - master file'!$B$9:$B$217)</f>
        <v>Penyards Private Investments Ltd</v>
      </c>
    </row>
    <row r="20" spans="1:19">
      <c r="A20" t="s">
        <v>2800</v>
      </c>
      <c r="B20">
        <v>214750</v>
      </c>
      <c r="C20">
        <v>21</v>
      </c>
      <c r="D20">
        <v>20011201</v>
      </c>
      <c r="E20">
        <v>20030411</v>
      </c>
      <c r="F20">
        <v>20030411</v>
      </c>
      <c r="H20" s="10">
        <v>214750</v>
      </c>
      <c r="I20" s="10">
        <v>21</v>
      </c>
      <c r="J20" s="12">
        <v>37226</v>
      </c>
      <c r="K20" s="12">
        <v>37722</v>
      </c>
      <c r="L20" s="12">
        <v>37722</v>
      </c>
      <c r="R20" s="42" t="str">
        <f>LOOKUP(A20,'IBD - Individuals Basic'!$A$9:$A$3006,'IBD - Individuals Basic'!$B$9:$B$3006)</f>
        <v>Mr Barry Edwards</v>
      </c>
      <c r="S20" s="42" t="str">
        <f>LOOKUP(B20,'Firmmast - master file'!$A$9:$A$217,'Firmmast - master file'!$B$9:$B$217)</f>
        <v>Barry Edwards</v>
      </c>
    </row>
    <row r="21" spans="1:19">
      <c r="A21" t="s">
        <v>2845</v>
      </c>
      <c r="B21">
        <v>150454</v>
      </c>
      <c r="C21">
        <v>21</v>
      </c>
      <c r="D21">
        <v>20011201</v>
      </c>
      <c r="E21">
        <v>20140430</v>
      </c>
      <c r="F21">
        <v>20140430</v>
      </c>
      <c r="H21" s="10">
        <v>150454</v>
      </c>
      <c r="I21" s="10">
        <v>21</v>
      </c>
      <c r="J21" s="12">
        <v>37226</v>
      </c>
      <c r="K21" s="12">
        <v>41759</v>
      </c>
      <c r="L21" s="12">
        <v>41759</v>
      </c>
      <c r="R21" s="42" t="str">
        <f>LOOKUP(A21,'IBD - Individuals Basic'!$A$9:$A$3006,'IBD - Individuals Basic'!$B$9:$B$3006)</f>
        <v>Mr Clive Andrew Smith</v>
      </c>
      <c r="S21" s="42" t="str">
        <f>LOOKUP(B21,'Firmmast - master file'!$A$9:$A$217,'Firmmast - master file'!$B$9:$B$217)</f>
        <v>Clive Smith Financial Planning</v>
      </c>
    </row>
    <row r="22" spans="1:19">
      <c r="A22" t="s">
        <v>2860</v>
      </c>
      <c r="B22">
        <v>225188</v>
      </c>
      <c r="C22">
        <v>21</v>
      </c>
      <c r="D22">
        <v>20030618</v>
      </c>
      <c r="E22">
        <v>20050523</v>
      </c>
      <c r="F22">
        <v>20060116</v>
      </c>
      <c r="H22" s="10">
        <v>225188</v>
      </c>
      <c r="I22" s="10">
        <v>21</v>
      </c>
      <c r="J22" s="12">
        <v>37790</v>
      </c>
      <c r="K22" s="12">
        <v>38495</v>
      </c>
      <c r="L22" s="12">
        <v>38733</v>
      </c>
      <c r="R22" s="42" t="str">
        <f>LOOKUP(A22,'IBD - Individuals Basic'!$A$9:$A$3006,'IBD - Individuals Basic'!$B$9:$B$3006)</f>
        <v>Mr Christopher Conrad Headford</v>
      </c>
      <c r="S22" s="42" t="str">
        <f>LOOKUP(B22,'Firmmast - master file'!$A$9:$A$217,'Firmmast - master file'!$B$9:$B$217)</f>
        <v>Penyards Private Investments Ltd</v>
      </c>
    </row>
    <row r="23" spans="1:19">
      <c r="A23" t="s">
        <v>2875</v>
      </c>
      <c r="B23">
        <v>225188</v>
      </c>
      <c r="C23">
        <v>21</v>
      </c>
      <c r="D23">
        <v>20030618</v>
      </c>
      <c r="E23">
        <v>20050523</v>
      </c>
      <c r="F23">
        <v>20060116</v>
      </c>
      <c r="H23" s="10">
        <v>225188</v>
      </c>
      <c r="I23" s="10">
        <v>21</v>
      </c>
      <c r="J23" s="12">
        <v>37790</v>
      </c>
      <c r="K23" s="12">
        <v>38495</v>
      </c>
      <c r="L23" s="12">
        <v>38733</v>
      </c>
      <c r="R23" s="42" t="str">
        <f>LOOKUP(A23,'IBD - Individuals Basic'!$A$9:$A$3006,'IBD - Individuals Basic'!$B$9:$B$3006)</f>
        <v>Mr Christopher David Selfe</v>
      </c>
      <c r="S23" s="42" t="str">
        <f>LOOKUP(B23,'Firmmast - master file'!$A$9:$A$217,'Firmmast - master file'!$B$9:$B$217)</f>
        <v>Penyards Private Investments Ltd</v>
      </c>
    </row>
    <row r="24" spans="1:19">
      <c r="A24" t="s">
        <v>2902</v>
      </c>
      <c r="B24">
        <v>163522</v>
      </c>
      <c r="C24">
        <v>21</v>
      </c>
      <c r="D24">
        <v>19981001</v>
      </c>
      <c r="E24">
        <v>20021024</v>
      </c>
      <c r="F24">
        <v>20040918</v>
      </c>
      <c r="H24" s="10">
        <v>163522</v>
      </c>
      <c r="I24" s="10">
        <v>21</v>
      </c>
      <c r="J24" s="12">
        <v>36069</v>
      </c>
      <c r="K24" s="12">
        <v>37553</v>
      </c>
      <c r="L24" s="12">
        <v>38248</v>
      </c>
      <c r="R24" s="42" t="str">
        <f>LOOKUP(A24,'IBD - Individuals Basic'!$A$9:$A$3006,'IBD - Individuals Basic'!$B$9:$B$3006)</f>
        <v>Mr Christopher Harold  Jones</v>
      </c>
      <c r="S24" s="42" t="str">
        <f>LOOKUP(B24,'Firmmast - master file'!$A$9:$A$217,'Firmmast - master file'!$B$9:$B$217)</f>
        <v>Nightingale Associates (1306)</v>
      </c>
    </row>
    <row r="25" spans="1:19">
      <c r="A25" t="s">
        <v>3004</v>
      </c>
      <c r="B25">
        <v>502970</v>
      </c>
      <c r="C25">
        <v>21</v>
      </c>
      <c r="D25">
        <v>20090703</v>
      </c>
      <c r="F25">
        <v>20091013</v>
      </c>
      <c r="H25" s="10">
        <v>502970</v>
      </c>
      <c r="I25" s="10">
        <v>21</v>
      </c>
      <c r="J25" s="12">
        <v>39997</v>
      </c>
      <c r="K25" s="12" t="s">
        <v>734</v>
      </c>
      <c r="L25" s="12">
        <v>40099</v>
      </c>
      <c r="R25" s="42" t="str">
        <f>LOOKUP(A25,'IBD - Individuals Basic'!$A$9:$A$3006,'IBD - Individuals Basic'!$B$9:$B$3006)</f>
        <v>Mr Colin Thomas Nisbet</v>
      </c>
      <c r="S25" s="42" t="str">
        <f>LOOKUP(B25,'Firmmast - master file'!$A$9:$A$217,'Firmmast - master file'!$B$9:$B$217)</f>
        <v>A C Mortgage and Financial Exchange</v>
      </c>
    </row>
    <row r="26" spans="1:19">
      <c r="A26" t="s">
        <v>3046</v>
      </c>
      <c r="B26">
        <v>543027</v>
      </c>
      <c r="C26">
        <v>21</v>
      </c>
      <c r="D26">
        <v>20110328</v>
      </c>
      <c r="E26">
        <v>20140402</v>
      </c>
      <c r="F26">
        <v>20140402</v>
      </c>
      <c r="H26" s="10">
        <v>543027</v>
      </c>
      <c r="I26" s="10">
        <v>21</v>
      </c>
      <c r="J26" s="12">
        <v>40630</v>
      </c>
      <c r="K26" s="12">
        <v>41731</v>
      </c>
      <c r="L26" s="12">
        <v>41731</v>
      </c>
      <c r="R26" s="42" t="str">
        <f>LOOKUP(A26,'IBD - Individuals Basic'!$A$9:$A$3006,'IBD - Individuals Basic'!$B$9:$B$3006)</f>
        <v>Mr Garry Clark</v>
      </c>
      <c r="S26" s="42" t="str">
        <f>LOOKUP(B26,'Firmmast - master file'!$A$9:$A$217,'Firmmast - master file'!$B$9:$B$217)</f>
        <v>LimestreetEC3 Ltd</v>
      </c>
    </row>
    <row r="27" spans="1:19">
      <c r="A27" t="s">
        <v>3052</v>
      </c>
      <c r="B27">
        <v>483457</v>
      </c>
      <c r="C27">
        <v>21</v>
      </c>
      <c r="D27">
        <v>20080527</v>
      </c>
      <c r="E27">
        <v>20100326</v>
      </c>
      <c r="F27">
        <v>20100326</v>
      </c>
      <c r="H27" s="10">
        <v>483457</v>
      </c>
      <c r="I27" s="10">
        <v>21</v>
      </c>
      <c r="J27" s="12">
        <v>39595</v>
      </c>
      <c r="K27" s="12">
        <v>40263</v>
      </c>
      <c r="L27" s="12">
        <v>40263</v>
      </c>
      <c r="R27" s="42" t="str">
        <f>LOOKUP(A27,'IBD - Individuals Basic'!$A$9:$A$3006,'IBD - Individuals Basic'!$B$9:$B$3006)</f>
        <v>Mr Christopher George Lawler</v>
      </c>
      <c r="S27" s="42" t="str">
        <f>LOOKUP(B27,'Firmmast - master file'!$A$9:$A$217,'Firmmast - master file'!$B$9:$B$217)</f>
        <v>Scott-Moncrieff Mortgages Ltd</v>
      </c>
    </row>
    <row r="28" spans="1:19">
      <c r="A28" t="s">
        <v>3070</v>
      </c>
      <c r="B28">
        <v>408115</v>
      </c>
      <c r="C28">
        <v>21</v>
      </c>
      <c r="D28">
        <v>20070716</v>
      </c>
      <c r="E28">
        <v>20101007</v>
      </c>
      <c r="F28">
        <v>20101007</v>
      </c>
      <c r="H28" s="10">
        <v>408115</v>
      </c>
      <c r="I28" s="10">
        <v>21</v>
      </c>
      <c r="J28" s="12">
        <v>39279</v>
      </c>
      <c r="K28" s="12">
        <v>40458</v>
      </c>
      <c r="L28" s="12">
        <v>40458</v>
      </c>
      <c r="R28" s="42" t="str">
        <f>LOOKUP(A28,'IBD - Individuals Basic'!$A$9:$A$3006,'IBD - Individuals Basic'!$B$9:$B$3006)</f>
        <v>Mrs Cecile Trombacco</v>
      </c>
      <c r="S28" s="42" t="str">
        <f>LOOKUP(B28,'Firmmast - master file'!$A$9:$A$217,'Firmmast - master file'!$B$9:$B$217)</f>
        <v>Mortgage Friendly. Net Ltd</v>
      </c>
    </row>
    <row r="29" spans="1:19">
      <c r="A29" t="s">
        <v>3163</v>
      </c>
      <c r="B29">
        <v>136810</v>
      </c>
      <c r="C29">
        <v>21</v>
      </c>
      <c r="D29">
        <v>20000331</v>
      </c>
      <c r="E29">
        <v>20050921</v>
      </c>
      <c r="F29">
        <v>20050921</v>
      </c>
      <c r="H29" s="10">
        <v>136810</v>
      </c>
      <c r="I29" s="10">
        <v>21</v>
      </c>
      <c r="J29" s="12">
        <v>36616</v>
      </c>
      <c r="K29" s="12">
        <v>38616</v>
      </c>
      <c r="L29" s="12">
        <v>38616</v>
      </c>
      <c r="R29" s="42" t="str">
        <f>LOOKUP(A29,'IBD - Individuals Basic'!$A$9:$A$3006,'IBD - Individuals Basic'!$B$9:$B$3006)</f>
        <v>Mr David John Atkinson</v>
      </c>
      <c r="S29" s="42" t="str">
        <f>LOOKUP(B29,'Firmmast - master file'!$A$9:$A$217,'Firmmast - master file'!$B$9:$B$217)</f>
        <v>Steven Barton Financial Services</v>
      </c>
    </row>
    <row r="30" spans="1:19">
      <c r="A30" t="s">
        <v>3248</v>
      </c>
      <c r="B30">
        <v>471579</v>
      </c>
      <c r="C30">
        <v>21</v>
      </c>
      <c r="D30">
        <v>20070822</v>
      </c>
      <c r="E30">
        <v>20090625</v>
      </c>
      <c r="F30">
        <v>20090625</v>
      </c>
      <c r="H30" s="10">
        <v>471579</v>
      </c>
      <c r="I30" s="10">
        <v>21</v>
      </c>
      <c r="J30" s="12">
        <v>39316</v>
      </c>
      <c r="K30" s="12">
        <v>39989</v>
      </c>
      <c r="L30" s="12">
        <v>39989</v>
      </c>
      <c r="R30" s="42" t="str">
        <f>LOOKUP(A30,'IBD - Individuals Basic'!$A$9:$A$3006,'IBD - Individuals Basic'!$B$9:$B$3006)</f>
        <v>Mr Darren Mark Selig</v>
      </c>
      <c r="S30" s="42" t="str">
        <f>LOOKUP(B30,'Firmmast - master file'!$A$9:$A$217,'Firmmast - master file'!$B$9:$B$217)</f>
        <v>London Asset Finance Limited</v>
      </c>
    </row>
    <row r="31" spans="1:19">
      <c r="A31" t="s">
        <v>3326</v>
      </c>
      <c r="B31">
        <v>178808</v>
      </c>
      <c r="C31">
        <v>21</v>
      </c>
      <c r="D31">
        <v>19981001</v>
      </c>
      <c r="E31">
        <v>20020103</v>
      </c>
      <c r="F31">
        <v>20020103</v>
      </c>
      <c r="H31" s="10">
        <v>178808</v>
      </c>
      <c r="I31" s="10">
        <v>21</v>
      </c>
      <c r="J31" s="12">
        <v>36069</v>
      </c>
      <c r="K31" s="12">
        <v>37259</v>
      </c>
      <c r="L31" s="12">
        <v>37259</v>
      </c>
      <c r="R31" s="42" t="str">
        <f>LOOKUP(A31,'IBD - Individuals Basic'!$A$9:$A$3006,'IBD - Individuals Basic'!$B$9:$B$3006)</f>
        <v>Mr David Bulmer</v>
      </c>
      <c r="S31" s="42" t="str">
        <f>LOOKUP(B31,'Firmmast - master file'!$A$9:$A$217,'Firmmast - master file'!$B$9:$B$217)</f>
        <v>Troy Financial Management (2179)</v>
      </c>
    </row>
    <row r="32" spans="1:19">
      <c r="A32" t="s">
        <v>3329</v>
      </c>
      <c r="B32">
        <v>599876</v>
      </c>
      <c r="C32">
        <v>21</v>
      </c>
      <c r="D32">
        <v>20130501</v>
      </c>
      <c r="F32">
        <v>20150622</v>
      </c>
      <c r="H32" s="10">
        <v>599876</v>
      </c>
      <c r="I32" s="10">
        <v>21</v>
      </c>
      <c r="J32" s="12">
        <v>41395</v>
      </c>
      <c r="K32" s="12" t="s">
        <v>734</v>
      </c>
      <c r="L32" s="12">
        <v>42177</v>
      </c>
      <c r="R32" s="42" t="str">
        <f>LOOKUP(A32,'IBD - Individuals Basic'!$A$9:$A$3006,'IBD - Individuals Basic'!$B$9:$B$3006)</f>
        <v>Mr David Booth</v>
      </c>
      <c r="S32" s="42" t="str">
        <f>LOOKUP(B32,'Firmmast - master file'!$A$9:$A$217,'Firmmast - master file'!$B$9:$B$217)</f>
        <v>RSC New Homes Ltd</v>
      </c>
    </row>
    <row r="33" spans="1:19">
      <c r="A33" t="s">
        <v>3338</v>
      </c>
      <c r="B33">
        <v>478237</v>
      </c>
      <c r="C33">
        <v>21</v>
      </c>
      <c r="D33">
        <v>20080214</v>
      </c>
      <c r="E33">
        <v>20090806</v>
      </c>
      <c r="F33">
        <v>20090806</v>
      </c>
      <c r="H33" s="10">
        <v>478237</v>
      </c>
      <c r="I33" s="10">
        <v>21</v>
      </c>
      <c r="J33" s="12">
        <v>39492</v>
      </c>
      <c r="K33" s="12">
        <v>40031</v>
      </c>
      <c r="L33" s="12">
        <v>40031</v>
      </c>
      <c r="R33" s="42" t="str">
        <f>LOOKUP(A33,'IBD - Individuals Basic'!$A$9:$A$3006,'IBD - Individuals Basic'!$B$9:$B$3006)</f>
        <v>Mr Daniel Foskett</v>
      </c>
      <c r="S33" s="42" t="str">
        <f>LOOKUP(B33,'Firmmast - master file'!$A$9:$A$217,'Firmmast - master file'!$B$9:$B$217)</f>
        <v>Daniel Foskett</v>
      </c>
    </row>
    <row r="34" spans="1:19">
      <c r="A34" t="s">
        <v>3353</v>
      </c>
      <c r="B34">
        <v>737548</v>
      </c>
      <c r="C34">
        <v>21</v>
      </c>
      <c r="D34">
        <v>20170714</v>
      </c>
      <c r="F34">
        <v>20171130</v>
      </c>
      <c r="H34" s="10">
        <v>737548</v>
      </c>
      <c r="I34" s="10">
        <v>21</v>
      </c>
      <c r="J34" s="12">
        <v>42930</v>
      </c>
      <c r="K34" s="12" t="s">
        <v>734</v>
      </c>
      <c r="L34" s="12">
        <v>43069</v>
      </c>
      <c r="R34" s="42" t="str">
        <f>LOOKUP(A34,'IBD - Individuals Basic'!$A$9:$A$3006,'IBD - Individuals Basic'!$B$9:$B$3006)</f>
        <v>Mr David Leatherbarrow</v>
      </c>
      <c r="S34" s="42" t="str">
        <f>LOOKUP(B34,'Firmmast - master file'!$A$9:$A$217,'Firmmast - master file'!$B$9:$B$217)</f>
        <v>Apex Dental Care Ltd</v>
      </c>
    </row>
    <row r="35" spans="1:19">
      <c r="A35" t="s">
        <v>3434</v>
      </c>
      <c r="B35">
        <v>163522</v>
      </c>
      <c r="C35">
        <v>21</v>
      </c>
      <c r="D35">
        <v>20010205</v>
      </c>
      <c r="E35">
        <v>20020509</v>
      </c>
      <c r="F35">
        <v>20041023</v>
      </c>
      <c r="H35" s="10">
        <v>163522</v>
      </c>
      <c r="I35" s="10">
        <v>21</v>
      </c>
      <c r="J35" s="12">
        <v>36927</v>
      </c>
      <c r="K35" s="12">
        <v>37385</v>
      </c>
      <c r="L35" s="12">
        <v>38283</v>
      </c>
      <c r="R35" s="42" t="str">
        <f>LOOKUP(A35,'IBD - Individuals Basic'!$A$9:$A$3006,'IBD - Individuals Basic'!$B$9:$B$3006)</f>
        <v>Mrs Elizabeth Rosemarie Hopkin</v>
      </c>
      <c r="S35" s="42" t="str">
        <f>LOOKUP(B35,'Firmmast - master file'!$A$9:$A$217,'Firmmast - master file'!$B$9:$B$217)</f>
        <v>Nightingale Associates (1306)</v>
      </c>
    </row>
    <row r="36" spans="1:19">
      <c r="A36" t="s">
        <v>3440</v>
      </c>
      <c r="B36">
        <v>568589</v>
      </c>
      <c r="C36">
        <v>21</v>
      </c>
      <c r="D36">
        <v>20111122</v>
      </c>
      <c r="E36">
        <v>20130109</v>
      </c>
      <c r="F36">
        <v>20151204</v>
      </c>
      <c r="H36" s="10">
        <v>568589</v>
      </c>
      <c r="I36" s="10">
        <v>21</v>
      </c>
      <c r="J36" s="12">
        <v>40869</v>
      </c>
      <c r="K36" s="12">
        <v>41283</v>
      </c>
      <c r="L36" s="12">
        <v>42342</v>
      </c>
      <c r="R36" s="42" t="str">
        <f>LOOKUP(A36,'IBD - Individuals Basic'!$A$9:$A$3006,'IBD - Individuals Basic'!$B$9:$B$3006)</f>
        <v>Mr Ewan William Donald</v>
      </c>
      <c r="S36" s="42" t="str">
        <f>LOOKUP(B36,'Firmmast - master file'!$A$9:$A$217,'Firmmast - master file'!$B$9:$B$217)</f>
        <v>Thistle Consulting</v>
      </c>
    </row>
    <row r="37" spans="1:19">
      <c r="A37" t="s">
        <v>3683</v>
      </c>
      <c r="B37">
        <v>647200</v>
      </c>
      <c r="C37">
        <v>21</v>
      </c>
      <c r="D37">
        <v>20140926</v>
      </c>
      <c r="E37">
        <v>20170505</v>
      </c>
      <c r="F37">
        <v>20170505</v>
      </c>
      <c r="H37" s="10">
        <v>647200</v>
      </c>
      <c r="I37" s="10">
        <v>21</v>
      </c>
      <c r="J37" s="12">
        <v>41908</v>
      </c>
      <c r="K37" s="12">
        <v>42860</v>
      </c>
      <c r="L37" s="12">
        <v>42860</v>
      </c>
      <c r="R37" s="42" t="str">
        <f>LOOKUP(A37,'IBD - Individuals Basic'!$A$9:$A$3006,'IBD - Individuals Basic'!$B$9:$B$3006)</f>
        <v>Mr Gangjian Liu</v>
      </c>
      <c r="S37" s="42" t="str">
        <f>LOOKUP(B37,'Firmmast - master file'!$A$9:$A$217,'Firmmast - master file'!$B$9:$B$217)</f>
        <v>China Re Underwriting Agency Limited</v>
      </c>
    </row>
    <row r="38" spans="1:19">
      <c r="A38" t="s">
        <v>3737</v>
      </c>
      <c r="B38">
        <v>210242</v>
      </c>
      <c r="C38">
        <v>21</v>
      </c>
      <c r="D38">
        <v>20020311</v>
      </c>
      <c r="E38">
        <v>20091223</v>
      </c>
      <c r="F38">
        <v>20091223</v>
      </c>
      <c r="H38" s="10">
        <v>210242</v>
      </c>
      <c r="I38" s="10">
        <v>21</v>
      </c>
      <c r="J38" s="12">
        <v>37326</v>
      </c>
      <c r="K38" s="12">
        <v>40170</v>
      </c>
      <c r="L38" s="12">
        <v>40170</v>
      </c>
      <c r="R38" s="42" t="str">
        <f>LOOKUP(A38,'IBD - Individuals Basic'!$A$9:$A$3006,'IBD - Individuals Basic'!$B$9:$B$3006)</f>
        <v>Mr Hugh James Austen</v>
      </c>
      <c r="S38" s="42" t="str">
        <f>LOOKUP(B38,'Firmmast - master file'!$A$9:$A$217,'Firmmast - master file'!$B$9:$B$217)</f>
        <v>Austen Financial Services</v>
      </c>
    </row>
    <row r="39" spans="1:19">
      <c r="A39" t="s">
        <v>3812</v>
      </c>
      <c r="B39">
        <v>647200</v>
      </c>
      <c r="C39">
        <v>21</v>
      </c>
      <c r="D39">
        <v>20140924</v>
      </c>
      <c r="E39">
        <v>20170608</v>
      </c>
      <c r="F39">
        <v>20170608</v>
      </c>
      <c r="H39" s="10">
        <v>647200</v>
      </c>
      <c r="I39" s="10">
        <v>21</v>
      </c>
      <c r="J39" s="12">
        <v>41906</v>
      </c>
      <c r="K39" s="12">
        <v>42894</v>
      </c>
      <c r="L39" s="12">
        <v>42894</v>
      </c>
      <c r="R39" s="42" t="str">
        <f>LOOKUP(A39,'IBD - Individuals Basic'!$A$9:$A$3006,'IBD - Individuals Basic'!$B$9:$B$3006)</f>
        <v>Mr Hang Yin</v>
      </c>
      <c r="S39" s="42" t="str">
        <f>LOOKUP(B39,'Firmmast - master file'!$A$9:$A$217,'Firmmast - master file'!$B$9:$B$217)</f>
        <v>China Re Underwriting Agency Limited</v>
      </c>
    </row>
    <row r="40" spans="1:19">
      <c r="A40" t="s">
        <v>3815</v>
      </c>
      <c r="B40">
        <v>647200</v>
      </c>
      <c r="C40">
        <v>21</v>
      </c>
      <c r="D40">
        <v>20161219</v>
      </c>
      <c r="F40">
        <v>20161219</v>
      </c>
      <c r="H40" s="10">
        <v>647200</v>
      </c>
      <c r="I40" s="10">
        <v>21</v>
      </c>
      <c r="J40" s="12">
        <v>42723</v>
      </c>
      <c r="K40" s="12" t="s">
        <v>734</v>
      </c>
      <c r="L40" s="12">
        <v>42723</v>
      </c>
      <c r="R40" s="42" t="str">
        <f>LOOKUP(A40,'IBD - Individuals Basic'!$A$9:$A$3006,'IBD - Individuals Basic'!$B$9:$B$3006)</f>
        <v>Mr Huiqiang Zuo</v>
      </c>
      <c r="S40" s="42" t="str">
        <f>LOOKUP(B40,'Firmmast - master file'!$A$9:$A$217,'Firmmast - master file'!$B$9:$B$217)</f>
        <v>China Re Underwriting Agency Limited</v>
      </c>
    </row>
    <row r="41" spans="1:19">
      <c r="A41" t="s">
        <v>3839</v>
      </c>
      <c r="B41">
        <v>463266</v>
      </c>
      <c r="C41">
        <v>21</v>
      </c>
      <c r="D41">
        <v>20091022</v>
      </c>
      <c r="E41">
        <v>20110413</v>
      </c>
      <c r="F41">
        <v>20110413</v>
      </c>
      <c r="H41" s="10">
        <v>463266</v>
      </c>
      <c r="I41" s="10">
        <v>21</v>
      </c>
      <c r="J41" s="12">
        <v>40108</v>
      </c>
      <c r="K41" s="12">
        <v>40646</v>
      </c>
      <c r="L41" s="12">
        <v>40646</v>
      </c>
      <c r="R41" s="42" t="str">
        <f>LOOKUP(A41,'IBD - Individuals Basic'!$A$9:$A$3006,'IBD - Individuals Basic'!$B$9:$B$3006)</f>
        <v>Mr Ian Davidson Watters</v>
      </c>
      <c r="S41" s="42" t="str">
        <f>LOOKUP(B41,'Firmmast - master file'!$A$9:$A$217,'Firmmast - master file'!$B$9:$B$217)</f>
        <v>Integritas</v>
      </c>
    </row>
    <row r="42" spans="1:19">
      <c r="A42" t="s">
        <v>3914</v>
      </c>
      <c r="B42">
        <v>136810</v>
      </c>
      <c r="C42">
        <v>21</v>
      </c>
      <c r="D42">
        <v>20011201</v>
      </c>
      <c r="E42">
        <v>20051224</v>
      </c>
      <c r="F42">
        <v>20080320</v>
      </c>
      <c r="H42" s="10">
        <v>136810</v>
      </c>
      <c r="I42" s="10">
        <v>21</v>
      </c>
      <c r="J42" s="12">
        <v>37226</v>
      </c>
      <c r="K42" s="12">
        <v>38710</v>
      </c>
      <c r="L42" s="12">
        <v>39527</v>
      </c>
      <c r="R42" s="42" t="str">
        <f>LOOKUP(A42,'IBD - Individuals Basic'!$A$9:$A$3006,'IBD - Individuals Basic'!$B$9:$B$3006)</f>
        <v>Mr Ian  Kay</v>
      </c>
      <c r="S42" s="42" t="str">
        <f>LOOKUP(B42,'Firmmast - master file'!$A$9:$A$217,'Firmmast - master file'!$B$9:$B$217)</f>
        <v>Steven Barton Financial Services</v>
      </c>
    </row>
    <row r="43" spans="1:19">
      <c r="A43" t="s">
        <v>4058</v>
      </c>
      <c r="B43">
        <v>408115</v>
      </c>
      <c r="C43">
        <v>21</v>
      </c>
      <c r="D43">
        <v>20041031</v>
      </c>
      <c r="E43">
        <v>20100921</v>
      </c>
      <c r="F43">
        <v>20150430</v>
      </c>
      <c r="H43" s="10">
        <v>408115</v>
      </c>
      <c r="I43" s="10">
        <v>21</v>
      </c>
      <c r="J43" s="12">
        <v>38291</v>
      </c>
      <c r="K43" s="12">
        <v>40442</v>
      </c>
      <c r="L43" s="12">
        <v>42124</v>
      </c>
      <c r="R43" s="42" t="str">
        <f>LOOKUP(A43,'IBD - Individuals Basic'!$A$9:$A$3006,'IBD - Individuals Basic'!$B$9:$B$3006)</f>
        <v>Mr John Edward Poynter</v>
      </c>
      <c r="S43" s="42" t="str">
        <f>LOOKUP(B43,'Firmmast - master file'!$A$9:$A$217,'Firmmast - master file'!$B$9:$B$217)</f>
        <v>Mortgage Friendly. Net Ltd</v>
      </c>
    </row>
    <row r="44" spans="1:19">
      <c r="A44" t="s">
        <v>4118</v>
      </c>
      <c r="B44">
        <v>171946</v>
      </c>
      <c r="C44">
        <v>21</v>
      </c>
      <c r="D44">
        <v>19990615</v>
      </c>
      <c r="E44">
        <v>20051130</v>
      </c>
      <c r="F44">
        <v>20090909</v>
      </c>
      <c r="H44" s="10">
        <v>171946</v>
      </c>
      <c r="I44" s="10">
        <v>21</v>
      </c>
      <c r="J44" s="12">
        <v>36326</v>
      </c>
      <c r="K44" s="12">
        <v>38686</v>
      </c>
      <c r="L44" s="12">
        <v>40065</v>
      </c>
      <c r="R44" s="42" t="str">
        <f>LOOKUP(A44,'IBD - Individuals Basic'!$A$9:$A$3006,'IBD - Individuals Basic'!$B$9:$B$3006)</f>
        <v>Mrs Jill Wright</v>
      </c>
      <c r="S44" s="42" t="str">
        <f>LOOKUP(B44,'Firmmast - master file'!$A$9:$A$217,'Firmmast - master file'!$B$9:$B$217)</f>
        <v>Edmans IFA</v>
      </c>
    </row>
    <row r="45" spans="1:19">
      <c r="A45" t="s">
        <v>4193</v>
      </c>
      <c r="B45">
        <v>150454</v>
      </c>
      <c r="C45">
        <v>21</v>
      </c>
      <c r="D45">
        <v>20011201</v>
      </c>
      <c r="E45">
        <v>20140430</v>
      </c>
      <c r="F45">
        <v>20140430</v>
      </c>
      <c r="H45" s="10">
        <v>150454</v>
      </c>
      <c r="I45" s="10">
        <v>21</v>
      </c>
      <c r="J45" s="12">
        <v>37226</v>
      </c>
      <c r="K45" s="12">
        <v>41759</v>
      </c>
      <c r="L45" s="12">
        <v>41759</v>
      </c>
      <c r="R45" s="42" t="str">
        <f>LOOKUP(A45,'IBD - Individuals Basic'!$A$9:$A$3006,'IBD - Individuals Basic'!$B$9:$B$3006)</f>
        <v>Mrs Jean Mary Smith</v>
      </c>
      <c r="S45" s="42" t="str">
        <f>LOOKUP(B45,'Firmmast - master file'!$A$9:$A$217,'Firmmast - master file'!$B$9:$B$217)</f>
        <v>Clive Smith Financial Planning</v>
      </c>
    </row>
    <row r="46" spans="1:19">
      <c r="A46" t="s">
        <v>4256</v>
      </c>
      <c r="B46">
        <v>404402</v>
      </c>
      <c r="C46">
        <v>21</v>
      </c>
      <c r="D46">
        <v>20050114</v>
      </c>
      <c r="F46">
        <v>20050113</v>
      </c>
      <c r="H46" s="10">
        <v>404402</v>
      </c>
      <c r="I46" s="10">
        <v>21</v>
      </c>
      <c r="J46" s="12">
        <v>38366</v>
      </c>
      <c r="K46" s="12" t="s">
        <v>734</v>
      </c>
      <c r="L46" s="12">
        <v>38365</v>
      </c>
      <c r="R46" s="42" t="str">
        <f>LOOKUP(A46,'IBD - Individuals Basic'!$A$9:$A$3006,'IBD - Individuals Basic'!$B$9:$B$3006)</f>
        <v>Mr Jonathan Rees Davies</v>
      </c>
      <c r="S46" s="42" t="str">
        <f>LOOKUP(B46,'Firmmast - master file'!$A$9:$A$217,'Firmmast - master file'!$B$9:$B$217)</f>
        <v>Kirby Jones Ltd</v>
      </c>
    </row>
    <row r="47" spans="1:19">
      <c r="A47" t="s">
        <v>4313</v>
      </c>
      <c r="B47">
        <v>200095</v>
      </c>
      <c r="C47">
        <v>21</v>
      </c>
      <c r="D47">
        <v>20011201</v>
      </c>
      <c r="E47">
        <v>20150731</v>
      </c>
      <c r="F47">
        <v>20150731</v>
      </c>
      <c r="H47" s="10">
        <v>200095</v>
      </c>
      <c r="I47" s="10">
        <v>21</v>
      </c>
      <c r="J47" s="12">
        <v>37226</v>
      </c>
      <c r="K47" s="12">
        <v>42216</v>
      </c>
      <c r="L47" s="12">
        <v>42216</v>
      </c>
      <c r="R47" s="42" t="str">
        <f>LOOKUP(A47,'IBD - Individuals Basic'!$A$9:$A$3006,'IBD - Individuals Basic'!$B$9:$B$3006)</f>
        <v>Mr John Wesley Bell</v>
      </c>
      <c r="S47" s="42" t="str">
        <f>LOOKUP(B47,'Firmmast - master file'!$A$9:$A$217,'Firmmast - master file'!$B$9:$B$217)</f>
        <v>W Bell Financial</v>
      </c>
    </row>
    <row r="48" spans="1:19">
      <c r="A48" t="s">
        <v>4346</v>
      </c>
      <c r="B48">
        <v>737548</v>
      </c>
      <c r="C48">
        <v>21</v>
      </c>
      <c r="D48">
        <v>20161209</v>
      </c>
      <c r="E48">
        <v>20171006</v>
      </c>
      <c r="F48">
        <v>20171006</v>
      </c>
      <c r="H48" s="10">
        <v>737548</v>
      </c>
      <c r="I48" s="10">
        <v>21</v>
      </c>
      <c r="J48" s="12">
        <v>42713</v>
      </c>
      <c r="K48" s="12">
        <v>43014</v>
      </c>
      <c r="L48" s="12">
        <v>43014</v>
      </c>
      <c r="R48" s="42" t="str">
        <f>LOOKUP(A48,'IBD - Individuals Basic'!$A$9:$A$3006,'IBD - Individuals Basic'!$B$9:$B$3006)</f>
        <v>Mr Justin Ash</v>
      </c>
      <c r="S48" s="42" t="str">
        <f>LOOKUP(B48,'Firmmast - master file'!$A$9:$A$217,'Firmmast - master file'!$B$9:$B$217)</f>
        <v>Apex Dental Care Ltd</v>
      </c>
    </row>
    <row r="49" spans="1:19">
      <c r="A49" t="s">
        <v>4364</v>
      </c>
      <c r="B49">
        <v>543027</v>
      </c>
      <c r="C49">
        <v>21</v>
      </c>
      <c r="D49">
        <v>20110321</v>
      </c>
      <c r="E49">
        <v>20131115</v>
      </c>
      <c r="F49">
        <v>20150213</v>
      </c>
      <c r="H49" s="10">
        <v>543027</v>
      </c>
      <c r="I49" s="10">
        <v>21</v>
      </c>
      <c r="J49" s="12">
        <v>40623</v>
      </c>
      <c r="K49" s="12">
        <v>41593</v>
      </c>
      <c r="L49" s="12">
        <v>42048</v>
      </c>
      <c r="R49" s="42" t="str">
        <f>LOOKUP(A49,'IBD - Individuals Basic'!$A$9:$A$3006,'IBD - Individuals Basic'!$B$9:$B$3006)</f>
        <v>Mr John Clements</v>
      </c>
      <c r="S49" s="42" t="str">
        <f>LOOKUP(B49,'Firmmast - master file'!$A$9:$A$217,'Firmmast - master file'!$B$9:$B$217)</f>
        <v>LimestreetEC3 Ltd</v>
      </c>
    </row>
    <row r="50" spans="1:19">
      <c r="A50" t="s">
        <v>4436</v>
      </c>
      <c r="B50">
        <v>763070</v>
      </c>
      <c r="C50">
        <v>21</v>
      </c>
      <c r="D50">
        <v>20161129</v>
      </c>
      <c r="F50">
        <v>20161129</v>
      </c>
      <c r="H50" s="10">
        <v>763070</v>
      </c>
      <c r="I50" s="10">
        <v>21</v>
      </c>
      <c r="J50" s="12">
        <v>42703</v>
      </c>
      <c r="K50" s="12" t="s">
        <v>734</v>
      </c>
      <c r="L50" s="12">
        <v>42703</v>
      </c>
      <c r="R50" s="42" t="str">
        <f>LOOKUP(A50,'IBD - Individuals Basic'!$A$9:$A$3006,'IBD - Individuals Basic'!$B$9:$B$3006)</f>
        <v>Mr Jason Savidge</v>
      </c>
      <c r="S50" s="42" t="str">
        <f>LOOKUP(B50,'Firmmast - master file'!$A$9:$A$217,'Firmmast - master file'!$B$9:$B$217)</f>
        <v>Stratford Energy Solutions Limited</v>
      </c>
    </row>
    <row r="51" spans="1:19">
      <c r="A51" t="s">
        <v>4469</v>
      </c>
      <c r="B51">
        <v>210242</v>
      </c>
      <c r="C51">
        <v>21</v>
      </c>
      <c r="D51">
        <v>20020308</v>
      </c>
      <c r="E51">
        <v>20030822</v>
      </c>
      <c r="F51">
        <v>20040918</v>
      </c>
      <c r="H51" s="10">
        <v>210242</v>
      </c>
      <c r="I51" s="10">
        <v>21</v>
      </c>
      <c r="J51" s="12">
        <v>37323</v>
      </c>
      <c r="K51" s="12">
        <v>37855</v>
      </c>
      <c r="L51" s="12">
        <v>38248</v>
      </c>
      <c r="R51" s="42" t="str">
        <f>LOOKUP(A51,'IBD - Individuals Basic'!$A$9:$A$3006,'IBD - Individuals Basic'!$B$9:$B$3006)</f>
        <v>Mr Kevin Charles Amos</v>
      </c>
      <c r="S51" s="42" t="str">
        <f>LOOKUP(B51,'Firmmast - master file'!$A$9:$A$217,'Firmmast - master file'!$B$9:$B$217)</f>
        <v>Austen Financial Services</v>
      </c>
    </row>
    <row r="52" spans="1:19">
      <c r="A52" t="s">
        <v>4493</v>
      </c>
      <c r="B52">
        <v>231995</v>
      </c>
      <c r="C52">
        <v>21</v>
      </c>
      <c r="D52">
        <v>20040415</v>
      </c>
      <c r="E52">
        <v>20050119</v>
      </c>
      <c r="F52">
        <v>20050119</v>
      </c>
      <c r="H52" s="10">
        <v>231995</v>
      </c>
      <c r="I52" s="10">
        <v>21</v>
      </c>
      <c r="J52" s="12">
        <v>38092</v>
      </c>
      <c r="K52" s="12">
        <v>38371</v>
      </c>
      <c r="L52" s="12">
        <v>38371</v>
      </c>
      <c r="R52" s="42" t="str">
        <f>LOOKUP(A52,'IBD - Individuals Basic'!$A$9:$A$3006,'IBD - Individuals Basic'!$B$9:$B$3006)</f>
        <v>Mr Kevin John Fowler</v>
      </c>
      <c r="S52" s="42" t="str">
        <f>LOOKUP(B52,'Firmmast - master file'!$A$9:$A$217,'Firmmast - master file'!$B$9:$B$217)</f>
        <v>Platinum Finance Southern Ltd</v>
      </c>
    </row>
    <row r="53" spans="1:19">
      <c r="A53" t="s">
        <v>4574</v>
      </c>
      <c r="B53">
        <v>647200</v>
      </c>
      <c r="C53">
        <v>21</v>
      </c>
      <c r="D53">
        <v>20170601</v>
      </c>
      <c r="F53">
        <v>20170601</v>
      </c>
      <c r="H53" s="10">
        <v>647200</v>
      </c>
      <c r="I53" s="10">
        <v>21</v>
      </c>
      <c r="J53" s="12">
        <v>42887</v>
      </c>
      <c r="K53" s="12" t="s">
        <v>734</v>
      </c>
      <c r="L53" s="12">
        <v>42887</v>
      </c>
      <c r="R53" s="42" t="str">
        <f>LOOKUP(A53,'IBD - Individuals Basic'!$A$9:$A$3006,'IBD - Individuals Basic'!$B$9:$B$3006)</f>
        <v>Mr Kun Huang</v>
      </c>
      <c r="S53" s="42" t="str">
        <f>LOOKUP(B53,'Firmmast - master file'!$A$9:$A$217,'Firmmast - master file'!$B$9:$B$217)</f>
        <v>China Re Underwriting Agency Limited</v>
      </c>
    </row>
    <row r="54" spans="1:19">
      <c r="A54" t="s">
        <v>4674</v>
      </c>
      <c r="B54">
        <v>231995</v>
      </c>
      <c r="C54">
        <v>21</v>
      </c>
      <c r="D54">
        <v>20040415</v>
      </c>
      <c r="E54">
        <v>20050119</v>
      </c>
      <c r="F54">
        <v>20050119</v>
      </c>
      <c r="H54" s="10">
        <v>231995</v>
      </c>
      <c r="I54" s="10">
        <v>21</v>
      </c>
      <c r="J54" s="12">
        <v>38092</v>
      </c>
      <c r="K54" s="12">
        <v>38371</v>
      </c>
      <c r="L54" s="12">
        <v>38371</v>
      </c>
      <c r="R54" s="42" t="str">
        <f>LOOKUP(A54,'IBD - Individuals Basic'!$A$9:$A$3006,'IBD - Individuals Basic'!$B$9:$B$3006)</f>
        <v>Miss Lucy Sarah Angell</v>
      </c>
      <c r="S54" s="42" t="str">
        <f>LOOKUP(B54,'Firmmast - master file'!$A$9:$A$217,'Firmmast - master file'!$B$9:$B$217)</f>
        <v>Platinum Finance Southern Ltd</v>
      </c>
    </row>
    <row r="55" spans="1:19">
      <c r="A55" t="s">
        <v>4749</v>
      </c>
      <c r="B55">
        <v>733091</v>
      </c>
      <c r="C55">
        <v>21</v>
      </c>
      <c r="D55">
        <v>20160205</v>
      </c>
      <c r="E55">
        <v>20170731</v>
      </c>
      <c r="F55">
        <v>20170731</v>
      </c>
      <c r="H55" s="10">
        <v>733091</v>
      </c>
      <c r="I55" s="10">
        <v>21</v>
      </c>
      <c r="J55" s="12">
        <v>42405</v>
      </c>
      <c r="K55" s="12">
        <v>42947</v>
      </c>
      <c r="L55" s="12">
        <v>42947</v>
      </c>
      <c r="R55" s="42" t="str">
        <f>LOOKUP(A55,'IBD - Individuals Basic'!$A$9:$A$3006,'IBD - Individuals Basic'!$B$9:$B$3006)</f>
        <v>Mr Matthew Andrew Golding Boyce</v>
      </c>
      <c r="S55" s="42" t="str">
        <f>LOOKUP(B55,'Firmmast - master file'!$A$9:$A$217,'Firmmast - master file'!$B$9:$B$217)</f>
        <v>Matthew Boyce</v>
      </c>
    </row>
    <row r="56" spans="1:19">
      <c r="A56" t="s">
        <v>4752</v>
      </c>
      <c r="B56">
        <v>774328</v>
      </c>
      <c r="C56">
        <v>21</v>
      </c>
      <c r="D56">
        <v>20170504</v>
      </c>
      <c r="F56">
        <v>20170504</v>
      </c>
      <c r="H56" s="10">
        <v>774328</v>
      </c>
      <c r="I56" s="10">
        <v>21</v>
      </c>
      <c r="J56" s="12">
        <v>42859</v>
      </c>
      <c r="K56" s="12" t="s">
        <v>734</v>
      </c>
      <c r="L56" s="12">
        <v>42859</v>
      </c>
      <c r="R56" s="42" t="str">
        <f>LOOKUP(A56,'IBD - Individuals Basic'!$A$9:$A$3006,'IBD - Individuals Basic'!$B$9:$B$3006)</f>
        <v>Mr Michael Anthony Cleary</v>
      </c>
      <c r="S56" s="42" t="str">
        <f>LOOKUP(B56,'Firmmast - master file'!$A$9:$A$217,'Firmmast - master file'!$B$9:$B$217)</f>
        <v>Clarendon Mortgage Brokers Ltd</v>
      </c>
    </row>
    <row r="57" spans="1:19">
      <c r="A57" t="s">
        <v>4761</v>
      </c>
      <c r="B57">
        <v>543027</v>
      </c>
      <c r="C57">
        <v>21</v>
      </c>
      <c r="D57">
        <v>20110325</v>
      </c>
      <c r="E57">
        <v>20140402</v>
      </c>
      <c r="F57">
        <v>20140402</v>
      </c>
      <c r="H57" s="10">
        <v>543027</v>
      </c>
      <c r="I57" s="10">
        <v>21</v>
      </c>
      <c r="J57" s="12">
        <v>40627</v>
      </c>
      <c r="K57" s="12">
        <v>41731</v>
      </c>
      <c r="L57" s="12">
        <v>41731</v>
      </c>
      <c r="R57" s="42" t="str">
        <f>LOOKUP(A57,'IBD - Individuals Basic'!$A$9:$A$3006,'IBD - Individuals Basic'!$B$9:$B$3006)</f>
        <v>Mr Mark Alexander  Hardinge</v>
      </c>
      <c r="S57" s="42" t="str">
        <f>LOOKUP(B57,'Firmmast - master file'!$A$9:$A$217,'Firmmast - master file'!$B$9:$B$217)</f>
        <v>LimestreetEC3 Ltd</v>
      </c>
    </row>
    <row r="58" spans="1:19">
      <c r="A58" t="s">
        <v>4764</v>
      </c>
      <c r="B58">
        <v>613710</v>
      </c>
      <c r="C58">
        <v>21</v>
      </c>
      <c r="D58">
        <v>20140214</v>
      </c>
      <c r="F58">
        <v>20140214</v>
      </c>
      <c r="H58" s="10">
        <v>613710</v>
      </c>
      <c r="I58" s="10">
        <v>21</v>
      </c>
      <c r="J58" s="12">
        <v>41684</v>
      </c>
      <c r="K58" s="12" t="s">
        <v>734</v>
      </c>
      <c r="L58" s="12">
        <v>41684</v>
      </c>
      <c r="R58" s="42" t="str">
        <f>LOOKUP(A58,'IBD - Individuals Basic'!$A$9:$A$3006,'IBD - Individuals Basic'!$B$9:$B$3006)</f>
        <v>Mrs Mary Angela Harris</v>
      </c>
      <c r="S58" s="42" t="str">
        <f>LOOKUP(B58,'Firmmast - master file'!$A$9:$A$217,'Firmmast - master file'!$B$9:$B$217)</f>
        <v>Richard Harris Financial Management Ltd</v>
      </c>
    </row>
    <row r="59" spans="1:19">
      <c r="A59" t="s">
        <v>4800</v>
      </c>
      <c r="B59">
        <v>222263</v>
      </c>
      <c r="C59">
        <v>21</v>
      </c>
      <c r="D59">
        <v>20030131</v>
      </c>
      <c r="E59">
        <v>20121218</v>
      </c>
      <c r="F59">
        <v>20121218</v>
      </c>
      <c r="H59" s="10">
        <v>222263</v>
      </c>
      <c r="I59" s="10">
        <v>21</v>
      </c>
      <c r="J59" s="12">
        <v>37652</v>
      </c>
      <c r="K59" s="12">
        <v>41261</v>
      </c>
      <c r="L59" s="12">
        <v>41261</v>
      </c>
      <c r="R59" s="42" t="str">
        <f>LOOKUP(A59,'IBD - Individuals Basic'!$A$9:$A$3006,'IBD - Individuals Basic'!$B$9:$B$3006)</f>
        <v>Mr Mark Clive Phillips</v>
      </c>
      <c r="S59" s="42" t="str">
        <f>LOOKUP(B59,'Firmmast - master file'!$A$9:$A$217,'Firmmast - master file'!$B$9:$B$217)</f>
        <v>Mark Phillips</v>
      </c>
    </row>
    <row r="60" spans="1:19">
      <c r="A60" t="s">
        <v>4809</v>
      </c>
      <c r="B60">
        <v>468231</v>
      </c>
      <c r="C60">
        <v>21</v>
      </c>
      <c r="D60">
        <v>20080521</v>
      </c>
      <c r="E60">
        <v>20090515</v>
      </c>
      <c r="F60">
        <v>20090515</v>
      </c>
      <c r="H60" s="10">
        <v>468231</v>
      </c>
      <c r="I60" s="10">
        <v>21</v>
      </c>
      <c r="J60" s="12">
        <v>39589</v>
      </c>
      <c r="K60" s="12">
        <v>39948</v>
      </c>
      <c r="L60" s="12">
        <v>39948</v>
      </c>
      <c r="R60" s="42" t="str">
        <f>LOOKUP(A60,'IBD - Individuals Basic'!$A$9:$A$3006,'IBD - Individuals Basic'!$B$9:$B$3006)</f>
        <v>Mr Michael David Badrock</v>
      </c>
      <c r="S60" s="42" t="str">
        <f>LOOKUP(B60,'Firmmast - master file'!$A$9:$A$217,'Firmmast - master file'!$B$9:$B$217)</f>
        <v>Northern Commercials Ltd</v>
      </c>
    </row>
    <row r="61" spans="1:19">
      <c r="A61" t="s">
        <v>4839</v>
      </c>
      <c r="B61">
        <v>596759</v>
      </c>
      <c r="C61">
        <v>21</v>
      </c>
      <c r="D61">
        <v>20130314</v>
      </c>
      <c r="F61">
        <v>20170606</v>
      </c>
      <c r="H61" s="10">
        <v>596759</v>
      </c>
      <c r="I61" s="10">
        <v>21</v>
      </c>
      <c r="J61" s="12">
        <v>41347</v>
      </c>
      <c r="K61" s="12" t="s">
        <v>734</v>
      </c>
      <c r="L61" s="12">
        <v>42892</v>
      </c>
      <c r="R61" s="42" t="str">
        <f>LOOKUP(A61,'IBD - Individuals Basic'!$A$9:$A$3006,'IBD - Individuals Basic'!$B$9:$B$3006)</f>
        <v>Mr Mark Edwin Howard</v>
      </c>
      <c r="S61" s="42" t="str">
        <f>LOOKUP(B61,'Firmmast - master file'!$A$9:$A$217,'Firmmast - master file'!$B$9:$B$217)</f>
        <v>Howard Financial Planning Limited</v>
      </c>
    </row>
    <row r="62" spans="1:19">
      <c r="A62" t="s">
        <v>4854</v>
      </c>
      <c r="B62">
        <v>447520</v>
      </c>
      <c r="C62">
        <v>21</v>
      </c>
      <c r="D62">
        <v>20070130</v>
      </c>
      <c r="E62">
        <v>20161128</v>
      </c>
      <c r="F62">
        <v>20170612</v>
      </c>
      <c r="H62" s="10">
        <v>447520</v>
      </c>
      <c r="I62" s="10">
        <v>21</v>
      </c>
      <c r="J62" s="12">
        <v>39112</v>
      </c>
      <c r="K62" s="12">
        <v>42702</v>
      </c>
      <c r="L62" s="12">
        <v>42898</v>
      </c>
      <c r="R62" s="42" t="str">
        <f>LOOKUP(A62,'IBD - Individuals Basic'!$A$9:$A$3006,'IBD - Individuals Basic'!$B$9:$B$3006)</f>
        <v>Mr Michael Geoffrey Daniels</v>
      </c>
      <c r="S62" s="42" t="str">
        <f>LOOKUP(B62,'Firmmast - master file'!$A$9:$A$217,'Firmmast - master file'!$B$9:$B$217)</f>
        <v>Michael Daniels Financial Services Ltd</v>
      </c>
    </row>
    <row r="63" spans="1:19">
      <c r="A63" t="s">
        <v>4896</v>
      </c>
      <c r="B63">
        <v>607796</v>
      </c>
      <c r="C63">
        <v>21</v>
      </c>
      <c r="D63">
        <v>20131007</v>
      </c>
      <c r="E63">
        <v>20170921</v>
      </c>
      <c r="F63">
        <v>20170921</v>
      </c>
      <c r="H63" s="10">
        <v>607796</v>
      </c>
      <c r="I63" s="10">
        <v>21</v>
      </c>
      <c r="J63" s="12">
        <v>41554</v>
      </c>
      <c r="K63" s="12">
        <v>42999</v>
      </c>
      <c r="L63" s="12">
        <v>42999</v>
      </c>
      <c r="R63" s="42" t="str">
        <f>LOOKUP(A63,'IBD - Individuals Basic'!$A$9:$A$3006,'IBD - Individuals Basic'!$B$9:$B$3006)</f>
        <v>Mrs Melanie Jo Carter</v>
      </c>
      <c r="S63" s="42" t="str">
        <f>LOOKUP(B63,'Firmmast - master file'!$A$9:$A$217,'Firmmast - master file'!$B$9:$B$217)</f>
        <v>M &amp; J Carter Ltd</v>
      </c>
    </row>
    <row r="64" spans="1:19">
      <c r="A64" t="s">
        <v>5028</v>
      </c>
      <c r="B64">
        <v>163522</v>
      </c>
      <c r="C64">
        <v>21</v>
      </c>
      <c r="D64">
        <v>20011201</v>
      </c>
      <c r="E64">
        <v>20031231</v>
      </c>
      <c r="F64">
        <v>20031231</v>
      </c>
      <c r="H64" s="10">
        <v>163522</v>
      </c>
      <c r="I64" s="10">
        <v>21</v>
      </c>
      <c r="J64" s="12">
        <v>37226</v>
      </c>
      <c r="K64" s="12">
        <v>37986</v>
      </c>
      <c r="L64" s="12">
        <v>37986</v>
      </c>
      <c r="R64" s="42" t="str">
        <f>LOOKUP(A64,'IBD - Individuals Basic'!$A$9:$A$3006,'IBD - Individuals Basic'!$B$9:$B$3006)</f>
        <v>Mr Michael William Lockyer</v>
      </c>
      <c r="S64" s="42" t="str">
        <f>LOOKUP(B64,'Firmmast - master file'!$A$9:$A$217,'Firmmast - master file'!$B$9:$B$217)</f>
        <v>Nightingale Associates (1306)</v>
      </c>
    </row>
    <row r="65" spans="1:19">
      <c r="A65" t="s">
        <v>5064</v>
      </c>
      <c r="B65">
        <v>225188</v>
      </c>
      <c r="C65">
        <v>21</v>
      </c>
      <c r="D65">
        <v>20030618</v>
      </c>
      <c r="E65">
        <v>20050523</v>
      </c>
      <c r="F65">
        <v>20060116</v>
      </c>
      <c r="H65" s="10">
        <v>225188</v>
      </c>
      <c r="I65" s="10">
        <v>21</v>
      </c>
      <c r="J65" s="12">
        <v>37790</v>
      </c>
      <c r="K65" s="12">
        <v>38495</v>
      </c>
      <c r="L65" s="12">
        <v>38733</v>
      </c>
      <c r="R65" s="42" t="str">
        <f>LOOKUP(A65,'IBD - Individuals Basic'!$A$9:$A$3006,'IBD - Individuals Basic'!$B$9:$B$3006)</f>
        <v>Mr Michael Hughes</v>
      </c>
      <c r="S65" s="42" t="str">
        <f>LOOKUP(B65,'Firmmast - master file'!$A$9:$A$217,'Firmmast - master file'!$B$9:$B$217)</f>
        <v>Penyards Private Investments Ltd</v>
      </c>
    </row>
    <row r="66" spans="1:19">
      <c r="A66" t="s">
        <v>5067</v>
      </c>
      <c r="B66">
        <v>587990</v>
      </c>
      <c r="C66">
        <v>21</v>
      </c>
      <c r="D66">
        <v>20120918</v>
      </c>
      <c r="F66">
        <v>20120925</v>
      </c>
      <c r="H66" s="10">
        <v>587990</v>
      </c>
      <c r="I66" s="10">
        <v>21</v>
      </c>
      <c r="J66" s="12">
        <v>41170</v>
      </c>
      <c r="K66" s="12" t="s">
        <v>734</v>
      </c>
      <c r="L66" s="12">
        <v>41177</v>
      </c>
      <c r="R66" s="42" t="str">
        <f>LOOKUP(A66,'IBD - Individuals Basic'!$A$9:$A$3006,'IBD - Individuals Basic'!$B$9:$B$3006)</f>
        <v>Mr Michael Andrew Holland</v>
      </c>
      <c r="S66" s="42" t="str">
        <f>LOOKUP(B66,'Firmmast - master file'!$A$9:$A$217,'Firmmast - master file'!$B$9:$B$217)</f>
        <v>Michael Holland</v>
      </c>
    </row>
    <row r="67" spans="1:19">
      <c r="A67" t="s">
        <v>5136</v>
      </c>
      <c r="B67">
        <v>668642</v>
      </c>
      <c r="C67">
        <v>21</v>
      </c>
      <c r="D67">
        <v>20150714</v>
      </c>
      <c r="E67">
        <v>20160630</v>
      </c>
      <c r="F67">
        <v>20160630</v>
      </c>
      <c r="H67" s="10">
        <v>668642</v>
      </c>
      <c r="I67" s="10">
        <v>21</v>
      </c>
      <c r="J67" s="12">
        <v>42199</v>
      </c>
      <c r="K67" s="12">
        <v>42551</v>
      </c>
      <c r="L67" s="12">
        <v>42551</v>
      </c>
      <c r="R67" s="42" t="str">
        <f>LOOKUP(A67,'IBD - Individuals Basic'!$A$9:$A$3006,'IBD - Individuals Basic'!$B$9:$B$3006)</f>
        <v>Mr Mark Stewart</v>
      </c>
      <c r="S67" s="42" t="str">
        <f>LOOKUP(B67,'Firmmast - master file'!$A$9:$A$217,'Firmmast - master file'!$B$9:$B$217)</f>
        <v>JMS (NW) Ltd</v>
      </c>
    </row>
    <row r="68" spans="1:19">
      <c r="A68" t="s">
        <v>5139</v>
      </c>
      <c r="B68">
        <v>408115</v>
      </c>
      <c r="C68">
        <v>21</v>
      </c>
      <c r="D68">
        <v>20041031</v>
      </c>
      <c r="E68">
        <v>20070625</v>
      </c>
      <c r="F68">
        <v>20070625</v>
      </c>
      <c r="H68" s="10">
        <v>408115</v>
      </c>
      <c r="I68" s="10">
        <v>21</v>
      </c>
      <c r="J68" s="12">
        <v>38291</v>
      </c>
      <c r="K68" s="12">
        <v>39258</v>
      </c>
      <c r="L68" s="12">
        <v>39258</v>
      </c>
      <c r="R68" s="42" t="str">
        <f>LOOKUP(A68,'IBD - Individuals Basic'!$A$9:$A$3006,'IBD - Individuals Basic'!$B$9:$B$3006)</f>
        <v>Mr Michael Trombacco</v>
      </c>
      <c r="S68" s="42" t="str">
        <f>LOOKUP(B68,'Firmmast - master file'!$A$9:$A$217,'Firmmast - master file'!$B$9:$B$217)</f>
        <v>Mortgage Friendly. Net Ltd</v>
      </c>
    </row>
    <row r="69" spans="1:19">
      <c r="A69" t="s">
        <v>5286</v>
      </c>
      <c r="B69">
        <v>157125</v>
      </c>
      <c r="C69">
        <v>21</v>
      </c>
      <c r="D69">
        <v>20011201</v>
      </c>
      <c r="E69">
        <v>20030814</v>
      </c>
      <c r="F69">
        <v>20030814</v>
      </c>
      <c r="H69" s="10">
        <v>157125</v>
      </c>
      <c r="I69" s="10">
        <v>21</v>
      </c>
      <c r="J69" s="12">
        <v>37226</v>
      </c>
      <c r="K69" s="12">
        <v>37847</v>
      </c>
      <c r="L69" s="12">
        <v>37847</v>
      </c>
      <c r="R69" s="42" t="str">
        <f>LOOKUP(A69,'IBD - Individuals Basic'!$A$9:$A$3006,'IBD - Individuals Basic'!$B$9:$B$3006)</f>
        <v>Mr Neil Thomas Lamplough</v>
      </c>
      <c r="S69" s="42" t="str">
        <f>LOOKUP(B69,'Firmmast - master file'!$A$9:$A$217,'Firmmast - master file'!$B$9:$B$217)</f>
        <v>Neil Lamplough Insurance &amp; Mortgage Consultants</v>
      </c>
    </row>
    <row r="70" spans="1:19">
      <c r="A70" t="s">
        <v>5307</v>
      </c>
      <c r="B70">
        <v>225188</v>
      </c>
      <c r="C70">
        <v>21</v>
      </c>
      <c r="D70">
        <v>20030618</v>
      </c>
      <c r="E70">
        <v>20050523</v>
      </c>
      <c r="F70">
        <v>20060116</v>
      </c>
      <c r="H70" s="10">
        <v>225188</v>
      </c>
      <c r="I70" s="10">
        <v>21</v>
      </c>
      <c r="J70" s="12">
        <v>37790</v>
      </c>
      <c r="K70" s="12">
        <v>38495</v>
      </c>
      <c r="L70" s="12">
        <v>38733</v>
      </c>
      <c r="R70" s="42" t="str">
        <f>LOOKUP(A70,'IBD - Individuals Basic'!$A$9:$A$3006,'IBD - Individuals Basic'!$B$9:$B$3006)</f>
        <v>Mr Neil Igglesden</v>
      </c>
      <c r="S70" s="42" t="str">
        <f>LOOKUP(B70,'Firmmast - master file'!$A$9:$A$217,'Firmmast - master file'!$B$9:$B$217)</f>
        <v>Penyards Private Investments Ltd</v>
      </c>
    </row>
    <row r="71" spans="1:19">
      <c r="A71" t="s">
        <v>5403</v>
      </c>
      <c r="B71">
        <v>218694</v>
      </c>
      <c r="C71">
        <v>21</v>
      </c>
      <c r="D71">
        <v>20070718</v>
      </c>
      <c r="E71">
        <v>20100526</v>
      </c>
      <c r="F71">
        <v>20100526</v>
      </c>
      <c r="H71" s="10">
        <v>218694</v>
      </c>
      <c r="I71" s="10">
        <v>21</v>
      </c>
      <c r="J71" s="12">
        <v>39281</v>
      </c>
      <c r="K71" s="12">
        <v>40324</v>
      </c>
      <c r="L71" s="12">
        <v>40324</v>
      </c>
      <c r="R71" s="42" t="str">
        <f>LOOKUP(A71,'IBD - Individuals Basic'!$A$9:$A$3006,'IBD - Individuals Basic'!$B$9:$B$3006)</f>
        <v>Mr Paul Brian Smith</v>
      </c>
      <c r="S71" s="42" t="str">
        <f>LOOKUP(B71,'Firmmast - master file'!$A$9:$A$217,'Firmmast - master file'!$B$9:$B$217)</f>
        <v>The Financial Advice Centre</v>
      </c>
    </row>
    <row r="72" spans="1:19">
      <c r="A72" t="s">
        <v>5457</v>
      </c>
      <c r="B72">
        <v>405648</v>
      </c>
      <c r="C72">
        <v>21</v>
      </c>
      <c r="D72">
        <v>20041031</v>
      </c>
      <c r="E72">
        <v>20160507</v>
      </c>
      <c r="F72">
        <v>20160507</v>
      </c>
      <c r="H72" s="10">
        <v>405648</v>
      </c>
      <c r="I72" s="10">
        <v>21</v>
      </c>
      <c r="J72" s="12">
        <v>38291</v>
      </c>
      <c r="K72" s="12">
        <v>42497</v>
      </c>
      <c r="L72" s="12">
        <v>42497</v>
      </c>
      <c r="R72" s="42" t="str">
        <f>LOOKUP(A72,'IBD - Individuals Basic'!$A$9:$A$3006,'IBD - Individuals Basic'!$B$9:$B$3006)</f>
        <v>Mr Peter Gerrard Crowhurst</v>
      </c>
      <c r="S72" s="42" t="str">
        <f>LOOKUP(B72,'Firmmast - master file'!$A$9:$A$217,'Firmmast - master file'!$B$9:$B$217)</f>
        <v>Crowhurst Gale Mortgage and Financial Services Ltd</v>
      </c>
    </row>
    <row r="73" spans="1:19">
      <c r="A73" t="s">
        <v>5526</v>
      </c>
      <c r="B73">
        <v>191187</v>
      </c>
      <c r="C73">
        <v>21</v>
      </c>
      <c r="D73">
        <v>20011201</v>
      </c>
      <c r="E73">
        <v>20030901</v>
      </c>
      <c r="F73">
        <v>20041103</v>
      </c>
      <c r="H73" s="10">
        <v>191187</v>
      </c>
      <c r="I73" s="10">
        <v>21</v>
      </c>
      <c r="J73" s="12">
        <v>37226</v>
      </c>
      <c r="K73" s="12">
        <v>37865</v>
      </c>
      <c r="L73" s="12">
        <v>38294</v>
      </c>
      <c r="R73" s="42" t="str">
        <f>LOOKUP(A73,'IBD - Individuals Basic'!$A$9:$A$3006,'IBD - Individuals Basic'!$B$9:$B$3006)</f>
        <v>Mr Peter Michael Domenech</v>
      </c>
      <c r="S73" s="42" t="str">
        <f>LOOKUP(B73,'Firmmast - master file'!$A$9:$A$217,'Firmmast - master file'!$B$9:$B$217)</f>
        <v>Locpro Financial Services</v>
      </c>
    </row>
    <row r="74" spans="1:19">
      <c r="A74" t="s">
        <v>5619</v>
      </c>
      <c r="B74">
        <v>411127</v>
      </c>
      <c r="C74">
        <v>21</v>
      </c>
      <c r="D74">
        <v>20050114</v>
      </c>
      <c r="E74">
        <v>20100311</v>
      </c>
      <c r="F74">
        <v>20100311</v>
      </c>
      <c r="H74" s="10">
        <v>411127</v>
      </c>
      <c r="I74" s="10">
        <v>21</v>
      </c>
      <c r="J74" s="12">
        <v>38366</v>
      </c>
      <c r="K74" s="12">
        <v>40248</v>
      </c>
      <c r="L74" s="12">
        <v>40248</v>
      </c>
      <c r="R74" s="42" t="str">
        <f>LOOKUP(A74,'IBD - Individuals Basic'!$A$9:$A$3006,'IBD - Individuals Basic'!$B$9:$B$3006)</f>
        <v>Mr Peter Marosvolgyi</v>
      </c>
      <c r="S74" s="42" t="str">
        <f>LOOKUP(B74,'Firmmast - master file'!$A$9:$A$217,'Firmmast - master file'!$B$9:$B$217)</f>
        <v>Chilterns Property Let Ltd</v>
      </c>
    </row>
    <row r="75" spans="1:19">
      <c r="A75" t="s">
        <v>5670</v>
      </c>
      <c r="B75">
        <v>585217</v>
      </c>
      <c r="C75">
        <v>21</v>
      </c>
      <c r="D75">
        <v>20130218</v>
      </c>
      <c r="E75">
        <v>20130516</v>
      </c>
      <c r="F75">
        <v>20130516</v>
      </c>
      <c r="H75" s="10">
        <v>585217</v>
      </c>
      <c r="I75" s="10">
        <v>21</v>
      </c>
      <c r="J75" s="12">
        <v>41323</v>
      </c>
      <c r="K75" s="12">
        <v>41410</v>
      </c>
      <c r="L75" s="12">
        <v>41410</v>
      </c>
      <c r="R75" s="42" t="str">
        <f>LOOKUP(A75,'IBD - Individuals Basic'!$A$9:$A$3006,'IBD - Individuals Basic'!$B$9:$B$3006)</f>
        <v>Mr Robert Cabell  de Marcellus</v>
      </c>
      <c r="S75" s="42" t="str">
        <f>LOOKUP(B75,'Firmmast - master file'!$A$9:$A$217,'Firmmast - master file'!$B$9:$B$217)</f>
        <v>Exedra Capital Limited</v>
      </c>
    </row>
    <row r="76" spans="1:19">
      <c r="A76" t="s">
        <v>5691</v>
      </c>
      <c r="B76">
        <v>599876</v>
      </c>
      <c r="C76">
        <v>21</v>
      </c>
      <c r="D76">
        <v>20140305</v>
      </c>
      <c r="F76">
        <v>20150427</v>
      </c>
      <c r="H76" s="10">
        <v>599876</v>
      </c>
      <c r="I76" s="10">
        <v>21</v>
      </c>
      <c r="J76" s="12">
        <v>41703</v>
      </c>
      <c r="K76" s="12" t="s">
        <v>734</v>
      </c>
      <c r="L76" s="12">
        <v>42121</v>
      </c>
      <c r="R76" s="42" t="str">
        <f>LOOKUP(A76,'IBD - Individuals Basic'!$A$9:$A$3006,'IBD - Individuals Basic'!$B$9:$B$3006)</f>
        <v>Mr Richard Dean Goldthorpe</v>
      </c>
      <c r="S76" s="42" t="str">
        <f>LOOKUP(B76,'Firmmast - master file'!$A$9:$A$217,'Firmmast - master file'!$B$9:$B$217)</f>
        <v>RSC New Homes Ltd</v>
      </c>
    </row>
    <row r="77" spans="1:19">
      <c r="A77" t="s">
        <v>5703</v>
      </c>
      <c r="B77">
        <v>136810</v>
      </c>
      <c r="C77">
        <v>21</v>
      </c>
      <c r="D77">
        <v>20000326</v>
      </c>
      <c r="E77">
        <v>20020222</v>
      </c>
      <c r="F77">
        <v>20141021</v>
      </c>
      <c r="H77" s="10">
        <v>136810</v>
      </c>
      <c r="I77" s="10">
        <v>21</v>
      </c>
      <c r="J77" s="12">
        <v>36611</v>
      </c>
      <c r="K77" s="12">
        <v>37309</v>
      </c>
      <c r="L77" s="12">
        <v>41933</v>
      </c>
      <c r="R77" s="42" t="str">
        <f>LOOKUP(A77,'IBD - Individuals Basic'!$A$9:$A$3006,'IBD - Individuals Basic'!$B$9:$B$3006)</f>
        <v>Mr Roger Edward Hindle</v>
      </c>
      <c r="S77" s="42" t="str">
        <f>LOOKUP(B77,'Firmmast - master file'!$A$9:$A$217,'Firmmast - master file'!$B$9:$B$217)</f>
        <v>Steven Barton Financial Services</v>
      </c>
    </row>
    <row r="78" spans="1:19">
      <c r="A78" t="s">
        <v>5838</v>
      </c>
      <c r="B78">
        <v>191187</v>
      </c>
      <c r="C78">
        <v>21</v>
      </c>
      <c r="D78">
        <v>20011201</v>
      </c>
      <c r="E78">
        <v>20021004</v>
      </c>
      <c r="F78">
        <v>20040918</v>
      </c>
      <c r="H78" s="10">
        <v>191187</v>
      </c>
      <c r="I78" s="10">
        <v>21</v>
      </c>
      <c r="J78" s="12">
        <v>37226</v>
      </c>
      <c r="K78" s="12">
        <v>37533</v>
      </c>
      <c r="L78" s="12">
        <v>38248</v>
      </c>
      <c r="R78" s="42" t="str">
        <f>LOOKUP(A78,'IBD - Individuals Basic'!$A$9:$A$3006,'IBD - Individuals Basic'!$B$9:$B$3006)</f>
        <v>Mr Russell Trevor Stafford</v>
      </c>
      <c r="S78" s="42" t="str">
        <f>LOOKUP(B78,'Firmmast - master file'!$A$9:$A$217,'Firmmast - master file'!$B$9:$B$217)</f>
        <v>Locpro Financial Services</v>
      </c>
    </row>
    <row r="79" spans="1:19">
      <c r="A79" t="s">
        <v>5847</v>
      </c>
      <c r="B79">
        <v>215899</v>
      </c>
      <c r="C79">
        <v>21</v>
      </c>
      <c r="D79">
        <v>20011201</v>
      </c>
      <c r="E79">
        <v>20020923</v>
      </c>
      <c r="F79">
        <v>20020923</v>
      </c>
      <c r="H79" s="10">
        <v>215899</v>
      </c>
      <c r="I79" s="10">
        <v>21</v>
      </c>
      <c r="J79" s="12">
        <v>37226</v>
      </c>
      <c r="K79" s="12">
        <v>37522</v>
      </c>
      <c r="L79" s="12">
        <v>37522</v>
      </c>
      <c r="R79" s="42" t="str">
        <f>LOOKUP(A79,'IBD - Individuals Basic'!$A$9:$A$3006,'IBD - Individuals Basic'!$B$9:$B$3006)</f>
        <v>Mr Ralph Thomas Bultitude</v>
      </c>
      <c r="S79" s="42" t="str">
        <f>LOOKUP(B79,'Firmmast - master file'!$A$9:$A$217,'Firmmast - master file'!$B$9:$B$217)</f>
        <v>Ralph Bultitude</v>
      </c>
    </row>
    <row r="80" spans="1:19">
      <c r="A80" t="s">
        <v>5868</v>
      </c>
      <c r="B80">
        <v>613710</v>
      </c>
      <c r="C80">
        <v>21</v>
      </c>
      <c r="D80">
        <v>20140210</v>
      </c>
      <c r="F80">
        <v>20140218</v>
      </c>
      <c r="H80" s="10">
        <v>613710</v>
      </c>
      <c r="I80" s="10">
        <v>21</v>
      </c>
      <c r="J80" s="12">
        <v>41680</v>
      </c>
      <c r="K80" s="12" t="s">
        <v>734</v>
      </c>
      <c r="L80" s="12">
        <v>41688</v>
      </c>
      <c r="R80" s="42" t="str">
        <f>LOOKUP(A80,'IBD - Individuals Basic'!$A$9:$A$3006,'IBD - Individuals Basic'!$B$9:$B$3006)</f>
        <v>Mr Richard Harris</v>
      </c>
      <c r="S80" s="42" t="str">
        <f>LOOKUP(B80,'Firmmast - master file'!$A$9:$A$217,'Firmmast - master file'!$B$9:$B$217)</f>
        <v>Richard Harris Financial Management Ltd</v>
      </c>
    </row>
    <row r="81" spans="1:19">
      <c r="A81" t="s">
        <v>5871</v>
      </c>
      <c r="B81">
        <v>494075</v>
      </c>
      <c r="C81">
        <v>21</v>
      </c>
      <c r="D81">
        <v>20090102</v>
      </c>
      <c r="E81">
        <v>20090310</v>
      </c>
      <c r="F81">
        <v>20090310</v>
      </c>
      <c r="H81" s="10">
        <v>494075</v>
      </c>
      <c r="I81" s="10">
        <v>21</v>
      </c>
      <c r="J81" s="12">
        <v>39815</v>
      </c>
      <c r="K81" s="12">
        <v>39882</v>
      </c>
      <c r="L81" s="12">
        <v>39882</v>
      </c>
      <c r="R81" s="42" t="str">
        <f>LOOKUP(A81,'IBD - Individuals Basic'!$A$9:$A$3006,'IBD - Individuals Basic'!$B$9:$B$3006)</f>
        <v>Mr Richard Hall</v>
      </c>
      <c r="S81" s="42" t="str">
        <f>LOOKUP(B81,'Firmmast - master file'!$A$9:$A$217,'Firmmast - master file'!$B$9:$B$217)</f>
        <v>Richard Hall Financial Services</v>
      </c>
    </row>
    <row r="82" spans="1:19">
      <c r="A82" t="s">
        <v>5889</v>
      </c>
      <c r="B82">
        <v>679381</v>
      </c>
      <c r="C82">
        <v>21</v>
      </c>
      <c r="D82">
        <v>20150407</v>
      </c>
      <c r="F82">
        <v>20171110</v>
      </c>
      <c r="H82" s="10">
        <v>679381</v>
      </c>
      <c r="I82" s="10">
        <v>21</v>
      </c>
      <c r="J82" s="12">
        <v>42101</v>
      </c>
      <c r="K82" s="12" t="s">
        <v>734</v>
      </c>
      <c r="L82" s="12">
        <v>43049</v>
      </c>
      <c r="R82" s="42" t="str">
        <f>LOOKUP(A82,'IBD - Individuals Basic'!$A$9:$A$3006,'IBD - Individuals Basic'!$B$9:$B$3006)</f>
        <v>Mr Rupert Swallow</v>
      </c>
      <c r="S82" s="42" t="str">
        <f>LOOKUP(B82,'Firmmast - master file'!$A$9:$A$217,'Firmmast - master file'!$B$9:$B$217)</f>
        <v>Capsicum Reinsurance Brokers No.4 LLP</v>
      </c>
    </row>
    <row r="83" spans="1:19">
      <c r="A83" t="s">
        <v>5895</v>
      </c>
      <c r="B83">
        <v>539963</v>
      </c>
      <c r="C83">
        <v>21</v>
      </c>
      <c r="D83">
        <v>20110202</v>
      </c>
      <c r="F83">
        <v>20180125</v>
      </c>
      <c r="H83" s="10">
        <v>539963</v>
      </c>
      <c r="I83" s="10">
        <v>21</v>
      </c>
      <c r="J83" s="12">
        <v>40576</v>
      </c>
      <c r="K83" s="12" t="s">
        <v>734</v>
      </c>
      <c r="L83" s="12">
        <v>43125</v>
      </c>
      <c r="R83" s="42" t="str">
        <f>LOOKUP(A83,'IBD - Individuals Basic'!$A$9:$A$3006,'IBD - Individuals Basic'!$B$9:$B$3006)</f>
        <v>Mr Richard Sullivan</v>
      </c>
      <c r="S83" s="42" t="str">
        <f>LOOKUP(B83,'Firmmast - master file'!$A$9:$A$217,'Firmmast - master file'!$B$9:$B$217)</f>
        <v>RS Financial (NE) Ltd</v>
      </c>
    </row>
    <row r="84" spans="1:19">
      <c r="A84" t="s">
        <v>5907</v>
      </c>
      <c r="B84">
        <v>201245</v>
      </c>
      <c r="C84">
        <v>21</v>
      </c>
      <c r="D84">
        <v>20011201</v>
      </c>
      <c r="E84">
        <v>20021213</v>
      </c>
      <c r="F84">
        <v>20021213</v>
      </c>
      <c r="H84" s="10">
        <v>201245</v>
      </c>
      <c r="I84" s="10">
        <v>21</v>
      </c>
      <c r="J84" s="12">
        <v>37226</v>
      </c>
      <c r="K84" s="12">
        <v>37603</v>
      </c>
      <c r="L84" s="12">
        <v>37603</v>
      </c>
      <c r="R84" s="42" t="str">
        <f>LOOKUP(A84,'IBD - Individuals Basic'!$A$9:$A$3006,'IBD - Individuals Basic'!$B$9:$B$3006)</f>
        <v>Mr Rodney Wilcock</v>
      </c>
      <c r="S84" s="42" t="str">
        <f>LOOKUP(B84,'Firmmast - master file'!$A$9:$A$217,'Firmmast - master file'!$B$9:$B$217)</f>
        <v>Rod Wilcock Financial Services</v>
      </c>
    </row>
    <row r="85" spans="1:19">
      <c r="A85" t="s">
        <v>5913</v>
      </c>
      <c r="B85">
        <v>163522</v>
      </c>
      <c r="C85">
        <v>21</v>
      </c>
      <c r="D85">
        <v>19990915</v>
      </c>
      <c r="E85">
        <v>20020619</v>
      </c>
      <c r="F85">
        <v>20040918</v>
      </c>
      <c r="H85" s="10">
        <v>163522</v>
      </c>
      <c r="I85" s="10">
        <v>21</v>
      </c>
      <c r="J85" s="12">
        <v>36418</v>
      </c>
      <c r="K85" s="12">
        <v>37426</v>
      </c>
      <c r="L85" s="12">
        <v>38248</v>
      </c>
      <c r="R85" s="42" t="str">
        <f>LOOKUP(A85,'IBD - Individuals Basic'!$A$9:$A$3006,'IBD - Individuals Basic'!$B$9:$B$3006)</f>
        <v>Mr Richard Wigley</v>
      </c>
      <c r="S85" s="42" t="str">
        <f>LOOKUP(B85,'Firmmast - master file'!$A$9:$A$217,'Firmmast - master file'!$B$9:$B$217)</f>
        <v>Nightingale Associates (1306)</v>
      </c>
    </row>
    <row r="86" spans="1:19">
      <c r="A86" t="s">
        <v>6036</v>
      </c>
      <c r="B86">
        <v>408115</v>
      </c>
      <c r="C86">
        <v>21</v>
      </c>
      <c r="D86">
        <v>20041031</v>
      </c>
      <c r="E86">
        <v>20141110</v>
      </c>
      <c r="F86">
        <v>20150622</v>
      </c>
      <c r="H86" s="10">
        <v>408115</v>
      </c>
      <c r="I86" s="10">
        <v>21</v>
      </c>
      <c r="J86" s="12">
        <v>38291</v>
      </c>
      <c r="K86" s="12">
        <v>41953</v>
      </c>
      <c r="L86" s="12">
        <v>42177</v>
      </c>
      <c r="R86" s="42" t="str">
        <f>LOOKUP(A86,'IBD - Individuals Basic'!$A$9:$A$3006,'IBD - Individuals Basic'!$B$9:$B$3006)</f>
        <v>Mr Stephen James Howard</v>
      </c>
      <c r="S86" s="42" t="str">
        <f>LOOKUP(B86,'Firmmast - master file'!$A$9:$A$217,'Firmmast - master file'!$B$9:$B$217)</f>
        <v>Mortgage Friendly. Net Ltd</v>
      </c>
    </row>
    <row r="87" spans="1:19">
      <c r="A87" t="s">
        <v>6036</v>
      </c>
      <c r="B87">
        <v>408115</v>
      </c>
      <c r="C87">
        <v>21</v>
      </c>
      <c r="D87">
        <v>20150622</v>
      </c>
      <c r="F87">
        <v>20160406</v>
      </c>
      <c r="H87" s="10">
        <v>408115</v>
      </c>
      <c r="I87" s="10">
        <v>21</v>
      </c>
      <c r="J87" s="12">
        <v>42177</v>
      </c>
      <c r="K87" s="12" t="s">
        <v>734</v>
      </c>
      <c r="L87" s="12">
        <v>42466</v>
      </c>
      <c r="R87" s="42" t="str">
        <f>LOOKUP(A87,'IBD - Individuals Basic'!$A$9:$A$3006,'IBD - Individuals Basic'!$B$9:$B$3006)</f>
        <v>Mr Stephen James Howard</v>
      </c>
      <c r="S87" s="42" t="str">
        <f>LOOKUP(B87,'Firmmast - master file'!$A$9:$A$217,'Firmmast - master file'!$B$9:$B$217)</f>
        <v>Mortgage Friendly. Net Ltd</v>
      </c>
    </row>
    <row r="88" spans="1:19">
      <c r="A88" t="s">
        <v>6069</v>
      </c>
      <c r="B88">
        <v>481242</v>
      </c>
      <c r="C88">
        <v>21</v>
      </c>
      <c r="D88">
        <v>20080415</v>
      </c>
      <c r="E88">
        <v>20091020</v>
      </c>
      <c r="F88">
        <v>20170112</v>
      </c>
      <c r="H88" s="10">
        <v>481242</v>
      </c>
      <c r="I88" s="10">
        <v>21</v>
      </c>
      <c r="J88" s="12">
        <v>39553</v>
      </c>
      <c r="K88" s="12">
        <v>40106</v>
      </c>
      <c r="L88" s="12">
        <v>42747</v>
      </c>
      <c r="R88" s="42" t="str">
        <f>LOOKUP(A88,'IBD - Individuals Basic'!$A$9:$A$3006,'IBD - Individuals Basic'!$B$9:$B$3006)</f>
        <v>Mr Srisairama Krishna Nukala</v>
      </c>
      <c r="S88" s="42" t="str">
        <f>LOOKUP(B88,'Firmmast - master file'!$A$9:$A$217,'Firmmast - master file'!$B$9:$B$217)</f>
        <v>City Smart Financial Services Limited</v>
      </c>
    </row>
    <row r="89" spans="1:19">
      <c r="A89" t="s">
        <v>6078</v>
      </c>
      <c r="B89">
        <v>163522</v>
      </c>
      <c r="C89">
        <v>21</v>
      </c>
      <c r="D89">
        <v>20020828</v>
      </c>
      <c r="E89">
        <v>20021203</v>
      </c>
      <c r="F89">
        <v>20040918</v>
      </c>
      <c r="H89" s="10">
        <v>163522</v>
      </c>
      <c r="I89" s="10">
        <v>21</v>
      </c>
      <c r="J89" s="12">
        <v>37496</v>
      </c>
      <c r="K89" s="12">
        <v>37593</v>
      </c>
      <c r="L89" s="12">
        <v>38248</v>
      </c>
      <c r="R89" s="42" t="str">
        <f>LOOKUP(A89,'IBD - Individuals Basic'!$A$9:$A$3006,'IBD - Individuals Basic'!$B$9:$B$3006)</f>
        <v>Mr Steven Lloyd Winn</v>
      </c>
      <c r="S89" s="42" t="str">
        <f>LOOKUP(B89,'Firmmast - master file'!$A$9:$A$217,'Firmmast - master file'!$B$9:$B$217)</f>
        <v>Nightingale Associates (1306)</v>
      </c>
    </row>
    <row r="90" spans="1:19">
      <c r="A90" t="s">
        <v>6126</v>
      </c>
      <c r="B90">
        <v>412163</v>
      </c>
      <c r="C90">
        <v>21</v>
      </c>
      <c r="D90">
        <v>20041031</v>
      </c>
      <c r="E90">
        <v>20060906</v>
      </c>
      <c r="F90">
        <v>20060906</v>
      </c>
      <c r="H90" s="10">
        <v>412163</v>
      </c>
      <c r="I90" s="10">
        <v>21</v>
      </c>
      <c r="J90" s="12">
        <v>38291</v>
      </c>
      <c r="K90" s="12">
        <v>38966</v>
      </c>
      <c r="L90" s="12">
        <v>38966</v>
      </c>
      <c r="R90" s="42" t="str">
        <f>LOOKUP(A90,'IBD - Individuals Basic'!$A$9:$A$3006,'IBD - Individuals Basic'!$B$9:$B$3006)</f>
        <v>Mr Sean Pierre Hornsby</v>
      </c>
      <c r="S90" s="42" t="str">
        <f>LOOKUP(B90,'Firmmast - master file'!$A$9:$A$217,'Firmmast - master file'!$B$9:$B$217)</f>
        <v>Mortgage 2000 Design &amp; Processing Limited</v>
      </c>
    </row>
    <row r="91" spans="1:19">
      <c r="A91" t="s">
        <v>6168</v>
      </c>
      <c r="B91">
        <v>533091</v>
      </c>
      <c r="C91">
        <v>21</v>
      </c>
      <c r="D91">
        <v>20110201</v>
      </c>
      <c r="F91">
        <v>20121012</v>
      </c>
      <c r="H91" s="10">
        <v>533091</v>
      </c>
      <c r="I91" s="10">
        <v>21</v>
      </c>
      <c r="J91" s="12">
        <v>40575</v>
      </c>
      <c r="K91" s="12" t="s">
        <v>734</v>
      </c>
      <c r="L91" s="12">
        <v>41194</v>
      </c>
      <c r="R91" s="42" t="str">
        <f>LOOKUP(A91,'IBD - Individuals Basic'!$A$9:$A$3006,'IBD - Individuals Basic'!$B$9:$B$3006)</f>
        <v>Mrs Saima Shabbir Qureshi</v>
      </c>
      <c r="S91" s="42" t="str">
        <f>LOOKUP(B91,'Firmmast - master file'!$A$9:$A$217,'Firmmast - master file'!$B$9:$B$217)</f>
        <v>Fly Uni Limited</v>
      </c>
    </row>
    <row r="92" spans="1:19">
      <c r="A92" t="s">
        <v>6186</v>
      </c>
      <c r="B92">
        <v>136810</v>
      </c>
      <c r="C92">
        <v>21</v>
      </c>
      <c r="D92">
        <v>19990319</v>
      </c>
      <c r="E92">
        <v>20061025</v>
      </c>
      <c r="F92">
        <v>20061025</v>
      </c>
      <c r="H92" s="10">
        <v>136810</v>
      </c>
      <c r="I92" s="10">
        <v>21</v>
      </c>
      <c r="J92" s="12">
        <v>36238</v>
      </c>
      <c r="K92" s="12">
        <v>39015</v>
      </c>
      <c r="L92" s="12">
        <v>39015</v>
      </c>
      <c r="R92" s="42" t="str">
        <f>LOOKUP(A92,'IBD - Individuals Basic'!$A$9:$A$3006,'IBD - Individuals Basic'!$B$9:$B$3006)</f>
        <v>Mr Steven Barton</v>
      </c>
      <c r="S92" s="42" t="str">
        <f>LOOKUP(B92,'Firmmast - master file'!$A$9:$A$217,'Firmmast - master file'!$B$9:$B$217)</f>
        <v>Steven Barton Financial Services</v>
      </c>
    </row>
    <row r="93" spans="1:19">
      <c r="A93" t="s">
        <v>6258</v>
      </c>
      <c r="B93">
        <v>483457</v>
      </c>
      <c r="C93">
        <v>21</v>
      </c>
      <c r="D93">
        <v>20090309</v>
      </c>
      <c r="E93">
        <v>20110907</v>
      </c>
      <c r="F93">
        <v>20110907</v>
      </c>
      <c r="H93" s="10">
        <v>483457</v>
      </c>
      <c r="I93" s="10">
        <v>21</v>
      </c>
      <c r="J93" s="12">
        <v>39881</v>
      </c>
      <c r="K93" s="12">
        <v>40793</v>
      </c>
      <c r="L93" s="12">
        <v>40793</v>
      </c>
      <c r="R93" s="42" t="str">
        <f>LOOKUP(A93,'IBD - Individuals Basic'!$A$9:$A$3006,'IBD - Individuals Basic'!$B$9:$B$3006)</f>
        <v>Mr Stewart MacDonald</v>
      </c>
      <c r="S93" s="42" t="str">
        <f>LOOKUP(B93,'Firmmast - master file'!$A$9:$A$217,'Firmmast - master file'!$B$9:$B$217)</f>
        <v>Scott-Moncrieff Mortgages Ltd</v>
      </c>
    </row>
    <row r="94" spans="1:19">
      <c r="A94" t="s">
        <v>6276</v>
      </c>
      <c r="B94">
        <v>191187</v>
      </c>
      <c r="C94">
        <v>21</v>
      </c>
      <c r="D94">
        <v>20011201</v>
      </c>
      <c r="E94">
        <v>20021105</v>
      </c>
      <c r="F94">
        <v>20040918</v>
      </c>
      <c r="H94" s="10">
        <v>191187</v>
      </c>
      <c r="I94" s="10">
        <v>21</v>
      </c>
      <c r="J94" s="12">
        <v>37226</v>
      </c>
      <c r="K94" s="12">
        <v>37565</v>
      </c>
      <c r="L94" s="12">
        <v>38248</v>
      </c>
      <c r="R94" s="42" t="str">
        <f>LOOKUP(A94,'IBD - Individuals Basic'!$A$9:$A$3006,'IBD - Individuals Basic'!$B$9:$B$3006)</f>
        <v>Mr Steven Mark Reynolds</v>
      </c>
      <c r="S94" s="42" t="str">
        <f>LOOKUP(B94,'Firmmast - master file'!$A$9:$A$217,'Firmmast - master file'!$B$9:$B$217)</f>
        <v>Locpro Financial Services</v>
      </c>
    </row>
    <row r="95" spans="1:19">
      <c r="A95" t="s">
        <v>6363</v>
      </c>
      <c r="B95">
        <v>463266</v>
      </c>
      <c r="C95">
        <v>21</v>
      </c>
      <c r="D95">
        <v>20070205</v>
      </c>
      <c r="F95">
        <v>20070205</v>
      </c>
      <c r="H95" s="10">
        <v>463266</v>
      </c>
      <c r="I95" s="10">
        <v>21</v>
      </c>
      <c r="J95" s="12">
        <v>39118</v>
      </c>
      <c r="K95" s="12" t="s">
        <v>734</v>
      </c>
      <c r="L95" s="12">
        <v>39118</v>
      </c>
      <c r="R95" s="42" t="str">
        <f>LOOKUP(A95,'IBD - Individuals Basic'!$A$9:$A$3006,'IBD - Individuals Basic'!$B$9:$B$3006)</f>
        <v>Mr Trevor James Magee</v>
      </c>
      <c r="S95" s="42" t="str">
        <f>LOOKUP(B95,'Firmmast - master file'!$A$9:$A$217,'Firmmast - master file'!$B$9:$B$217)</f>
        <v>Integritas</v>
      </c>
    </row>
    <row r="96" spans="1:19">
      <c r="A96" t="s">
        <v>6438</v>
      </c>
      <c r="B96">
        <v>191187</v>
      </c>
      <c r="C96">
        <v>21</v>
      </c>
      <c r="D96">
        <v>20011201</v>
      </c>
      <c r="E96">
        <v>20030901</v>
      </c>
      <c r="F96">
        <v>20041103</v>
      </c>
      <c r="H96" s="10">
        <v>191187</v>
      </c>
      <c r="I96" s="10">
        <v>21</v>
      </c>
      <c r="J96" s="12">
        <v>37226</v>
      </c>
      <c r="K96" s="12">
        <v>37865</v>
      </c>
      <c r="L96" s="12">
        <v>38294</v>
      </c>
      <c r="R96" s="42" t="str">
        <f>LOOKUP(A96,'IBD - Individuals Basic'!$A$9:$A$3006,'IBD - Individuals Basic'!$B$9:$B$3006)</f>
        <v>Miss Tania Walls</v>
      </c>
      <c r="S96" s="42" t="str">
        <f>LOOKUP(B96,'Firmmast - master file'!$A$9:$A$217,'Firmmast - master file'!$B$9:$B$217)</f>
        <v>Locpro Financial Services</v>
      </c>
    </row>
    <row r="97" spans="1:19">
      <c r="A97" t="s">
        <v>6468</v>
      </c>
      <c r="B97">
        <v>191187</v>
      </c>
      <c r="C97">
        <v>21</v>
      </c>
      <c r="D97">
        <v>19991208</v>
      </c>
      <c r="E97">
        <v>20030811</v>
      </c>
      <c r="F97">
        <v>20040918</v>
      </c>
      <c r="H97" s="10">
        <v>191187</v>
      </c>
      <c r="I97" s="10">
        <v>21</v>
      </c>
      <c r="J97" s="12">
        <v>36502</v>
      </c>
      <c r="K97" s="12">
        <v>37844</v>
      </c>
      <c r="L97" s="12">
        <v>38248</v>
      </c>
      <c r="R97" s="42" t="str">
        <f>LOOKUP(A97,'IBD - Individuals Basic'!$A$9:$A$3006,'IBD - Individuals Basic'!$B$9:$B$3006)</f>
        <v>Mr Vincent Hickman</v>
      </c>
      <c r="S97" s="42" t="str">
        <f>LOOKUP(B97,'Firmmast - master file'!$A$9:$A$217,'Firmmast - master file'!$B$9:$B$217)</f>
        <v>Locpro Financial Services</v>
      </c>
    </row>
    <row r="98" spans="1:19">
      <c r="A98" t="s">
        <v>6504</v>
      </c>
      <c r="B98">
        <v>483457</v>
      </c>
      <c r="C98">
        <v>21</v>
      </c>
      <c r="D98">
        <v>20080527</v>
      </c>
      <c r="E98">
        <v>20100326</v>
      </c>
      <c r="F98">
        <v>20100326</v>
      </c>
      <c r="H98" s="10">
        <v>483457</v>
      </c>
      <c r="I98" s="10">
        <v>21</v>
      </c>
      <c r="J98" s="12">
        <v>39595</v>
      </c>
      <c r="K98" s="12">
        <v>40263</v>
      </c>
      <c r="L98" s="12">
        <v>40263</v>
      </c>
      <c r="R98" s="42" t="str">
        <f>LOOKUP(A98,'IBD - Individuals Basic'!$A$9:$A$3006,'IBD - Individuals Basic'!$B$9:$B$3006)</f>
        <v>Mr William Harry Lawler</v>
      </c>
      <c r="S98" s="42" t="str">
        <f>LOOKUP(B98,'Firmmast - master file'!$A$9:$A$217,'Firmmast - master file'!$B$9:$B$217)</f>
        <v>Scott-Moncrieff Mortgages Ltd</v>
      </c>
    </row>
    <row r="99" spans="1:19">
      <c r="A99" t="s">
        <v>6540</v>
      </c>
      <c r="B99">
        <v>543027</v>
      </c>
      <c r="C99">
        <v>21</v>
      </c>
      <c r="D99">
        <v>20110325</v>
      </c>
      <c r="E99">
        <v>20131104</v>
      </c>
      <c r="F99">
        <v>20160519</v>
      </c>
      <c r="H99" s="10">
        <v>543027</v>
      </c>
      <c r="I99" s="10">
        <v>21</v>
      </c>
      <c r="J99" s="12">
        <v>40627</v>
      </c>
      <c r="K99" s="12">
        <v>41582</v>
      </c>
      <c r="L99" s="12">
        <v>42509</v>
      </c>
      <c r="R99" s="42" t="str">
        <f>LOOKUP(A99,'IBD - Individuals Basic'!$A$9:$A$3006,'IBD - Individuals Basic'!$B$9:$B$3006)</f>
        <v>Mr William Goldstein</v>
      </c>
      <c r="S99" s="42" t="str">
        <f>LOOKUP(B99,'Firmmast - master file'!$A$9:$A$217,'Firmmast - master file'!$B$9:$B$217)</f>
        <v>LimestreetEC3 Ltd</v>
      </c>
    </row>
    <row r="100" spans="1:19">
      <c r="A100" t="s">
        <v>6558</v>
      </c>
      <c r="B100">
        <v>163522</v>
      </c>
      <c r="C100">
        <v>21</v>
      </c>
      <c r="D100">
        <v>20010308</v>
      </c>
      <c r="E100">
        <v>20020509</v>
      </c>
      <c r="F100">
        <v>20040918</v>
      </c>
      <c r="H100" s="10">
        <v>163522</v>
      </c>
      <c r="I100" s="10">
        <v>21</v>
      </c>
      <c r="J100" s="12">
        <v>36958</v>
      </c>
      <c r="K100" s="12">
        <v>37385</v>
      </c>
      <c r="L100" s="12">
        <v>38248</v>
      </c>
      <c r="R100" s="42" t="str">
        <f>LOOKUP(A100,'IBD - Individuals Basic'!$A$9:$A$3006,'IBD - Individuals Basic'!$B$9:$B$3006)</f>
        <v>Ms Yvonne Aryitey</v>
      </c>
      <c r="S100" s="42" t="str">
        <f>LOOKUP(B100,'Firmmast - master file'!$A$9:$A$217,'Firmmast - master file'!$B$9:$B$217)</f>
        <v>Nightingale Associates (1306)</v>
      </c>
    </row>
  </sheetData>
  <phoneticPr fontId="0" type="noConversion"/>
  <pageMargins left="0.75" right="0.75" top="1" bottom="1" header="0.5" footer="0.5"/>
  <pageSetup paperSize="9" scale="7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7"/>
  <sheetViews>
    <sheetView workbookViewId="0">
      <pane ySplit="7" topLeftCell="A8" activePane="bottomLeft" state="frozen"/>
      <selection pane="bottomLeft" activeCell="G29" sqref="G29"/>
    </sheetView>
  </sheetViews>
  <sheetFormatPr defaultRowHeight="12.75"/>
  <cols>
    <col min="1" max="1" width="9.28515625" bestFit="1" customWidth="1"/>
    <col min="2" max="2" width="34.140625" customWidth="1"/>
    <col min="3" max="3" width="9.28515625" bestFit="1" customWidth="1"/>
    <col min="4" max="5" width="11.140625" bestFit="1" customWidth="1"/>
    <col min="6" max="6" width="13.85546875" bestFit="1" customWidth="1"/>
    <col min="7" max="7" width="17.140625" customWidth="1"/>
    <col min="8" max="8" width="11.140625" style="21" bestFit="1" customWidth="1"/>
    <col min="9" max="11" width="11.140625" style="44" customWidth="1"/>
    <col min="12" max="12" width="9.140625" style="21"/>
    <col min="13" max="13" width="63.85546875" style="42" bestFit="1" customWidth="1"/>
  </cols>
  <sheetData>
    <row r="1" spans="1:13" ht="20.25">
      <c r="A1" s="1" t="s">
        <v>6685</v>
      </c>
      <c r="I1" s="49" t="s">
        <v>719</v>
      </c>
    </row>
    <row r="2" spans="1:13" ht="70.5">
      <c r="A2" s="4" t="s">
        <v>25</v>
      </c>
      <c r="B2" s="4" t="s">
        <v>6760</v>
      </c>
      <c r="C2" s="4" t="s">
        <v>6761</v>
      </c>
      <c r="D2" s="4" t="s">
        <v>6762</v>
      </c>
      <c r="E2" s="4" t="s">
        <v>6763</v>
      </c>
      <c r="F2" s="4" t="s">
        <v>160</v>
      </c>
      <c r="G2" s="4" t="s">
        <v>6764</v>
      </c>
      <c r="H2" s="22" t="s">
        <v>6765</v>
      </c>
      <c r="I2" s="25" t="s">
        <v>6763</v>
      </c>
      <c r="J2" s="25" t="s">
        <v>160</v>
      </c>
      <c r="K2" s="25" t="s">
        <v>6765</v>
      </c>
      <c r="M2" s="45" t="s">
        <v>97</v>
      </c>
    </row>
    <row r="3" spans="1:13">
      <c r="A3" s="4"/>
      <c r="B3" s="4"/>
      <c r="C3" s="4"/>
      <c r="D3" s="4"/>
      <c r="E3" s="4"/>
      <c r="F3" s="4"/>
      <c r="G3" s="4"/>
      <c r="H3" s="22"/>
      <c r="I3" s="47"/>
      <c r="J3" s="47"/>
      <c r="K3" s="47"/>
      <c r="M3" s="45"/>
    </row>
    <row r="4" spans="1:13">
      <c r="A4" s="19" t="s">
        <v>721</v>
      </c>
      <c r="B4" s="16" t="s">
        <v>6686</v>
      </c>
      <c r="C4" s="16" t="s">
        <v>6687</v>
      </c>
      <c r="D4" s="16" t="s">
        <v>6688</v>
      </c>
      <c r="E4" s="16" t="s">
        <v>6689</v>
      </c>
      <c r="F4" s="16" t="s">
        <v>6690</v>
      </c>
      <c r="G4" s="16" t="s">
        <v>6691</v>
      </c>
      <c r="H4" s="23" t="s">
        <v>723</v>
      </c>
      <c r="I4" s="33" t="s">
        <v>6692</v>
      </c>
      <c r="J4" s="33" t="s">
        <v>6693</v>
      </c>
      <c r="K4" s="33" t="s">
        <v>725</v>
      </c>
      <c r="L4" s="37" t="s">
        <v>6592</v>
      </c>
    </row>
    <row r="5" spans="1:13">
      <c r="A5" s="19" t="s">
        <v>2024</v>
      </c>
      <c r="B5" s="16" t="s">
        <v>2025</v>
      </c>
      <c r="C5" s="16" t="s">
        <v>2025</v>
      </c>
      <c r="D5" s="16" t="s">
        <v>2026</v>
      </c>
      <c r="E5" s="16" t="s">
        <v>2026</v>
      </c>
      <c r="F5" s="16" t="s">
        <v>2025</v>
      </c>
      <c r="G5" s="16"/>
      <c r="H5" s="23" t="s">
        <v>2026</v>
      </c>
      <c r="I5" s="33" t="s">
        <v>6590</v>
      </c>
      <c r="J5" s="33" t="s">
        <v>6590</v>
      </c>
      <c r="K5" s="33" t="s">
        <v>6590</v>
      </c>
      <c r="L5" s="37" t="s">
        <v>6591</v>
      </c>
    </row>
    <row r="6" spans="1:13">
      <c r="A6" s="19">
        <v>7</v>
      </c>
      <c r="B6" s="16">
        <v>50</v>
      </c>
      <c r="C6" s="16">
        <v>4000</v>
      </c>
      <c r="D6" s="16">
        <v>3</v>
      </c>
      <c r="E6" s="16">
        <v>8</v>
      </c>
      <c r="F6" s="16">
        <v>8</v>
      </c>
      <c r="G6" s="16">
        <v>12</v>
      </c>
      <c r="H6" s="23">
        <v>8</v>
      </c>
      <c r="I6" s="48"/>
      <c r="J6" s="48"/>
      <c r="K6" s="48"/>
      <c r="L6" s="50">
        <f>SUM(A6:K6)</f>
        <v>4096</v>
      </c>
    </row>
    <row r="7" spans="1:13">
      <c r="A7" s="19">
        <v>7</v>
      </c>
      <c r="B7" s="16">
        <v>50</v>
      </c>
      <c r="C7" s="16">
        <v>250</v>
      </c>
      <c r="D7" s="16">
        <v>5</v>
      </c>
      <c r="E7" s="16">
        <v>8</v>
      </c>
      <c r="F7" s="16">
        <v>8</v>
      </c>
      <c r="G7" s="16">
        <v>12</v>
      </c>
      <c r="H7" s="23">
        <v>8</v>
      </c>
      <c r="I7" s="48">
        <v>10</v>
      </c>
      <c r="J7" s="48">
        <v>10</v>
      </c>
      <c r="K7" s="48">
        <v>10</v>
      </c>
      <c r="L7" s="29">
        <f>SUM(A7:K7)</f>
        <v>378</v>
      </c>
    </row>
    <row r="8" spans="1:13">
      <c r="A8" s="19"/>
      <c r="B8" s="16"/>
      <c r="C8" s="16"/>
      <c r="D8" s="16"/>
      <c r="E8" s="16"/>
      <c r="F8" s="16"/>
      <c r="G8" s="16"/>
      <c r="H8" s="23"/>
      <c r="I8" s="33"/>
      <c r="J8" s="33"/>
      <c r="K8" s="33"/>
      <c r="L8" s="23"/>
    </row>
    <row r="9" spans="1:13">
      <c r="A9">
        <v>100013</v>
      </c>
      <c r="B9" t="s">
        <v>6694</v>
      </c>
      <c r="C9" t="s">
        <v>6695</v>
      </c>
      <c r="D9">
        <v>4</v>
      </c>
      <c r="E9">
        <v>20071101</v>
      </c>
      <c r="G9" t="s">
        <v>6696</v>
      </c>
      <c r="H9" s="21">
        <v>20170320</v>
      </c>
      <c r="I9" s="44">
        <v>39093</v>
      </c>
      <c r="J9" s="44" t="s">
        <v>734</v>
      </c>
      <c r="K9" s="44" t="s">
        <v>6697</v>
      </c>
      <c r="M9" s="42" t="str">
        <f>LOOKUP(A9,'Firmmast - master file'!$A$9:$A$217,'Firmmast - master file'!$B$9:$B$217)</f>
        <v>Skipton Financial Services Ltd</v>
      </c>
    </row>
    <row r="10" spans="1:13">
      <c r="A10">
        <v>121420</v>
      </c>
      <c r="B10" t="s">
        <v>6698</v>
      </c>
      <c r="C10" t="s">
        <v>6699</v>
      </c>
      <c r="D10">
        <v>5</v>
      </c>
      <c r="E10">
        <v>20040223</v>
      </c>
      <c r="F10">
        <v>20150804</v>
      </c>
      <c r="G10" t="s">
        <v>6696</v>
      </c>
      <c r="H10" s="21">
        <v>20150804</v>
      </c>
      <c r="I10" s="44" t="s">
        <v>6700</v>
      </c>
      <c r="J10" s="44">
        <v>42102</v>
      </c>
      <c r="K10" s="44">
        <v>42102</v>
      </c>
      <c r="M10" s="42" t="str">
        <f>LOOKUP(A10,'Firmmast - master file'!$A$9:$A$217,'Firmmast - master file'!$B$9:$B$217)</f>
        <v>John S. Lees and Company</v>
      </c>
    </row>
    <row r="11" spans="1:13">
      <c r="A11">
        <v>144543</v>
      </c>
      <c r="B11" t="s">
        <v>6701</v>
      </c>
      <c r="C11" t="s">
        <v>6702</v>
      </c>
      <c r="D11">
        <v>4</v>
      </c>
      <c r="E11">
        <v>20011201</v>
      </c>
      <c r="G11" t="s">
        <v>6703</v>
      </c>
      <c r="H11" s="21">
        <v>20170317</v>
      </c>
      <c r="I11" s="44">
        <v>36903</v>
      </c>
      <c r="J11" s="44" t="s">
        <v>734</v>
      </c>
      <c r="K11" s="44" t="s">
        <v>6704</v>
      </c>
      <c r="M11" s="42" t="str">
        <f>LOOKUP(A11,'Firmmast - master file'!$A$9:$A$217,'Firmmast - master file'!$B$9:$B$217)</f>
        <v>Schroder Investment Management North America Limited</v>
      </c>
    </row>
    <row r="12" spans="1:13">
      <c r="A12">
        <v>144543</v>
      </c>
      <c r="B12" t="s">
        <v>6705</v>
      </c>
      <c r="C12" t="s">
        <v>6706</v>
      </c>
      <c r="D12">
        <v>4</v>
      </c>
      <c r="E12">
        <v>20140115</v>
      </c>
      <c r="G12" t="s">
        <v>6696</v>
      </c>
      <c r="H12" s="21">
        <v>20170323</v>
      </c>
      <c r="I12" s="44" t="s">
        <v>6707</v>
      </c>
      <c r="J12" s="44" t="s">
        <v>734</v>
      </c>
      <c r="K12" s="44" t="s">
        <v>6708</v>
      </c>
      <c r="M12" s="42" t="str">
        <f>LOOKUP(A12,'Firmmast - master file'!$A$9:$A$217,'Firmmast - master file'!$B$9:$B$217)</f>
        <v>Schroder Investment Management North America Limited</v>
      </c>
    </row>
    <row r="13" spans="1:13">
      <c r="A13">
        <v>186209</v>
      </c>
      <c r="B13" t="s">
        <v>6709</v>
      </c>
      <c r="C13" t="s">
        <v>6710</v>
      </c>
      <c r="D13">
        <v>11</v>
      </c>
      <c r="E13">
        <v>20070716</v>
      </c>
      <c r="G13" t="s">
        <v>6696</v>
      </c>
      <c r="H13" s="21">
        <v>20101118</v>
      </c>
      <c r="I13" s="44" t="s">
        <v>6711</v>
      </c>
      <c r="J13" s="44" t="s">
        <v>734</v>
      </c>
      <c r="K13" s="44" t="s">
        <v>6712</v>
      </c>
      <c r="M13" s="42" t="str">
        <f>LOOKUP(A13,'Firmmast - master file'!$A$9:$A$217,'Firmmast - master file'!$B$9:$B$217)</f>
        <v>CECP Investment Advisors Limited</v>
      </c>
    </row>
    <row r="14" spans="1:13">
      <c r="A14">
        <v>195996</v>
      </c>
      <c r="B14" t="s">
        <v>6713</v>
      </c>
      <c r="C14" t="s">
        <v>6714</v>
      </c>
      <c r="D14">
        <v>11</v>
      </c>
      <c r="E14">
        <v>20021105</v>
      </c>
      <c r="G14" t="s">
        <v>6703</v>
      </c>
      <c r="H14" s="21">
        <v>20170320</v>
      </c>
      <c r="I14" s="44">
        <v>37387</v>
      </c>
      <c r="J14" s="44" t="s">
        <v>734</v>
      </c>
      <c r="K14" s="44" t="s">
        <v>6697</v>
      </c>
      <c r="M14" s="42" t="str">
        <f>LOOKUP(A14,'Firmmast - master file'!$A$9:$A$217,'Firmmast - master file'!$B$9:$B$217)</f>
        <v>Sand Aire Private Equity Limited</v>
      </c>
    </row>
    <row r="15" spans="1:13">
      <c r="A15">
        <v>195996</v>
      </c>
      <c r="B15" t="s">
        <v>6701</v>
      </c>
      <c r="C15" t="s">
        <v>6702</v>
      </c>
      <c r="D15">
        <v>11</v>
      </c>
      <c r="E15">
        <v>20020129</v>
      </c>
      <c r="G15" t="s">
        <v>6703</v>
      </c>
      <c r="H15" s="21">
        <v>20170317</v>
      </c>
      <c r="I15" s="44" t="s">
        <v>6715</v>
      </c>
      <c r="J15" s="44" t="s">
        <v>734</v>
      </c>
      <c r="K15" s="44" t="s">
        <v>6704</v>
      </c>
      <c r="M15" s="42" t="str">
        <f>LOOKUP(A15,'Firmmast - master file'!$A$9:$A$217,'Firmmast - master file'!$B$9:$B$217)</f>
        <v>Sand Aire Private Equity Limited</v>
      </c>
    </row>
    <row r="16" spans="1:13">
      <c r="A16">
        <v>305590</v>
      </c>
      <c r="B16" t="s">
        <v>6716</v>
      </c>
      <c r="C16" t="s">
        <v>6717</v>
      </c>
      <c r="D16">
        <v>11</v>
      </c>
      <c r="E16">
        <v>20160520</v>
      </c>
      <c r="F16">
        <v>20170421</v>
      </c>
      <c r="G16" t="s">
        <v>6703</v>
      </c>
      <c r="H16" s="21">
        <v>20170421</v>
      </c>
      <c r="I16" s="44" t="s">
        <v>6718</v>
      </c>
      <c r="J16" s="44" t="s">
        <v>6719</v>
      </c>
      <c r="K16" s="44" t="s">
        <v>6719</v>
      </c>
      <c r="M16" s="42" t="str">
        <f>LOOKUP(A16,'Firmmast - master file'!$A$9:$A$217,'Firmmast - master file'!$B$9:$B$217)</f>
        <v>A-One Insurance Services (Blandford) LLP</v>
      </c>
    </row>
    <row r="17" spans="1:13">
      <c r="A17">
        <v>306627</v>
      </c>
      <c r="B17" t="s">
        <v>6716</v>
      </c>
      <c r="C17" t="s">
        <v>6717</v>
      </c>
      <c r="D17">
        <v>4</v>
      </c>
      <c r="E17">
        <v>20160321</v>
      </c>
      <c r="G17" t="s">
        <v>6703</v>
      </c>
      <c r="H17" s="21">
        <v>20160319</v>
      </c>
      <c r="I17" s="44" t="s">
        <v>6720</v>
      </c>
      <c r="J17" s="44" t="s">
        <v>734</v>
      </c>
      <c r="K17" s="44" t="s">
        <v>6721</v>
      </c>
      <c r="M17" s="42" t="str">
        <f>LOOKUP(A17,'Firmmast - master file'!$A$9:$A$217,'Firmmast - master file'!$B$9:$B$217)</f>
        <v>Armitage Insurance Services</v>
      </c>
    </row>
    <row r="18" spans="1:13">
      <c r="A18">
        <v>311852</v>
      </c>
      <c r="B18" t="s">
        <v>6716</v>
      </c>
      <c r="C18" t="s">
        <v>6717</v>
      </c>
      <c r="D18">
        <v>4</v>
      </c>
      <c r="E18">
        <v>20160321</v>
      </c>
      <c r="G18" t="s">
        <v>6703</v>
      </c>
      <c r="H18" s="21">
        <v>20160319</v>
      </c>
      <c r="I18" s="44" t="s">
        <v>6720</v>
      </c>
      <c r="J18" s="44" t="s">
        <v>734</v>
      </c>
      <c r="K18" s="44" t="s">
        <v>6721</v>
      </c>
      <c r="M18" s="42" t="str">
        <f>LOOKUP(A18,'Firmmast - master file'!$A$9:$A$217,'Firmmast - master file'!$B$9:$B$217)</f>
        <v>Square Mile Insurance Services Limited</v>
      </c>
    </row>
    <row r="19" spans="1:13">
      <c r="A19">
        <v>401095</v>
      </c>
      <c r="B19" t="s">
        <v>6694</v>
      </c>
      <c r="C19" t="s">
        <v>6695</v>
      </c>
      <c r="D19">
        <v>11</v>
      </c>
      <c r="E19">
        <v>20071101</v>
      </c>
      <c r="G19" t="s">
        <v>6696</v>
      </c>
      <c r="H19" s="21">
        <v>20170321</v>
      </c>
      <c r="I19" s="44">
        <v>39093</v>
      </c>
      <c r="J19" s="44" t="s">
        <v>734</v>
      </c>
      <c r="K19" s="44" t="s">
        <v>6722</v>
      </c>
      <c r="M19" s="42" t="str">
        <f>LOOKUP(A19,'Firmmast - master file'!$A$9:$A$217,'Firmmast - master file'!$B$9:$B$217)</f>
        <v>Alan Burchell &amp; Co</v>
      </c>
    </row>
    <row r="20" spans="1:13">
      <c r="A20">
        <v>438566</v>
      </c>
      <c r="B20" t="s">
        <v>6694</v>
      </c>
      <c r="C20" t="s">
        <v>6695</v>
      </c>
      <c r="D20">
        <v>11</v>
      </c>
      <c r="E20">
        <v>20071101</v>
      </c>
      <c r="G20" t="s">
        <v>6696</v>
      </c>
      <c r="H20" s="21">
        <v>20170321</v>
      </c>
      <c r="I20" s="44">
        <v>39093</v>
      </c>
      <c r="J20" s="44" t="s">
        <v>734</v>
      </c>
      <c r="K20" s="44" t="s">
        <v>6722</v>
      </c>
      <c r="M20" s="42" t="str">
        <f>LOOKUP(A20,'Firmmast - master file'!$A$9:$A$217,'Firmmast - master file'!$B$9:$B$217)</f>
        <v>Graham Ross Financial Services Ltd</v>
      </c>
    </row>
    <row r="21" spans="1:13">
      <c r="A21">
        <v>456862</v>
      </c>
      <c r="B21" t="s">
        <v>6694</v>
      </c>
      <c r="C21" t="s">
        <v>6695</v>
      </c>
      <c r="D21">
        <v>5</v>
      </c>
      <c r="E21">
        <v>20071101</v>
      </c>
      <c r="F21">
        <v>20130422</v>
      </c>
      <c r="G21" t="s">
        <v>6696</v>
      </c>
      <c r="H21" s="21">
        <v>20170321</v>
      </c>
      <c r="I21" s="44">
        <v>39093</v>
      </c>
      <c r="J21" s="44" t="s">
        <v>6723</v>
      </c>
      <c r="K21" s="44" t="s">
        <v>6722</v>
      </c>
      <c r="M21" s="42" t="str">
        <f>LOOKUP(A21,'Firmmast - master file'!$A$9:$A$217,'Firmmast - master file'!$B$9:$B$217)</f>
        <v>Future Solutions Financial Consulting Limited</v>
      </c>
    </row>
    <row r="22" spans="1:13">
      <c r="A22">
        <v>456862</v>
      </c>
      <c r="B22" t="s">
        <v>6724</v>
      </c>
      <c r="C22" t="s">
        <v>6725</v>
      </c>
      <c r="D22">
        <v>11</v>
      </c>
      <c r="E22">
        <v>20071109</v>
      </c>
      <c r="F22">
        <v>20130422</v>
      </c>
      <c r="G22" t="s">
        <v>6696</v>
      </c>
      <c r="H22" s="21">
        <v>20130422</v>
      </c>
      <c r="I22" s="44">
        <v>39336</v>
      </c>
      <c r="J22" s="44" t="s">
        <v>6723</v>
      </c>
      <c r="K22" s="44" t="s">
        <v>6723</v>
      </c>
      <c r="M22" s="42" t="str">
        <f>LOOKUP(A22,'Firmmast - master file'!$A$9:$A$217,'Firmmast - master file'!$B$9:$B$217)</f>
        <v>Future Solutions Financial Consulting Limited</v>
      </c>
    </row>
    <row r="23" spans="1:13">
      <c r="A23">
        <v>461657</v>
      </c>
      <c r="B23" t="s">
        <v>6694</v>
      </c>
      <c r="C23" t="s">
        <v>6695</v>
      </c>
      <c r="D23">
        <v>11</v>
      </c>
      <c r="E23">
        <v>20071101</v>
      </c>
      <c r="F23">
        <v>20130107</v>
      </c>
      <c r="G23" t="s">
        <v>6696</v>
      </c>
      <c r="H23" s="21">
        <v>20170321</v>
      </c>
      <c r="I23" s="44">
        <v>39093</v>
      </c>
      <c r="J23" s="44">
        <v>41456</v>
      </c>
      <c r="K23" s="44" t="s">
        <v>6722</v>
      </c>
      <c r="M23" s="42" t="str">
        <f>LOOKUP(A23,'Firmmast - master file'!$A$9:$A$217,'Firmmast - master file'!$B$9:$B$217)</f>
        <v>Chelmsford Financial Management LLP</v>
      </c>
    </row>
    <row r="24" spans="1:13">
      <c r="A24">
        <v>466612</v>
      </c>
      <c r="B24" t="s">
        <v>6694</v>
      </c>
      <c r="C24" t="s">
        <v>6695</v>
      </c>
      <c r="D24">
        <v>5</v>
      </c>
      <c r="E24">
        <v>20071101</v>
      </c>
      <c r="F24">
        <v>20161025</v>
      </c>
      <c r="G24" t="s">
        <v>6696</v>
      </c>
      <c r="H24" s="21">
        <v>20170321</v>
      </c>
      <c r="I24" s="44">
        <v>39093</v>
      </c>
      <c r="J24" s="44" t="s">
        <v>6726</v>
      </c>
      <c r="K24" s="44" t="s">
        <v>6722</v>
      </c>
      <c r="M24" s="42" t="str">
        <f>LOOKUP(A24,'Firmmast - master file'!$A$9:$A$217,'Firmmast - master file'!$B$9:$B$217)</f>
        <v>PWM Advisers Ltd</v>
      </c>
    </row>
    <row r="25" spans="1:13">
      <c r="A25">
        <v>474799</v>
      </c>
      <c r="B25" t="s">
        <v>6727</v>
      </c>
      <c r="C25" t="s">
        <v>6728</v>
      </c>
      <c r="D25">
        <v>4</v>
      </c>
      <c r="E25">
        <v>20080102</v>
      </c>
      <c r="G25" t="s">
        <v>6703</v>
      </c>
      <c r="H25" s="21">
        <v>20170321</v>
      </c>
      <c r="I25" s="44">
        <v>39479</v>
      </c>
      <c r="J25" s="44" t="s">
        <v>734</v>
      </c>
      <c r="K25" s="44" t="s">
        <v>6722</v>
      </c>
      <c r="M25" s="42" t="str">
        <f>LOOKUP(A25,'Firmmast - master file'!$A$9:$A$217,'Firmmast - master file'!$B$9:$B$217)</f>
        <v>Cheshire Wealth Management Ltd</v>
      </c>
    </row>
    <row r="26" spans="1:13">
      <c r="A26">
        <v>485651</v>
      </c>
      <c r="B26" t="s">
        <v>6729</v>
      </c>
      <c r="C26" t="s">
        <v>6725</v>
      </c>
      <c r="D26">
        <v>4</v>
      </c>
      <c r="E26">
        <v>20081208</v>
      </c>
      <c r="G26" t="s">
        <v>6703</v>
      </c>
      <c r="H26" s="21">
        <v>20081208</v>
      </c>
      <c r="I26" s="44">
        <v>39672</v>
      </c>
      <c r="J26" s="44" t="s">
        <v>734</v>
      </c>
      <c r="K26" s="44">
        <v>39672</v>
      </c>
      <c r="M26" s="42" t="str">
        <f>LOOKUP(A26,'Firmmast - master file'!$A$9:$A$217,'Firmmast - master file'!$B$9:$B$217)</f>
        <v>Total Capital Partners LLP</v>
      </c>
    </row>
    <row r="27" spans="1:13">
      <c r="A27">
        <v>529686</v>
      </c>
      <c r="B27" t="s">
        <v>6727</v>
      </c>
      <c r="C27" t="s">
        <v>6695</v>
      </c>
      <c r="D27">
        <v>4</v>
      </c>
      <c r="E27">
        <v>20110104</v>
      </c>
      <c r="G27" t="s">
        <v>6703</v>
      </c>
      <c r="H27" s="21">
        <v>20170510</v>
      </c>
      <c r="I27" s="44">
        <v>40634</v>
      </c>
      <c r="J27" s="44" t="s">
        <v>734</v>
      </c>
      <c r="K27" s="44">
        <v>43013</v>
      </c>
      <c r="M27" s="42" t="str">
        <f>LOOKUP(A27,'Firmmast - master file'!$A$9:$A$217,'Firmmast - master file'!$B$9:$B$217)</f>
        <v>Maclean Financial Planning Ltd</v>
      </c>
    </row>
    <row r="28" spans="1:13">
      <c r="A28">
        <v>529686</v>
      </c>
      <c r="B28" t="s">
        <v>6716</v>
      </c>
      <c r="C28" t="s">
        <v>6717</v>
      </c>
      <c r="D28">
        <v>4</v>
      </c>
      <c r="E28">
        <v>20160321</v>
      </c>
      <c r="G28" t="s">
        <v>6703</v>
      </c>
      <c r="H28" s="21">
        <v>20170510</v>
      </c>
      <c r="I28" s="44" t="s">
        <v>6720</v>
      </c>
      <c r="J28" s="44" t="s">
        <v>734</v>
      </c>
      <c r="K28" s="44">
        <v>43013</v>
      </c>
      <c r="M28" s="42" t="str">
        <f>LOOKUP(A28,'Firmmast - master file'!$A$9:$A$217,'Firmmast - master file'!$B$9:$B$217)</f>
        <v>Maclean Financial Planning Ltd</v>
      </c>
    </row>
    <row r="29" spans="1:13">
      <c r="A29">
        <v>554639</v>
      </c>
      <c r="B29" t="s">
        <v>6730</v>
      </c>
      <c r="C29" t="s">
        <v>6731</v>
      </c>
      <c r="D29">
        <v>4</v>
      </c>
      <c r="E29">
        <v>20120104</v>
      </c>
      <c r="G29" t="s">
        <v>6703</v>
      </c>
      <c r="H29" s="21">
        <v>20120104</v>
      </c>
      <c r="I29" s="44">
        <v>41000</v>
      </c>
      <c r="J29" s="44" t="s">
        <v>734</v>
      </c>
      <c r="K29" s="44">
        <v>41000</v>
      </c>
      <c r="M29" s="42" t="str">
        <f>LOOKUP(A29,'Firmmast - master file'!$A$9:$A$217,'Firmmast - master file'!$B$9:$B$217)</f>
        <v>Francisco Partners Operations LLP</v>
      </c>
    </row>
    <row r="30" spans="1:13">
      <c r="A30">
        <v>554639</v>
      </c>
      <c r="B30" t="s">
        <v>6732</v>
      </c>
      <c r="C30" t="s">
        <v>6733</v>
      </c>
      <c r="D30">
        <v>5</v>
      </c>
      <c r="E30">
        <v>20120103</v>
      </c>
      <c r="F30">
        <v>20120529</v>
      </c>
      <c r="G30" t="s">
        <v>6696</v>
      </c>
      <c r="H30" s="21">
        <v>20120529</v>
      </c>
      <c r="I30" s="44">
        <v>40969</v>
      </c>
      <c r="J30" s="44" t="s">
        <v>6734</v>
      </c>
      <c r="K30" s="44" t="s">
        <v>6734</v>
      </c>
      <c r="M30" s="42" t="str">
        <f>LOOKUP(A30,'Firmmast - master file'!$A$9:$A$217,'Firmmast - master file'!$B$9:$B$217)</f>
        <v>Francisco Partners Operations LLP</v>
      </c>
    </row>
    <row r="31" spans="1:13">
      <c r="A31">
        <v>572611</v>
      </c>
      <c r="B31" t="s">
        <v>6727</v>
      </c>
      <c r="C31" t="s">
        <v>6695</v>
      </c>
      <c r="D31">
        <v>4</v>
      </c>
      <c r="E31">
        <v>20120402</v>
      </c>
      <c r="G31" t="s">
        <v>6703</v>
      </c>
      <c r="H31" s="21">
        <v>20170505</v>
      </c>
      <c r="I31" s="44">
        <v>40943</v>
      </c>
      <c r="J31" s="44" t="s">
        <v>734</v>
      </c>
      <c r="K31" s="44">
        <v>42860</v>
      </c>
      <c r="M31" s="42" t="str">
        <f>LOOKUP(A31,'Firmmast - master file'!$A$9:$A$217,'Firmmast - master file'!$B$9:$B$217)</f>
        <v>Church Financial Services Limited</v>
      </c>
    </row>
    <row r="32" spans="1:13">
      <c r="A32">
        <v>575897</v>
      </c>
      <c r="B32" t="s">
        <v>6729</v>
      </c>
      <c r="C32" t="s">
        <v>6725</v>
      </c>
      <c r="D32">
        <v>5</v>
      </c>
      <c r="E32">
        <v>20120709</v>
      </c>
      <c r="F32">
        <v>20170602</v>
      </c>
      <c r="G32" t="s">
        <v>6703</v>
      </c>
      <c r="H32" s="21">
        <v>20170602</v>
      </c>
      <c r="I32" s="44">
        <v>41159</v>
      </c>
      <c r="J32" s="44">
        <v>42772</v>
      </c>
      <c r="K32" s="44">
        <v>42772</v>
      </c>
      <c r="M32" s="42" t="str">
        <f>LOOKUP(A32,'Firmmast - master file'!$A$9:$A$217,'Firmmast - master file'!$B$9:$B$217)</f>
        <v>Tiberius Asset Management Ltd.</v>
      </c>
    </row>
    <row r="33" spans="1:13">
      <c r="A33">
        <v>575897</v>
      </c>
      <c r="B33" t="s">
        <v>6705</v>
      </c>
      <c r="C33" t="s">
        <v>6706</v>
      </c>
      <c r="D33">
        <v>11</v>
      </c>
      <c r="E33">
        <v>20160705</v>
      </c>
      <c r="F33">
        <v>20170602</v>
      </c>
      <c r="G33" t="s">
        <v>6703</v>
      </c>
      <c r="H33" s="21">
        <v>20170602</v>
      </c>
      <c r="I33" s="44">
        <v>42497</v>
      </c>
      <c r="J33" s="44">
        <v>42772</v>
      </c>
      <c r="K33" s="44">
        <v>42772</v>
      </c>
      <c r="M33" s="42" t="str">
        <f>LOOKUP(A33,'Firmmast - master file'!$A$9:$A$217,'Firmmast - master file'!$B$9:$B$217)</f>
        <v>Tiberius Asset Management Ltd.</v>
      </c>
    </row>
    <row r="34" spans="1:13">
      <c r="A34">
        <v>575897</v>
      </c>
      <c r="B34" t="s">
        <v>6735</v>
      </c>
      <c r="C34" t="s">
        <v>6736</v>
      </c>
      <c r="D34">
        <v>11</v>
      </c>
      <c r="E34">
        <v>20160705</v>
      </c>
      <c r="F34">
        <v>20170602</v>
      </c>
      <c r="G34" t="s">
        <v>6703</v>
      </c>
      <c r="H34" s="21">
        <v>20170602</v>
      </c>
      <c r="I34" s="44">
        <v>42497</v>
      </c>
      <c r="J34" s="44">
        <v>42772</v>
      </c>
      <c r="K34" s="44">
        <v>42772</v>
      </c>
      <c r="M34" s="42" t="str">
        <f>LOOKUP(A34,'Firmmast - master file'!$A$9:$A$217,'Firmmast - master file'!$B$9:$B$217)</f>
        <v>Tiberius Asset Management Ltd.</v>
      </c>
    </row>
    <row r="35" spans="1:13">
      <c r="A35">
        <v>593739</v>
      </c>
      <c r="B35" t="s">
        <v>6716</v>
      </c>
      <c r="C35" t="s">
        <v>6717</v>
      </c>
      <c r="D35">
        <v>4</v>
      </c>
      <c r="E35">
        <v>20160321</v>
      </c>
      <c r="G35" t="s">
        <v>6703</v>
      </c>
      <c r="H35" s="21">
        <v>20160319</v>
      </c>
      <c r="I35" s="44" t="s">
        <v>6720</v>
      </c>
      <c r="J35" s="44" t="s">
        <v>734</v>
      </c>
      <c r="K35" s="44" t="s">
        <v>6721</v>
      </c>
      <c r="M35" s="42" t="str">
        <f>LOOKUP(A35,'Firmmast - master file'!$A$9:$A$217,'Firmmast - master file'!$B$9:$B$217)</f>
        <v>Warranty &amp; Indemnity Limited</v>
      </c>
    </row>
    <row r="36" spans="1:13">
      <c r="A36">
        <v>602443</v>
      </c>
      <c r="B36" t="s">
        <v>6716</v>
      </c>
      <c r="C36" t="s">
        <v>6717</v>
      </c>
      <c r="D36">
        <v>4</v>
      </c>
      <c r="E36">
        <v>20160321</v>
      </c>
      <c r="G36" t="s">
        <v>6703</v>
      </c>
      <c r="H36" s="21">
        <v>20160319</v>
      </c>
      <c r="I36" s="44" t="s">
        <v>6720</v>
      </c>
      <c r="J36" s="44" t="s">
        <v>734</v>
      </c>
      <c r="K36" s="44" t="s">
        <v>6721</v>
      </c>
      <c r="M36" s="42" t="str">
        <f>LOOKUP(A36,'Firmmast - master file'!$A$9:$A$217,'Firmmast - master file'!$B$9:$B$217)</f>
        <v>Alternative Propositions Limited</v>
      </c>
    </row>
    <row r="37" spans="1:13">
      <c r="A37">
        <v>617555</v>
      </c>
      <c r="B37" t="s">
        <v>6737</v>
      </c>
      <c r="C37" t="s">
        <v>6738</v>
      </c>
      <c r="D37">
        <v>4</v>
      </c>
      <c r="E37">
        <v>20140401</v>
      </c>
      <c r="G37" t="s">
        <v>6703</v>
      </c>
      <c r="H37" s="21">
        <v>20170321</v>
      </c>
      <c r="I37" s="44">
        <v>41643</v>
      </c>
      <c r="J37" s="44" t="s">
        <v>734</v>
      </c>
      <c r="K37" s="44" t="s">
        <v>6722</v>
      </c>
      <c r="M37" s="42" t="str">
        <f>LOOKUP(A37,'Firmmast - master file'!$A$9:$A$217,'Firmmast - master file'!$B$9:$B$217)</f>
        <v>Chiltern Citizens Advice Bureau Ltd</v>
      </c>
    </row>
    <row r="38" spans="1:13">
      <c r="A38">
        <v>619685</v>
      </c>
      <c r="B38" t="s">
        <v>6716</v>
      </c>
      <c r="C38" t="s">
        <v>6717</v>
      </c>
      <c r="D38">
        <v>4</v>
      </c>
      <c r="E38">
        <v>20160321</v>
      </c>
      <c r="G38" t="s">
        <v>6703</v>
      </c>
      <c r="H38" s="21">
        <v>20160319</v>
      </c>
      <c r="I38" s="44" t="s">
        <v>6720</v>
      </c>
      <c r="J38" s="44" t="s">
        <v>734</v>
      </c>
      <c r="K38" s="44" t="s">
        <v>6721</v>
      </c>
      <c r="M38" s="42" t="str">
        <f>LOOKUP(A38,'Firmmast - master file'!$A$9:$A$217,'Firmmast - master file'!$B$9:$B$217)</f>
        <v>Atlantis Office Limited</v>
      </c>
    </row>
    <row r="39" spans="1:13">
      <c r="A39">
        <v>624282</v>
      </c>
      <c r="B39" t="s">
        <v>6716</v>
      </c>
      <c r="C39" t="s">
        <v>6717</v>
      </c>
      <c r="D39">
        <v>4</v>
      </c>
      <c r="E39">
        <v>20160321</v>
      </c>
      <c r="G39" t="s">
        <v>6703</v>
      </c>
      <c r="H39" s="21">
        <v>20170323</v>
      </c>
      <c r="I39" s="44" t="s">
        <v>6720</v>
      </c>
      <c r="J39" s="44" t="s">
        <v>734</v>
      </c>
      <c r="K39" s="44" t="s">
        <v>6708</v>
      </c>
      <c r="M39" s="42" t="str">
        <f>LOOKUP(A39,'Firmmast - master file'!$A$9:$A$217,'Firmmast - master file'!$B$9:$B$217)</f>
        <v>Hedgelands Financial Services Limited</v>
      </c>
    </row>
    <row r="40" spans="1:13">
      <c r="A40">
        <v>624282</v>
      </c>
      <c r="B40" t="s">
        <v>6727</v>
      </c>
      <c r="C40" t="s">
        <v>6695</v>
      </c>
      <c r="D40">
        <v>4</v>
      </c>
      <c r="E40">
        <v>20141001</v>
      </c>
      <c r="G40" t="s">
        <v>6703</v>
      </c>
      <c r="H40" s="21">
        <v>20170323</v>
      </c>
      <c r="I40" s="44">
        <v>41649</v>
      </c>
      <c r="J40" s="44" t="s">
        <v>734</v>
      </c>
      <c r="K40" s="44" t="s">
        <v>6708</v>
      </c>
      <c r="M40" s="42" t="str">
        <f>LOOKUP(A40,'Firmmast - master file'!$A$9:$A$217,'Firmmast - master file'!$B$9:$B$217)</f>
        <v>Hedgelands Financial Services Limited</v>
      </c>
    </row>
    <row r="41" spans="1:13">
      <c r="A41">
        <v>657970</v>
      </c>
      <c r="B41" t="s">
        <v>6716</v>
      </c>
      <c r="C41" t="s">
        <v>6717</v>
      </c>
      <c r="D41">
        <v>4</v>
      </c>
      <c r="E41">
        <v>20160321</v>
      </c>
      <c r="G41" t="s">
        <v>6703</v>
      </c>
      <c r="H41" s="21">
        <v>20160319</v>
      </c>
      <c r="I41" s="44" t="s">
        <v>6720</v>
      </c>
      <c r="J41" s="44" t="s">
        <v>734</v>
      </c>
      <c r="K41" s="44" t="s">
        <v>6721</v>
      </c>
      <c r="M41" s="42" t="str">
        <f>LOOKUP(A41,'Firmmast - master file'!$A$9:$A$217,'Firmmast - master file'!$B$9:$B$217)</f>
        <v>Sarah Anslow</v>
      </c>
    </row>
    <row r="42" spans="1:13">
      <c r="A42">
        <v>660553</v>
      </c>
      <c r="B42" t="s">
        <v>6716</v>
      </c>
      <c r="C42" t="s">
        <v>6717</v>
      </c>
      <c r="D42">
        <v>4</v>
      </c>
      <c r="E42">
        <v>20160321</v>
      </c>
      <c r="G42" t="s">
        <v>6703</v>
      </c>
      <c r="H42" s="21">
        <v>20160319</v>
      </c>
      <c r="I42" s="44" t="s">
        <v>6720</v>
      </c>
      <c r="J42" s="44" t="s">
        <v>734</v>
      </c>
      <c r="K42" s="44" t="s">
        <v>6721</v>
      </c>
      <c r="M42" s="42" t="str">
        <f>LOOKUP(A42,'Firmmast - master file'!$A$9:$A$217,'Firmmast - master file'!$B$9:$B$217)</f>
        <v>CENTURY MOTORS (SHEFFIELD) LIMITED</v>
      </c>
    </row>
    <row r="43" spans="1:13">
      <c r="A43">
        <v>663767</v>
      </c>
      <c r="B43" t="s">
        <v>6716</v>
      </c>
      <c r="C43" t="s">
        <v>6717</v>
      </c>
      <c r="D43">
        <v>4</v>
      </c>
      <c r="E43">
        <v>20160321</v>
      </c>
      <c r="G43" t="s">
        <v>6703</v>
      </c>
      <c r="H43" s="21">
        <v>20160319</v>
      </c>
      <c r="I43" s="44" t="s">
        <v>6720</v>
      </c>
      <c r="J43" s="44" t="s">
        <v>734</v>
      </c>
      <c r="K43" s="44" t="s">
        <v>6721</v>
      </c>
      <c r="M43" s="42" t="str">
        <f>LOOKUP(A43,'Firmmast - master file'!$A$9:$A$217,'Firmmast - master file'!$B$9:$B$217)</f>
        <v>MONTAGUE PIANOS LIMITED</v>
      </c>
    </row>
    <row r="44" spans="1:13">
      <c r="A44">
        <v>666892</v>
      </c>
      <c r="B44" t="s">
        <v>6716</v>
      </c>
      <c r="C44" t="s">
        <v>6717</v>
      </c>
      <c r="D44">
        <v>4</v>
      </c>
      <c r="E44">
        <v>20160321</v>
      </c>
      <c r="G44" t="s">
        <v>6703</v>
      </c>
      <c r="H44" s="21">
        <v>20160319</v>
      </c>
      <c r="I44" s="44" t="s">
        <v>6720</v>
      </c>
      <c r="J44" s="44" t="s">
        <v>734</v>
      </c>
      <c r="K44" s="44" t="s">
        <v>6721</v>
      </c>
      <c r="M44" s="42" t="str">
        <f>LOOKUP(A44,'Firmmast - master file'!$A$9:$A$217,'Firmmast - master file'!$B$9:$B$217)</f>
        <v>RELIANCE GARAGE (LEIGH) LIMITED</v>
      </c>
    </row>
    <row r="45" spans="1:13">
      <c r="A45">
        <v>670201</v>
      </c>
      <c r="B45" t="s">
        <v>6737</v>
      </c>
      <c r="C45" t="s">
        <v>6739</v>
      </c>
      <c r="D45">
        <v>4</v>
      </c>
      <c r="E45">
        <v>20150312</v>
      </c>
      <c r="G45" t="s">
        <v>6703</v>
      </c>
      <c r="H45" s="21">
        <v>20170323</v>
      </c>
      <c r="I45" s="44">
        <v>42341</v>
      </c>
      <c r="J45" s="44" t="s">
        <v>734</v>
      </c>
      <c r="K45" s="44" t="s">
        <v>6708</v>
      </c>
      <c r="M45" s="42" t="str">
        <f>LOOKUP(A45,'Firmmast - master file'!$A$9:$A$217,'Firmmast - master file'!$B$9:$B$217)</f>
        <v>Debt Support Trust Limited</v>
      </c>
    </row>
    <row r="46" spans="1:13">
      <c r="A46">
        <v>671957</v>
      </c>
      <c r="B46" t="s">
        <v>6716</v>
      </c>
      <c r="C46" t="s">
        <v>6717</v>
      </c>
      <c r="D46">
        <v>4</v>
      </c>
      <c r="E46">
        <v>20160321</v>
      </c>
      <c r="G46" t="s">
        <v>6703</v>
      </c>
      <c r="H46" s="21">
        <v>20160319</v>
      </c>
      <c r="I46" s="44" t="s">
        <v>6720</v>
      </c>
      <c r="J46" s="44" t="s">
        <v>734</v>
      </c>
      <c r="K46" s="44" t="s">
        <v>6721</v>
      </c>
      <c r="M46" s="42" t="str">
        <f>LOOKUP(A46,'Firmmast - master file'!$A$9:$A$217,'Firmmast - master file'!$B$9:$B$217)</f>
        <v>Paul Williamson Cars Limited</v>
      </c>
    </row>
    <row r="47" spans="1:13">
      <c r="A47">
        <v>673441</v>
      </c>
      <c r="B47" t="s">
        <v>6716</v>
      </c>
      <c r="C47" t="s">
        <v>6717</v>
      </c>
      <c r="D47">
        <v>4</v>
      </c>
      <c r="E47">
        <v>20160321</v>
      </c>
      <c r="G47" t="s">
        <v>6703</v>
      </c>
      <c r="H47" s="21">
        <v>20160319</v>
      </c>
      <c r="I47" s="44" t="s">
        <v>6720</v>
      </c>
      <c r="J47" s="44" t="s">
        <v>734</v>
      </c>
      <c r="K47" s="44" t="s">
        <v>6721</v>
      </c>
      <c r="M47" s="42" t="str">
        <f>LOOKUP(A47,'Firmmast - master file'!$A$9:$A$217,'Firmmast - master file'!$B$9:$B$217)</f>
        <v>County Garage (Sales) Limited</v>
      </c>
    </row>
    <row r="48" spans="1:13">
      <c r="A48">
        <v>675049</v>
      </c>
      <c r="B48" t="s">
        <v>6716</v>
      </c>
      <c r="C48" t="s">
        <v>6717</v>
      </c>
      <c r="D48">
        <v>4</v>
      </c>
      <c r="E48">
        <v>20160321</v>
      </c>
      <c r="G48" t="s">
        <v>6703</v>
      </c>
      <c r="H48" s="21">
        <v>20160319</v>
      </c>
      <c r="I48" s="44" t="s">
        <v>6720</v>
      </c>
      <c r="J48" s="44" t="s">
        <v>734</v>
      </c>
      <c r="K48" s="44" t="s">
        <v>6721</v>
      </c>
      <c r="M48" s="42" t="str">
        <f>LOOKUP(A48,'Firmmast - master file'!$A$9:$A$217,'Firmmast - master file'!$B$9:$B$217)</f>
        <v>RICHARD SMALLEY MOTORS LTD</v>
      </c>
    </row>
    <row r="49" spans="1:13">
      <c r="A49">
        <v>677248</v>
      </c>
      <c r="B49" t="s">
        <v>6716</v>
      </c>
      <c r="C49" t="s">
        <v>6717</v>
      </c>
      <c r="D49">
        <v>4</v>
      </c>
      <c r="E49">
        <v>20160321</v>
      </c>
      <c r="G49" t="s">
        <v>6703</v>
      </c>
      <c r="H49" s="21">
        <v>20160319</v>
      </c>
      <c r="I49" s="44" t="s">
        <v>6720</v>
      </c>
      <c r="J49" s="44" t="s">
        <v>734</v>
      </c>
      <c r="K49" s="44" t="s">
        <v>6721</v>
      </c>
      <c r="M49" s="42" t="str">
        <f>LOOKUP(A49,'Firmmast - master file'!$A$9:$A$217,'Firmmast - master file'!$B$9:$B$217)</f>
        <v>STEPHENSONS ENTERPRISE FORK TRUCKS LIMITED</v>
      </c>
    </row>
    <row r="50" spans="1:13">
      <c r="A50">
        <v>682677</v>
      </c>
      <c r="B50" t="s">
        <v>6716</v>
      </c>
      <c r="C50" t="s">
        <v>6717</v>
      </c>
      <c r="D50">
        <v>4</v>
      </c>
      <c r="E50">
        <v>20160321</v>
      </c>
      <c r="G50" t="s">
        <v>6703</v>
      </c>
      <c r="H50" s="21">
        <v>20160319</v>
      </c>
      <c r="I50" s="44" t="s">
        <v>6720</v>
      </c>
      <c r="J50" s="44" t="s">
        <v>734</v>
      </c>
      <c r="K50" s="44" t="s">
        <v>6721</v>
      </c>
      <c r="M50" s="42" t="str">
        <f>LOOKUP(A50,'Firmmast - master file'!$A$9:$A$217,'Firmmast - master file'!$B$9:$B$217)</f>
        <v>THE DISCRETEHEAT COMPANY LIMITED</v>
      </c>
    </row>
    <row r="51" spans="1:13">
      <c r="A51">
        <v>690239</v>
      </c>
      <c r="B51" t="s">
        <v>6716</v>
      </c>
      <c r="C51" t="s">
        <v>6717</v>
      </c>
      <c r="D51">
        <v>4</v>
      </c>
      <c r="E51">
        <v>20160321</v>
      </c>
      <c r="G51" t="s">
        <v>6703</v>
      </c>
      <c r="H51" s="21">
        <v>20160319</v>
      </c>
      <c r="I51" s="44" t="s">
        <v>6720</v>
      </c>
      <c r="J51" s="44" t="s">
        <v>734</v>
      </c>
      <c r="K51" s="44" t="s">
        <v>6721</v>
      </c>
      <c r="M51" s="42" t="str">
        <f>LOOKUP(A51,'Firmmast - master file'!$A$9:$A$217,'Firmmast - master file'!$B$9:$B$217)</f>
        <v>D.A. Seed &amp; Co. Ltd</v>
      </c>
    </row>
    <row r="52" spans="1:13">
      <c r="A52">
        <v>695494</v>
      </c>
      <c r="B52" t="s">
        <v>6716</v>
      </c>
      <c r="C52" t="s">
        <v>6717</v>
      </c>
      <c r="D52">
        <v>4</v>
      </c>
      <c r="E52">
        <v>20160321</v>
      </c>
      <c r="G52" t="s">
        <v>6703</v>
      </c>
      <c r="H52" s="21">
        <v>20160319</v>
      </c>
      <c r="I52" s="44" t="s">
        <v>6720</v>
      </c>
      <c r="J52" s="44" t="s">
        <v>734</v>
      </c>
      <c r="K52" s="44" t="s">
        <v>6721</v>
      </c>
      <c r="M52" s="42" t="str">
        <f>LOOKUP(A52,'Firmmast - master file'!$A$9:$A$217,'Firmmast - master file'!$B$9:$B$217)</f>
        <v>David Lynas</v>
      </c>
    </row>
    <row r="53" spans="1:13">
      <c r="A53">
        <v>703363</v>
      </c>
      <c r="B53" t="s">
        <v>6740</v>
      </c>
      <c r="C53" t="s">
        <v>6741</v>
      </c>
      <c r="D53">
        <v>4</v>
      </c>
      <c r="E53">
        <v>20151021</v>
      </c>
      <c r="G53" t="s">
        <v>6703</v>
      </c>
      <c r="H53" s="21">
        <v>20170324</v>
      </c>
      <c r="I53" s="44" t="s">
        <v>6742</v>
      </c>
      <c r="J53" s="44" t="s">
        <v>734</v>
      </c>
      <c r="K53" s="44" t="s">
        <v>6743</v>
      </c>
      <c r="M53" s="42" t="str">
        <f>LOOKUP(A53,'Firmmast - master file'!$A$9:$A$217,'Firmmast - master file'!$B$9:$B$217)</f>
        <v>The Appeal Group Ltd</v>
      </c>
    </row>
    <row r="54" spans="1:13">
      <c r="A54">
        <v>703363</v>
      </c>
      <c r="B54" t="s">
        <v>6716</v>
      </c>
      <c r="C54" t="s">
        <v>6717</v>
      </c>
      <c r="D54">
        <v>4</v>
      </c>
      <c r="E54">
        <v>20160321</v>
      </c>
      <c r="G54" t="s">
        <v>6703</v>
      </c>
      <c r="H54" s="21">
        <v>20160319</v>
      </c>
      <c r="I54" s="44" t="s">
        <v>6720</v>
      </c>
      <c r="J54" s="44" t="s">
        <v>734</v>
      </c>
      <c r="K54" s="44" t="s">
        <v>6721</v>
      </c>
      <c r="M54" s="42" t="str">
        <f>LOOKUP(A54,'Firmmast - master file'!$A$9:$A$217,'Firmmast - master file'!$B$9:$B$217)</f>
        <v>The Appeal Group Ltd</v>
      </c>
    </row>
    <row r="55" spans="1:13">
      <c r="A55">
        <v>707265</v>
      </c>
      <c r="B55" t="s">
        <v>6716</v>
      </c>
      <c r="C55" t="s">
        <v>6717</v>
      </c>
      <c r="D55">
        <v>11</v>
      </c>
      <c r="E55">
        <v>20160321</v>
      </c>
      <c r="G55" t="s">
        <v>6703</v>
      </c>
      <c r="H55" s="21">
        <v>20170428</v>
      </c>
      <c r="I55" s="44" t="s">
        <v>6720</v>
      </c>
      <c r="J55" s="44" t="s">
        <v>734</v>
      </c>
      <c r="K55" s="44" t="s">
        <v>6744</v>
      </c>
      <c r="M55" s="42" t="str">
        <f>LOOKUP(A55,'Firmmast - master file'!$A$9:$A$217,'Firmmast - master file'!$B$9:$B$217)</f>
        <v>padraig keenan</v>
      </c>
    </row>
    <row r="56" spans="1:13">
      <c r="A56">
        <v>709710</v>
      </c>
      <c r="B56" t="s">
        <v>6735</v>
      </c>
      <c r="C56" t="s">
        <v>6736</v>
      </c>
      <c r="D56">
        <v>4</v>
      </c>
      <c r="E56">
        <v>20160616</v>
      </c>
      <c r="G56" t="s">
        <v>6703</v>
      </c>
      <c r="H56" s="21">
        <v>20170324</v>
      </c>
      <c r="I56" s="44" t="s">
        <v>6745</v>
      </c>
      <c r="J56" s="44" t="s">
        <v>734</v>
      </c>
      <c r="K56" s="44" t="s">
        <v>6743</v>
      </c>
      <c r="M56" s="42" t="str">
        <f>LOOKUP(A56,'Firmmast - master file'!$A$9:$A$217,'Firmmast - master file'!$B$9:$B$217)</f>
        <v>Quay Partners Investments (UK) LLP</v>
      </c>
    </row>
    <row r="57" spans="1:13">
      <c r="A57">
        <v>709710</v>
      </c>
      <c r="B57" t="s">
        <v>6746</v>
      </c>
      <c r="C57" t="s">
        <v>6747</v>
      </c>
      <c r="D57">
        <v>4</v>
      </c>
      <c r="E57">
        <v>20160616</v>
      </c>
      <c r="G57" t="s">
        <v>6703</v>
      </c>
      <c r="H57" s="21">
        <v>20170324</v>
      </c>
      <c r="I57" s="44" t="s">
        <v>6745</v>
      </c>
      <c r="J57" s="44" t="s">
        <v>734</v>
      </c>
      <c r="K57" s="44" t="s">
        <v>6743</v>
      </c>
    </row>
    <row r="58" spans="1:13">
      <c r="A58">
        <v>714719</v>
      </c>
      <c r="B58" t="s">
        <v>6716</v>
      </c>
      <c r="C58" t="s">
        <v>6717</v>
      </c>
      <c r="D58">
        <v>4</v>
      </c>
      <c r="E58">
        <v>20160321</v>
      </c>
      <c r="G58" t="s">
        <v>6703</v>
      </c>
      <c r="H58" s="21">
        <v>20160319</v>
      </c>
      <c r="I58" s="44" t="s">
        <v>6720</v>
      </c>
      <c r="J58" s="44" t="s">
        <v>734</v>
      </c>
      <c r="K58" s="44" t="s">
        <v>6721</v>
      </c>
    </row>
    <row r="59" spans="1:13">
      <c r="A59">
        <v>716641</v>
      </c>
      <c r="B59" t="s">
        <v>6716</v>
      </c>
      <c r="C59" t="s">
        <v>6717</v>
      </c>
      <c r="D59">
        <v>4</v>
      </c>
      <c r="E59">
        <v>20160321</v>
      </c>
      <c r="G59" t="s">
        <v>6703</v>
      </c>
      <c r="H59" s="21">
        <v>20160319</v>
      </c>
      <c r="I59" s="44" t="s">
        <v>6720</v>
      </c>
      <c r="J59" s="44" t="s">
        <v>734</v>
      </c>
      <c r="K59" s="44" t="s">
        <v>6721</v>
      </c>
    </row>
    <row r="60" spans="1:13">
      <c r="A60">
        <v>718852</v>
      </c>
      <c r="B60" t="s">
        <v>6716</v>
      </c>
      <c r="C60" t="s">
        <v>6717</v>
      </c>
      <c r="D60">
        <v>4</v>
      </c>
      <c r="E60">
        <v>20160523</v>
      </c>
      <c r="G60" t="s">
        <v>6703</v>
      </c>
      <c r="H60" s="21">
        <v>20160523</v>
      </c>
      <c r="I60" s="44" t="s">
        <v>6748</v>
      </c>
      <c r="J60" s="44" t="s">
        <v>734</v>
      </c>
      <c r="K60" s="44" t="s">
        <v>6748</v>
      </c>
    </row>
    <row r="61" spans="1:13">
      <c r="A61">
        <v>722446</v>
      </c>
      <c r="B61" t="s">
        <v>6716</v>
      </c>
      <c r="C61" t="s">
        <v>6717</v>
      </c>
      <c r="D61">
        <v>4</v>
      </c>
      <c r="E61">
        <v>20160321</v>
      </c>
      <c r="G61" t="s">
        <v>6703</v>
      </c>
      <c r="H61" s="21">
        <v>20160413</v>
      </c>
      <c r="I61" s="44" t="s">
        <v>6720</v>
      </c>
      <c r="J61" s="44" t="s">
        <v>734</v>
      </c>
      <c r="K61" s="44" t="s">
        <v>6749</v>
      </c>
    </row>
    <row r="62" spans="1:13">
      <c r="A62">
        <v>726244</v>
      </c>
      <c r="B62" t="s">
        <v>6716</v>
      </c>
      <c r="C62" t="s">
        <v>6717</v>
      </c>
      <c r="D62">
        <v>4</v>
      </c>
      <c r="E62">
        <v>20160321</v>
      </c>
      <c r="G62" t="s">
        <v>6703</v>
      </c>
      <c r="H62" s="21">
        <v>20160319</v>
      </c>
      <c r="I62" s="44" t="s">
        <v>6720</v>
      </c>
      <c r="J62" s="44" t="s">
        <v>734</v>
      </c>
      <c r="K62" s="44" t="s">
        <v>6721</v>
      </c>
    </row>
    <row r="63" spans="1:13">
      <c r="A63">
        <v>728135</v>
      </c>
      <c r="B63" t="s">
        <v>6716</v>
      </c>
      <c r="C63" t="s">
        <v>6717</v>
      </c>
      <c r="D63">
        <v>4</v>
      </c>
      <c r="E63">
        <v>20160321</v>
      </c>
      <c r="G63" t="s">
        <v>6703</v>
      </c>
      <c r="H63" s="21">
        <v>20160319</v>
      </c>
      <c r="I63" s="44" t="s">
        <v>6720</v>
      </c>
      <c r="J63" s="44" t="s">
        <v>734</v>
      </c>
      <c r="K63" s="44" t="s">
        <v>6721</v>
      </c>
    </row>
    <row r="64" spans="1:13">
      <c r="A64">
        <v>735392</v>
      </c>
      <c r="B64" t="s">
        <v>6740</v>
      </c>
      <c r="C64" t="s">
        <v>6741</v>
      </c>
      <c r="D64">
        <v>4</v>
      </c>
      <c r="E64">
        <v>20160622</v>
      </c>
      <c r="G64" t="s">
        <v>6703</v>
      </c>
      <c r="H64" s="21">
        <v>20170324</v>
      </c>
      <c r="I64" s="44" t="s">
        <v>6750</v>
      </c>
      <c r="J64" s="44" t="s">
        <v>734</v>
      </c>
      <c r="K64" s="44" t="s">
        <v>6743</v>
      </c>
    </row>
    <row r="65" spans="1:11">
      <c r="A65">
        <v>735392</v>
      </c>
      <c r="B65" t="s">
        <v>6716</v>
      </c>
      <c r="C65" t="s">
        <v>6717</v>
      </c>
      <c r="D65">
        <v>4</v>
      </c>
      <c r="E65">
        <v>20160622</v>
      </c>
      <c r="G65" t="s">
        <v>6703</v>
      </c>
      <c r="H65" s="21">
        <v>20160622</v>
      </c>
      <c r="I65" s="44" t="s">
        <v>6750</v>
      </c>
      <c r="J65" s="44" t="s">
        <v>734</v>
      </c>
      <c r="K65" s="44" t="s">
        <v>6750</v>
      </c>
    </row>
    <row r="66" spans="1:11">
      <c r="A66">
        <v>739734</v>
      </c>
      <c r="B66" t="s">
        <v>6716</v>
      </c>
      <c r="C66" t="s">
        <v>6717</v>
      </c>
      <c r="D66">
        <v>4</v>
      </c>
      <c r="E66">
        <v>20160324</v>
      </c>
      <c r="G66" t="s">
        <v>6703</v>
      </c>
      <c r="H66" s="21">
        <v>20160324</v>
      </c>
      <c r="I66" s="44" t="s">
        <v>6751</v>
      </c>
      <c r="J66" s="44" t="s">
        <v>734</v>
      </c>
      <c r="K66" s="44" t="s">
        <v>6751</v>
      </c>
    </row>
    <row r="67" spans="1:11">
      <c r="A67">
        <v>744206</v>
      </c>
      <c r="B67" t="s">
        <v>6716</v>
      </c>
      <c r="C67" t="s">
        <v>6717</v>
      </c>
      <c r="D67">
        <v>4</v>
      </c>
      <c r="E67">
        <v>20160819</v>
      </c>
      <c r="G67" t="s">
        <v>6703</v>
      </c>
      <c r="H67" s="21">
        <v>20160819</v>
      </c>
      <c r="I67" s="44" t="s">
        <v>6752</v>
      </c>
      <c r="J67" s="44" t="s">
        <v>734</v>
      </c>
      <c r="K67" s="44" t="s">
        <v>6752</v>
      </c>
    </row>
    <row r="68" spans="1:11">
      <c r="A68">
        <v>747241</v>
      </c>
      <c r="B68" t="s">
        <v>6753</v>
      </c>
      <c r="C68" t="s">
        <v>6754</v>
      </c>
      <c r="D68">
        <v>4</v>
      </c>
      <c r="E68">
        <v>20161003</v>
      </c>
      <c r="G68" t="s">
        <v>6696</v>
      </c>
      <c r="H68" s="21">
        <v>20161003</v>
      </c>
      <c r="I68" s="44">
        <v>42439</v>
      </c>
      <c r="J68" s="44" t="s">
        <v>734</v>
      </c>
      <c r="K68" s="44">
        <v>42439</v>
      </c>
    </row>
    <row r="69" spans="1:11">
      <c r="A69">
        <v>750071</v>
      </c>
      <c r="B69" t="s">
        <v>6716</v>
      </c>
      <c r="C69" t="s">
        <v>6717</v>
      </c>
      <c r="D69">
        <v>4</v>
      </c>
      <c r="E69">
        <v>20160615</v>
      </c>
      <c r="G69" t="s">
        <v>6703</v>
      </c>
      <c r="H69" s="21">
        <v>20160615</v>
      </c>
      <c r="I69" s="44" t="s">
        <v>6755</v>
      </c>
      <c r="J69" s="44" t="s">
        <v>734</v>
      </c>
      <c r="K69" s="44" t="s">
        <v>6755</v>
      </c>
    </row>
    <row r="70" spans="1:11">
      <c r="A70">
        <v>752918</v>
      </c>
      <c r="B70" t="s">
        <v>6716</v>
      </c>
      <c r="C70" t="s">
        <v>6717</v>
      </c>
      <c r="D70">
        <v>4</v>
      </c>
      <c r="E70">
        <v>20161010</v>
      </c>
      <c r="G70" t="s">
        <v>6703</v>
      </c>
      <c r="H70" s="21">
        <v>20161010</v>
      </c>
      <c r="I70" s="44">
        <v>42653</v>
      </c>
      <c r="J70" s="44" t="s">
        <v>734</v>
      </c>
      <c r="K70" s="44">
        <v>42653</v>
      </c>
    </row>
    <row r="71" spans="1:11">
      <c r="A71">
        <v>756138</v>
      </c>
      <c r="B71" t="s">
        <v>6716</v>
      </c>
      <c r="C71" t="s">
        <v>6717</v>
      </c>
      <c r="D71">
        <v>4</v>
      </c>
      <c r="E71">
        <v>20161114</v>
      </c>
      <c r="G71" t="s">
        <v>6703</v>
      </c>
      <c r="H71" s="21">
        <v>20161114</v>
      </c>
      <c r="I71" s="44" t="s">
        <v>6756</v>
      </c>
      <c r="J71" s="44" t="s">
        <v>734</v>
      </c>
      <c r="K71" s="44" t="s">
        <v>6756</v>
      </c>
    </row>
    <row r="72" spans="1:11">
      <c r="A72">
        <v>776973</v>
      </c>
      <c r="B72" t="s">
        <v>6716</v>
      </c>
      <c r="C72" t="s">
        <v>6717</v>
      </c>
      <c r="D72">
        <v>4</v>
      </c>
      <c r="E72">
        <v>20170504</v>
      </c>
      <c r="G72" t="s">
        <v>6703</v>
      </c>
      <c r="H72" s="21">
        <v>20170504</v>
      </c>
      <c r="I72" s="44">
        <v>42830</v>
      </c>
      <c r="J72" s="44" t="s">
        <v>734</v>
      </c>
      <c r="K72" s="44">
        <v>42830</v>
      </c>
    </row>
    <row r="73" spans="1:11">
      <c r="A73">
        <v>759277</v>
      </c>
      <c r="B73" t="s">
        <v>6716</v>
      </c>
      <c r="C73" t="s">
        <v>6717</v>
      </c>
      <c r="D73">
        <v>4</v>
      </c>
      <c r="E73">
        <v>20161014</v>
      </c>
      <c r="G73" t="s">
        <v>6703</v>
      </c>
      <c r="H73" s="21">
        <v>20161014</v>
      </c>
      <c r="I73" s="44" t="s">
        <v>6757</v>
      </c>
      <c r="J73" s="44" t="s">
        <v>734</v>
      </c>
      <c r="K73" s="44" t="s">
        <v>6757</v>
      </c>
    </row>
    <row r="74" spans="1:11">
      <c r="A74">
        <v>769110</v>
      </c>
      <c r="B74" t="s">
        <v>6732</v>
      </c>
      <c r="C74" t="s">
        <v>6758</v>
      </c>
      <c r="D74">
        <v>4</v>
      </c>
      <c r="E74">
        <v>20170703</v>
      </c>
      <c r="G74" t="s">
        <v>6696</v>
      </c>
      <c r="H74" s="21">
        <v>20170703</v>
      </c>
      <c r="I74" s="44">
        <v>42801</v>
      </c>
      <c r="J74" s="44" t="s">
        <v>734</v>
      </c>
      <c r="K74" s="44">
        <v>42801</v>
      </c>
    </row>
    <row r="75" spans="1:11">
      <c r="A75">
        <v>769110</v>
      </c>
      <c r="B75" t="s">
        <v>6716</v>
      </c>
      <c r="C75" t="s">
        <v>6717</v>
      </c>
      <c r="D75">
        <v>4</v>
      </c>
      <c r="E75">
        <v>20170703</v>
      </c>
      <c r="G75" t="s">
        <v>6703</v>
      </c>
      <c r="H75" s="21">
        <v>20170703</v>
      </c>
      <c r="I75" s="44">
        <v>42801</v>
      </c>
      <c r="J75" s="44" t="s">
        <v>734</v>
      </c>
      <c r="K75" s="44">
        <v>42801</v>
      </c>
    </row>
    <row r="76" spans="1:11">
      <c r="A76">
        <v>779691</v>
      </c>
      <c r="B76" t="s">
        <v>6716</v>
      </c>
      <c r="C76" t="s">
        <v>6717</v>
      </c>
      <c r="D76">
        <v>4</v>
      </c>
      <c r="E76">
        <v>20170628</v>
      </c>
      <c r="G76" t="s">
        <v>6703</v>
      </c>
      <c r="H76" s="21">
        <v>20170628</v>
      </c>
      <c r="I76" s="44" t="s">
        <v>6759</v>
      </c>
      <c r="J76" s="44" t="s">
        <v>734</v>
      </c>
      <c r="K76" s="44" t="s">
        <v>6759</v>
      </c>
    </row>
    <row r="77" spans="1:11">
      <c r="A77">
        <v>785305</v>
      </c>
      <c r="B77" t="s">
        <v>6716</v>
      </c>
      <c r="C77" t="s">
        <v>6717</v>
      </c>
      <c r="D77">
        <v>4</v>
      </c>
      <c r="E77">
        <v>20170811</v>
      </c>
      <c r="G77" t="s">
        <v>6703</v>
      </c>
      <c r="H77" s="21">
        <v>20170811</v>
      </c>
      <c r="I77" s="44">
        <v>43047</v>
      </c>
      <c r="J77" s="44" t="s">
        <v>734</v>
      </c>
      <c r="K77" s="44">
        <v>43047</v>
      </c>
    </row>
  </sheetData>
  <pageMargins left="0.7" right="0.7" top="0.75" bottom="0.75" header="0.3" footer="0.3"/>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95"/>
  <sheetViews>
    <sheetView workbookViewId="0">
      <selection activeCell="E25" sqref="E25"/>
    </sheetView>
  </sheetViews>
  <sheetFormatPr defaultRowHeight="12.75"/>
  <cols>
    <col min="1" max="1" width="9.28515625" bestFit="1" customWidth="1"/>
    <col min="2" max="2" width="9.28515625" customWidth="1"/>
    <col min="3" max="3" width="34.140625" customWidth="1"/>
    <col min="4" max="4" width="9.28515625" bestFit="1" customWidth="1"/>
    <col min="5" max="6" width="11.140625" bestFit="1" customWidth="1"/>
    <col min="7" max="7" width="13.85546875" bestFit="1" customWidth="1"/>
    <col min="8" max="8" width="17.140625" customWidth="1"/>
    <col min="9" max="9" width="11.140625" style="21" bestFit="1" customWidth="1"/>
    <col min="10" max="12" width="11.140625" style="44" customWidth="1"/>
    <col min="13" max="13" width="9.140625" style="21"/>
    <col min="14" max="14" width="63.85546875" style="42" bestFit="1" customWidth="1"/>
  </cols>
  <sheetData>
    <row r="1" spans="1:14" ht="20.25">
      <c r="A1" s="1" t="s">
        <v>6685</v>
      </c>
      <c r="B1" s="1"/>
      <c r="J1" s="49" t="s">
        <v>719</v>
      </c>
    </row>
    <row r="2" spans="1:14" ht="73.5">
      <c r="A2" s="4" t="s">
        <v>25</v>
      </c>
      <c r="B2" s="4" t="s">
        <v>6766</v>
      </c>
      <c r="C2" s="4" t="s">
        <v>6760</v>
      </c>
      <c r="D2" s="4" t="s">
        <v>6761</v>
      </c>
      <c r="E2" s="4" t="s">
        <v>6762</v>
      </c>
      <c r="F2" s="4" t="s">
        <v>6763</v>
      </c>
      <c r="G2" s="4" t="s">
        <v>160</v>
      </c>
      <c r="H2" s="4" t="s">
        <v>6764</v>
      </c>
      <c r="I2" s="22" t="s">
        <v>6765</v>
      </c>
      <c r="J2" s="25" t="s">
        <v>6763</v>
      </c>
      <c r="K2" s="25" t="s">
        <v>160</v>
      </c>
      <c r="L2" s="25" t="s">
        <v>6765</v>
      </c>
      <c r="N2" s="45" t="s">
        <v>97</v>
      </c>
    </row>
    <row r="3" spans="1:14">
      <c r="A3" s="4"/>
      <c r="B3" s="4"/>
      <c r="C3" s="4"/>
      <c r="D3" s="4"/>
      <c r="E3" s="4"/>
      <c r="F3" s="4"/>
      <c r="G3" s="4"/>
      <c r="H3" s="4"/>
      <c r="I3" s="22"/>
      <c r="J3" s="47"/>
      <c r="K3" s="47"/>
      <c r="L3" s="47"/>
      <c r="N3" s="45"/>
    </row>
    <row r="4" spans="1:14">
      <c r="A4" s="19" t="s">
        <v>721</v>
      </c>
      <c r="B4" s="19" t="s">
        <v>2027</v>
      </c>
      <c r="C4" s="16" t="s">
        <v>6686</v>
      </c>
      <c r="D4" s="16" t="s">
        <v>6687</v>
      </c>
      <c r="E4" s="16" t="s">
        <v>6688</v>
      </c>
      <c r="F4" s="16" t="s">
        <v>6689</v>
      </c>
      <c r="G4" s="16" t="s">
        <v>6690</v>
      </c>
      <c r="H4" s="16" t="s">
        <v>6691</v>
      </c>
      <c r="I4" s="23" t="s">
        <v>723</v>
      </c>
      <c r="J4" s="33" t="s">
        <v>6692</v>
      </c>
      <c r="K4" s="33" t="s">
        <v>6693</v>
      </c>
      <c r="L4" s="33" t="s">
        <v>725</v>
      </c>
      <c r="M4" s="37" t="s">
        <v>6592</v>
      </c>
    </row>
    <row r="5" spans="1:14">
      <c r="A5" s="19" t="s">
        <v>2024</v>
      </c>
      <c r="B5" s="19" t="s">
        <v>2024</v>
      </c>
      <c r="C5" s="16" t="s">
        <v>2025</v>
      </c>
      <c r="D5" s="16" t="s">
        <v>2025</v>
      </c>
      <c r="E5" s="16" t="s">
        <v>2026</v>
      </c>
      <c r="F5" s="16" t="s">
        <v>2026</v>
      </c>
      <c r="G5" s="16" t="s">
        <v>2025</v>
      </c>
      <c r="H5" s="16"/>
      <c r="I5" s="23" t="s">
        <v>2026</v>
      </c>
      <c r="J5" s="33" t="s">
        <v>6590</v>
      </c>
      <c r="K5" s="33" t="s">
        <v>6590</v>
      </c>
      <c r="L5" s="33" t="s">
        <v>6590</v>
      </c>
      <c r="M5" s="37" t="s">
        <v>6591</v>
      </c>
    </row>
    <row r="6" spans="1:14">
      <c r="A6" s="19">
        <v>7</v>
      </c>
      <c r="B6" s="19">
        <v>6</v>
      </c>
      <c r="C6" s="16">
        <v>50</v>
      </c>
      <c r="D6" s="16">
        <v>4000</v>
      </c>
      <c r="E6" s="16">
        <v>3</v>
      </c>
      <c r="F6" s="16">
        <v>8</v>
      </c>
      <c r="G6" s="16">
        <v>8</v>
      </c>
      <c r="H6" s="16">
        <v>12</v>
      </c>
      <c r="I6" s="23">
        <v>8</v>
      </c>
      <c r="J6" s="48"/>
      <c r="K6" s="48"/>
      <c r="L6" s="48"/>
      <c r="M6" s="50">
        <f>SUM(A6:L6)</f>
        <v>4102</v>
      </c>
    </row>
    <row r="7" spans="1:14">
      <c r="A7" s="19">
        <v>7</v>
      </c>
      <c r="B7" s="19">
        <v>6</v>
      </c>
      <c r="C7" s="16">
        <v>50</v>
      </c>
      <c r="D7" s="16">
        <v>250</v>
      </c>
      <c r="E7" s="16">
        <v>5</v>
      </c>
      <c r="F7" s="16">
        <v>8</v>
      </c>
      <c r="G7" s="16">
        <v>8</v>
      </c>
      <c r="H7" s="16">
        <v>12</v>
      </c>
      <c r="I7" s="23">
        <v>8</v>
      </c>
      <c r="J7" s="48">
        <v>10</v>
      </c>
      <c r="K7" s="48">
        <v>10</v>
      </c>
      <c r="L7" s="48">
        <v>10</v>
      </c>
      <c r="M7" s="29">
        <f>SUM(A7:L7)</f>
        <v>384</v>
      </c>
    </row>
    <row r="8" spans="1:14">
      <c r="A8" s="19"/>
      <c r="B8" s="19"/>
      <c r="C8" s="16"/>
      <c r="D8" s="16"/>
      <c r="E8" s="16"/>
      <c r="F8" s="16"/>
      <c r="G8" s="16"/>
      <c r="H8" s="16"/>
      <c r="I8" s="23"/>
      <c r="J8" s="33"/>
      <c r="K8" s="33"/>
      <c r="L8" s="33"/>
      <c r="M8" s="23"/>
    </row>
    <row r="9" spans="1:14">
      <c r="A9">
        <v>100013</v>
      </c>
      <c r="B9">
        <v>15</v>
      </c>
      <c r="C9" t="s">
        <v>6767</v>
      </c>
      <c r="D9" t="s">
        <v>6768</v>
      </c>
      <c r="E9">
        <v>4</v>
      </c>
      <c r="F9">
        <v>20011201</v>
      </c>
      <c r="H9" t="s">
        <v>6696</v>
      </c>
      <c r="I9" s="21">
        <v>20160629</v>
      </c>
      <c r="J9" s="44">
        <v>36903</v>
      </c>
      <c r="K9" s="44" t="s">
        <v>734</v>
      </c>
      <c r="L9" s="44" t="s">
        <v>6769</v>
      </c>
      <c r="N9" s="42" t="str">
        <f>LOOKUP(A9,'Firmmast - master file'!$A$9:$A$217,'Firmmast - master file'!$B$9:$B$217)</f>
        <v>Skipton Financial Services Ltd</v>
      </c>
    </row>
    <row r="10" spans="1:14">
      <c r="A10">
        <v>100013</v>
      </c>
      <c r="B10">
        <v>14</v>
      </c>
      <c r="C10" t="s">
        <v>6767</v>
      </c>
      <c r="D10" t="s">
        <v>6768</v>
      </c>
      <c r="E10">
        <v>4</v>
      </c>
      <c r="F10">
        <v>20011201</v>
      </c>
      <c r="H10" t="s">
        <v>6696</v>
      </c>
      <c r="I10" s="21">
        <v>20160629</v>
      </c>
      <c r="J10" s="44">
        <v>36903</v>
      </c>
      <c r="K10" s="44" t="s">
        <v>734</v>
      </c>
      <c r="L10" s="44" t="s">
        <v>6769</v>
      </c>
      <c r="N10" s="42" t="str">
        <f>LOOKUP(A10,'Firmmast - master file'!$A$9:$A$217,'Firmmast - master file'!$B$9:$B$217)</f>
        <v>Skipton Financial Services Ltd</v>
      </c>
    </row>
    <row r="11" spans="1:14">
      <c r="A11">
        <v>100013</v>
      </c>
      <c r="B11">
        <v>183</v>
      </c>
      <c r="C11" t="s">
        <v>6770</v>
      </c>
      <c r="D11" t="s">
        <v>6771</v>
      </c>
      <c r="E11">
        <v>4</v>
      </c>
      <c r="F11">
        <v>20141023</v>
      </c>
      <c r="H11" t="s">
        <v>6703</v>
      </c>
      <c r="I11" s="21">
        <v>20160629</v>
      </c>
      <c r="J11" s="44" t="s">
        <v>6772</v>
      </c>
      <c r="K11" s="44" t="s">
        <v>734</v>
      </c>
      <c r="L11" s="44" t="s">
        <v>6769</v>
      </c>
      <c r="N11" s="42" t="str">
        <f>LOOKUP(A11,'Firmmast - master file'!$A$9:$A$217,'Firmmast - master file'!$B$9:$B$217)</f>
        <v>Skipton Financial Services Ltd</v>
      </c>
    </row>
    <row r="12" spans="1:14">
      <c r="A12">
        <v>100013</v>
      </c>
      <c r="B12">
        <v>21</v>
      </c>
      <c r="C12" t="s">
        <v>6767</v>
      </c>
      <c r="D12" t="s">
        <v>6768</v>
      </c>
      <c r="E12">
        <v>4</v>
      </c>
      <c r="F12">
        <v>20011201</v>
      </c>
      <c r="H12" t="s">
        <v>6696</v>
      </c>
      <c r="I12" s="21">
        <v>20160629</v>
      </c>
      <c r="J12" s="44">
        <v>36903</v>
      </c>
      <c r="K12" s="44" t="s">
        <v>734</v>
      </c>
      <c r="L12" s="44" t="s">
        <v>6769</v>
      </c>
      <c r="N12" s="42" t="str">
        <f>LOOKUP(A12,'Firmmast - master file'!$A$9:$A$217,'Firmmast - master file'!$B$9:$B$217)</f>
        <v>Skipton Financial Services Ltd</v>
      </c>
    </row>
    <row r="13" spans="1:14">
      <c r="A13">
        <v>100013</v>
      </c>
      <c r="B13">
        <v>22</v>
      </c>
      <c r="C13" t="s">
        <v>6767</v>
      </c>
      <c r="D13" t="s">
        <v>6768</v>
      </c>
      <c r="E13">
        <v>4</v>
      </c>
      <c r="F13">
        <v>20160202</v>
      </c>
      <c r="H13" t="s">
        <v>6703</v>
      </c>
      <c r="I13" s="21">
        <v>20160629</v>
      </c>
      <c r="J13" s="44">
        <v>42402</v>
      </c>
      <c r="K13" s="44" t="s">
        <v>734</v>
      </c>
      <c r="L13" s="44" t="s">
        <v>6769</v>
      </c>
      <c r="N13" s="42" t="str">
        <f>LOOKUP(A13,'Firmmast - master file'!$A$9:$A$217,'Firmmast - master file'!$B$9:$B$217)</f>
        <v>Skipton Financial Services Ltd</v>
      </c>
    </row>
    <row r="14" spans="1:14">
      <c r="A14">
        <v>121420</v>
      </c>
      <c r="B14">
        <v>90</v>
      </c>
      <c r="C14" t="s">
        <v>6773</v>
      </c>
      <c r="D14" t="s">
        <v>6774</v>
      </c>
      <c r="E14">
        <v>5</v>
      </c>
      <c r="F14">
        <v>20011201</v>
      </c>
      <c r="G14">
        <v>20150804</v>
      </c>
      <c r="H14" t="s">
        <v>6696</v>
      </c>
      <c r="I14" s="21">
        <v>20150804</v>
      </c>
      <c r="J14" s="44">
        <v>36903</v>
      </c>
      <c r="K14" s="44">
        <v>42102</v>
      </c>
      <c r="L14" s="44">
        <v>42102</v>
      </c>
      <c r="N14" s="42" t="str">
        <f>LOOKUP(A14,'Firmmast - master file'!$A$9:$A$217,'Firmmast - master file'!$B$9:$B$217)</f>
        <v>John S. Lees and Company</v>
      </c>
    </row>
    <row r="15" spans="1:14">
      <c r="A15">
        <v>126308</v>
      </c>
      <c r="B15">
        <v>15</v>
      </c>
      <c r="C15" t="s">
        <v>6767</v>
      </c>
      <c r="D15" t="s">
        <v>6768</v>
      </c>
      <c r="E15">
        <v>0</v>
      </c>
      <c r="F15">
        <v>20011201</v>
      </c>
      <c r="H15" t="s">
        <v>6696</v>
      </c>
      <c r="I15" s="21">
        <v>20061227</v>
      </c>
      <c r="J15" s="44">
        <v>36903</v>
      </c>
      <c r="K15" s="44" t="s">
        <v>734</v>
      </c>
      <c r="L15" s="44" t="s">
        <v>6775</v>
      </c>
      <c r="N15" s="42" t="str">
        <f>LOOKUP(A15,'Firmmast - master file'!$A$9:$A$217,'Firmmast - master file'!$B$9:$B$217)</f>
        <v>King Associates</v>
      </c>
    </row>
    <row r="16" spans="1:14">
      <c r="A16">
        <v>126308</v>
      </c>
      <c r="B16">
        <v>14</v>
      </c>
      <c r="C16" t="s">
        <v>6767</v>
      </c>
      <c r="D16" t="s">
        <v>6768</v>
      </c>
      <c r="E16">
        <v>0</v>
      </c>
      <c r="F16">
        <v>20011201</v>
      </c>
      <c r="H16" t="s">
        <v>6696</v>
      </c>
      <c r="I16" s="21">
        <v>20061227</v>
      </c>
      <c r="J16" s="44">
        <v>36903</v>
      </c>
      <c r="K16" s="44" t="s">
        <v>734</v>
      </c>
      <c r="L16" s="44" t="s">
        <v>6775</v>
      </c>
      <c r="N16" s="42" t="str">
        <f>LOOKUP(A16,'Firmmast - master file'!$A$9:$A$217,'Firmmast - master file'!$B$9:$B$217)</f>
        <v>King Associates</v>
      </c>
    </row>
    <row r="17" spans="1:14">
      <c r="A17">
        <v>126308</v>
      </c>
      <c r="B17">
        <v>90</v>
      </c>
      <c r="C17" t="s">
        <v>6773</v>
      </c>
      <c r="D17" t="s">
        <v>6774</v>
      </c>
      <c r="E17">
        <v>0</v>
      </c>
      <c r="F17">
        <v>20011201</v>
      </c>
      <c r="H17" t="s">
        <v>6696</v>
      </c>
      <c r="I17" s="21">
        <v>20061227</v>
      </c>
      <c r="J17" s="44">
        <v>36903</v>
      </c>
      <c r="K17" s="44" t="s">
        <v>734</v>
      </c>
      <c r="L17" s="44" t="s">
        <v>6775</v>
      </c>
      <c r="N17" s="42" t="str">
        <f>LOOKUP(A17,'Firmmast - master file'!$A$9:$A$217,'Firmmast - master file'!$B$9:$B$217)</f>
        <v>King Associates</v>
      </c>
    </row>
    <row r="18" spans="1:14">
      <c r="A18">
        <v>126308</v>
      </c>
      <c r="B18">
        <v>21</v>
      </c>
      <c r="C18" t="s">
        <v>6767</v>
      </c>
      <c r="D18" t="s">
        <v>6768</v>
      </c>
      <c r="E18">
        <v>0</v>
      </c>
      <c r="F18">
        <v>20011201</v>
      </c>
      <c r="H18" t="s">
        <v>6696</v>
      </c>
      <c r="I18" s="21">
        <v>20061227</v>
      </c>
      <c r="J18" s="44">
        <v>36903</v>
      </c>
      <c r="K18" s="44" t="s">
        <v>734</v>
      </c>
      <c r="L18" s="44" t="s">
        <v>6775</v>
      </c>
      <c r="N18" s="42" t="str">
        <f>LOOKUP(A18,'Firmmast - master file'!$A$9:$A$217,'Firmmast - master file'!$B$9:$B$217)</f>
        <v>King Associates</v>
      </c>
    </row>
    <row r="19" spans="1:14">
      <c r="A19">
        <v>126308</v>
      </c>
      <c r="B19">
        <v>21</v>
      </c>
      <c r="C19" t="s">
        <v>6776</v>
      </c>
      <c r="D19" t="s">
        <v>6777</v>
      </c>
      <c r="E19">
        <v>5</v>
      </c>
      <c r="F19">
        <v>20050621</v>
      </c>
      <c r="G19">
        <v>20060726</v>
      </c>
      <c r="H19" t="s">
        <v>6696</v>
      </c>
      <c r="I19" s="21">
        <v>20061227</v>
      </c>
      <c r="J19" s="44" t="s">
        <v>6778</v>
      </c>
      <c r="K19" s="44" t="s">
        <v>6779</v>
      </c>
      <c r="L19" s="44" t="s">
        <v>6775</v>
      </c>
      <c r="N19" s="42" t="str">
        <f>LOOKUP(A19,'Firmmast - master file'!$A$9:$A$217,'Firmmast - master file'!$B$9:$B$217)</f>
        <v>King Associates</v>
      </c>
    </row>
    <row r="20" spans="1:14">
      <c r="A20">
        <v>126308</v>
      </c>
      <c r="B20">
        <v>14</v>
      </c>
      <c r="C20" t="s">
        <v>6776</v>
      </c>
      <c r="D20" t="s">
        <v>6777</v>
      </c>
      <c r="E20">
        <v>5</v>
      </c>
      <c r="F20">
        <v>20050621</v>
      </c>
      <c r="G20">
        <v>20060726</v>
      </c>
      <c r="H20" t="s">
        <v>6696</v>
      </c>
      <c r="I20" s="21">
        <v>20061227</v>
      </c>
      <c r="J20" s="44" t="s">
        <v>6778</v>
      </c>
      <c r="K20" s="44" t="s">
        <v>6779</v>
      </c>
      <c r="L20" s="44" t="s">
        <v>6775</v>
      </c>
      <c r="N20" s="42" t="str">
        <f>LOOKUP(A20,'Firmmast - master file'!$A$9:$A$217,'Firmmast - master file'!$B$9:$B$217)</f>
        <v>King Associates</v>
      </c>
    </row>
    <row r="21" spans="1:14">
      <c r="A21">
        <v>126308</v>
      </c>
      <c r="B21">
        <v>15</v>
      </c>
      <c r="C21" t="s">
        <v>6776</v>
      </c>
      <c r="D21" t="s">
        <v>6777</v>
      </c>
      <c r="E21">
        <v>5</v>
      </c>
      <c r="F21">
        <v>20050621</v>
      </c>
      <c r="G21">
        <v>20060726</v>
      </c>
      <c r="H21" t="s">
        <v>6696</v>
      </c>
      <c r="I21" s="21">
        <v>20061227</v>
      </c>
      <c r="J21" s="44" t="s">
        <v>6778</v>
      </c>
      <c r="K21" s="44" t="s">
        <v>6779</v>
      </c>
      <c r="L21" s="44" t="s">
        <v>6775</v>
      </c>
      <c r="N21" s="42" t="str">
        <f>LOOKUP(A21,'Firmmast - master file'!$A$9:$A$217,'Firmmast - master file'!$B$9:$B$217)</f>
        <v>King Associates</v>
      </c>
    </row>
    <row r="22" spans="1:14">
      <c r="A22">
        <v>144543</v>
      </c>
      <c r="B22">
        <v>20</v>
      </c>
      <c r="C22" t="s">
        <v>6780</v>
      </c>
      <c r="D22" t="s">
        <v>6781</v>
      </c>
      <c r="E22">
        <v>4</v>
      </c>
      <c r="F22">
        <v>20011201</v>
      </c>
      <c r="H22" t="s">
        <v>6696</v>
      </c>
      <c r="I22" s="21">
        <v>20140115</v>
      </c>
      <c r="J22" s="44">
        <v>36903</v>
      </c>
      <c r="K22" s="44" t="s">
        <v>734</v>
      </c>
      <c r="L22" s="44" t="s">
        <v>6707</v>
      </c>
      <c r="N22" s="42" t="str">
        <f>LOOKUP(A22,'Firmmast - master file'!$A$9:$A$217,'Firmmast - master file'!$B$9:$B$217)</f>
        <v>Schroder Investment Management North America Limited</v>
      </c>
    </row>
    <row r="23" spans="1:14">
      <c r="A23">
        <v>144543</v>
      </c>
      <c r="B23">
        <v>13</v>
      </c>
      <c r="C23" t="s">
        <v>6782</v>
      </c>
      <c r="D23" t="s">
        <v>6783</v>
      </c>
      <c r="E23">
        <v>4</v>
      </c>
      <c r="F23">
        <v>20011201</v>
      </c>
      <c r="H23" t="s">
        <v>6696</v>
      </c>
      <c r="I23" s="21">
        <v>20140115</v>
      </c>
      <c r="J23" s="44">
        <v>36903</v>
      </c>
      <c r="K23" s="44" t="s">
        <v>734</v>
      </c>
      <c r="L23" s="44" t="s">
        <v>6707</v>
      </c>
      <c r="N23" s="42" t="str">
        <f>LOOKUP(A23,'Firmmast - master file'!$A$9:$A$217,'Firmmast - master file'!$B$9:$B$217)</f>
        <v>Schroder Investment Management North America Limited</v>
      </c>
    </row>
    <row r="24" spans="1:14">
      <c r="A24">
        <v>144543</v>
      </c>
      <c r="B24">
        <v>90</v>
      </c>
      <c r="C24" t="s">
        <v>6773</v>
      </c>
      <c r="D24" t="s">
        <v>6774</v>
      </c>
      <c r="E24">
        <v>4</v>
      </c>
      <c r="F24">
        <v>20011201</v>
      </c>
      <c r="H24" t="s">
        <v>6696</v>
      </c>
      <c r="I24" s="21">
        <v>20140115</v>
      </c>
      <c r="J24" s="44">
        <v>36903</v>
      </c>
      <c r="K24" s="44" t="s">
        <v>734</v>
      </c>
      <c r="L24" s="44" t="s">
        <v>6707</v>
      </c>
      <c r="N24" s="42" t="str">
        <f>LOOKUP(A24,'Firmmast - master file'!$A$9:$A$217,'Firmmast - master file'!$B$9:$B$217)</f>
        <v>Schroder Investment Management North America Limited</v>
      </c>
    </row>
    <row r="25" spans="1:14">
      <c r="A25">
        <v>144543</v>
      </c>
      <c r="B25">
        <v>14</v>
      </c>
      <c r="C25" t="s">
        <v>6784</v>
      </c>
      <c r="D25" t="s">
        <v>6785</v>
      </c>
      <c r="E25">
        <v>4</v>
      </c>
      <c r="F25">
        <v>20011201</v>
      </c>
      <c r="H25" t="s">
        <v>6696</v>
      </c>
      <c r="I25" s="21">
        <v>20140115</v>
      </c>
      <c r="J25" s="44">
        <v>36903</v>
      </c>
      <c r="K25" s="44" t="s">
        <v>734</v>
      </c>
      <c r="L25" s="44" t="s">
        <v>6707</v>
      </c>
      <c r="N25" s="42" t="str">
        <f>LOOKUP(A25,'Firmmast - master file'!$A$9:$A$217,'Firmmast - master file'!$B$9:$B$217)</f>
        <v>Schroder Investment Management North America Limited</v>
      </c>
    </row>
    <row r="26" spans="1:14">
      <c r="A26">
        <v>144543</v>
      </c>
      <c r="B26">
        <v>21</v>
      </c>
      <c r="C26" t="s">
        <v>6786</v>
      </c>
      <c r="D26" t="s">
        <v>6787</v>
      </c>
      <c r="E26">
        <v>4</v>
      </c>
      <c r="F26">
        <v>20011201</v>
      </c>
      <c r="H26" t="s">
        <v>6696</v>
      </c>
      <c r="I26" s="21">
        <v>20140115</v>
      </c>
      <c r="J26" s="44">
        <v>36903</v>
      </c>
      <c r="K26" s="44" t="s">
        <v>734</v>
      </c>
      <c r="L26" s="44" t="s">
        <v>6707</v>
      </c>
      <c r="N26" s="42" t="str">
        <f>LOOKUP(A26,'Firmmast - master file'!$A$9:$A$217,'Firmmast - master file'!$B$9:$B$217)</f>
        <v>Schroder Investment Management North America Limited</v>
      </c>
    </row>
    <row r="27" spans="1:14">
      <c r="A27">
        <v>144543</v>
      </c>
      <c r="B27">
        <v>13</v>
      </c>
      <c r="C27" t="s">
        <v>6780</v>
      </c>
      <c r="D27" t="s">
        <v>6781</v>
      </c>
      <c r="E27">
        <v>4</v>
      </c>
      <c r="F27">
        <v>20011201</v>
      </c>
      <c r="H27" t="s">
        <v>6696</v>
      </c>
      <c r="I27" s="21">
        <v>20140115</v>
      </c>
      <c r="J27" s="44">
        <v>36903</v>
      </c>
      <c r="K27" s="44" t="s">
        <v>734</v>
      </c>
      <c r="L27" s="44" t="s">
        <v>6707</v>
      </c>
      <c r="N27" s="42" t="str">
        <f>LOOKUP(A27,'Firmmast - master file'!$A$9:$A$217,'Firmmast - master file'!$B$9:$B$217)</f>
        <v>Schroder Investment Management North America Limited</v>
      </c>
    </row>
    <row r="28" spans="1:14">
      <c r="A28">
        <v>144543</v>
      </c>
      <c r="B28">
        <v>13</v>
      </c>
      <c r="C28" t="s">
        <v>6786</v>
      </c>
      <c r="D28" t="s">
        <v>6787</v>
      </c>
      <c r="E28">
        <v>4</v>
      </c>
      <c r="F28">
        <v>20011201</v>
      </c>
      <c r="H28" t="s">
        <v>6696</v>
      </c>
      <c r="I28" s="21">
        <v>20140115</v>
      </c>
      <c r="J28" s="44">
        <v>36903</v>
      </c>
      <c r="K28" s="44" t="s">
        <v>734</v>
      </c>
      <c r="L28" s="44" t="s">
        <v>6707</v>
      </c>
      <c r="N28" s="42" t="str">
        <f>LOOKUP(A28,'Firmmast - master file'!$A$9:$A$217,'Firmmast - master file'!$B$9:$B$217)</f>
        <v>Schroder Investment Management North America Limited</v>
      </c>
    </row>
    <row r="29" spans="1:14">
      <c r="A29">
        <v>144543</v>
      </c>
      <c r="B29">
        <v>13</v>
      </c>
      <c r="C29" t="s">
        <v>6788</v>
      </c>
      <c r="D29" t="s">
        <v>6789</v>
      </c>
      <c r="E29">
        <v>4</v>
      </c>
      <c r="F29">
        <v>20011201</v>
      </c>
      <c r="H29" t="s">
        <v>6696</v>
      </c>
      <c r="I29" s="21">
        <v>20140115</v>
      </c>
      <c r="J29" s="44">
        <v>36903</v>
      </c>
      <c r="K29" s="44" t="s">
        <v>734</v>
      </c>
      <c r="L29" s="44" t="s">
        <v>6707</v>
      </c>
      <c r="N29" s="42" t="str">
        <f>LOOKUP(A29,'Firmmast - master file'!$A$9:$A$217,'Firmmast - master file'!$B$9:$B$217)</f>
        <v>Schroder Investment Management North America Limited</v>
      </c>
    </row>
    <row r="30" spans="1:14">
      <c r="A30">
        <v>144543</v>
      </c>
      <c r="B30">
        <v>20</v>
      </c>
      <c r="C30" t="s">
        <v>6784</v>
      </c>
      <c r="D30" t="s">
        <v>6785</v>
      </c>
      <c r="E30">
        <v>4</v>
      </c>
      <c r="F30">
        <v>20011201</v>
      </c>
      <c r="H30" t="s">
        <v>6696</v>
      </c>
      <c r="I30" s="21">
        <v>20140115</v>
      </c>
      <c r="J30" s="44">
        <v>36903</v>
      </c>
      <c r="K30" s="44" t="s">
        <v>734</v>
      </c>
      <c r="L30" s="44" t="s">
        <v>6707</v>
      </c>
      <c r="N30" s="42" t="str">
        <f>LOOKUP(A30,'Firmmast - master file'!$A$9:$A$217,'Firmmast - master file'!$B$9:$B$217)</f>
        <v>Schroder Investment Management North America Limited</v>
      </c>
    </row>
    <row r="31" spans="1:14">
      <c r="A31">
        <v>144543</v>
      </c>
      <c r="B31">
        <v>21</v>
      </c>
      <c r="C31" t="s">
        <v>6784</v>
      </c>
      <c r="D31" t="s">
        <v>6785</v>
      </c>
      <c r="E31">
        <v>4</v>
      </c>
      <c r="F31">
        <v>20011201</v>
      </c>
      <c r="H31" t="s">
        <v>6696</v>
      </c>
      <c r="I31" s="21">
        <v>20140115</v>
      </c>
      <c r="J31" s="44">
        <v>36903</v>
      </c>
      <c r="K31" s="44" t="s">
        <v>734</v>
      </c>
      <c r="L31" s="44" t="s">
        <v>6707</v>
      </c>
      <c r="N31" s="42" t="str">
        <f>LOOKUP(A31,'Firmmast - master file'!$A$9:$A$217,'Firmmast - master file'!$B$9:$B$217)</f>
        <v>Schroder Investment Management North America Limited</v>
      </c>
    </row>
    <row r="32" spans="1:14">
      <c r="A32">
        <v>144543</v>
      </c>
      <c r="B32">
        <v>21</v>
      </c>
      <c r="C32" t="s">
        <v>6780</v>
      </c>
      <c r="D32" t="s">
        <v>6781</v>
      </c>
      <c r="E32">
        <v>4</v>
      </c>
      <c r="F32">
        <v>20011201</v>
      </c>
      <c r="H32" t="s">
        <v>6696</v>
      </c>
      <c r="I32" s="21">
        <v>20140115</v>
      </c>
      <c r="J32" s="44">
        <v>36903</v>
      </c>
      <c r="K32" s="44" t="s">
        <v>734</v>
      </c>
      <c r="L32" s="44" t="s">
        <v>6707</v>
      </c>
      <c r="N32" s="42" t="str">
        <f>LOOKUP(A32,'Firmmast - master file'!$A$9:$A$217,'Firmmast - master file'!$B$9:$B$217)</f>
        <v>Schroder Investment Management North America Limited</v>
      </c>
    </row>
    <row r="33" spans="1:14">
      <c r="A33">
        <v>144543</v>
      </c>
      <c r="B33">
        <v>14</v>
      </c>
      <c r="C33" t="s">
        <v>6790</v>
      </c>
      <c r="D33" t="s">
        <v>6791</v>
      </c>
      <c r="E33">
        <v>4</v>
      </c>
      <c r="F33">
        <v>20011201</v>
      </c>
      <c r="H33" t="s">
        <v>6696</v>
      </c>
      <c r="I33" s="21">
        <v>20140115</v>
      </c>
      <c r="J33" s="44">
        <v>36903</v>
      </c>
      <c r="K33" s="44" t="s">
        <v>734</v>
      </c>
      <c r="L33" s="44" t="s">
        <v>6707</v>
      </c>
      <c r="N33" s="42" t="str">
        <f>LOOKUP(A33,'Firmmast - master file'!$A$9:$A$217,'Firmmast - master file'!$B$9:$B$217)</f>
        <v>Schroder Investment Management North America Limited</v>
      </c>
    </row>
    <row r="34" spans="1:14">
      <c r="A34">
        <v>144543</v>
      </c>
      <c r="B34">
        <v>15</v>
      </c>
      <c r="C34" t="s">
        <v>6784</v>
      </c>
      <c r="D34" t="s">
        <v>6785</v>
      </c>
      <c r="E34">
        <v>4</v>
      </c>
      <c r="F34">
        <v>20011201</v>
      </c>
      <c r="H34" t="s">
        <v>6696</v>
      </c>
      <c r="I34" s="21">
        <v>20140115</v>
      </c>
      <c r="J34" s="44">
        <v>36903</v>
      </c>
      <c r="K34" s="44" t="s">
        <v>734</v>
      </c>
      <c r="L34" s="44" t="s">
        <v>6707</v>
      </c>
      <c r="N34" s="42" t="str">
        <f>LOOKUP(A34,'Firmmast - master file'!$A$9:$A$217,'Firmmast - master file'!$B$9:$B$217)</f>
        <v>Schroder Investment Management North America Limited</v>
      </c>
    </row>
    <row r="35" spans="1:14">
      <c r="A35">
        <v>144543</v>
      </c>
      <c r="B35">
        <v>15</v>
      </c>
      <c r="C35" t="s">
        <v>6786</v>
      </c>
      <c r="D35" t="s">
        <v>6787</v>
      </c>
      <c r="E35">
        <v>4</v>
      </c>
      <c r="F35">
        <v>20011201</v>
      </c>
      <c r="H35" t="s">
        <v>6696</v>
      </c>
      <c r="I35" s="21">
        <v>20140115</v>
      </c>
      <c r="J35" s="44">
        <v>36903</v>
      </c>
      <c r="K35" s="44" t="s">
        <v>734</v>
      </c>
      <c r="L35" s="44" t="s">
        <v>6707</v>
      </c>
      <c r="N35" s="42" t="str">
        <f>LOOKUP(A35,'Firmmast - master file'!$A$9:$A$217,'Firmmast - master file'!$B$9:$B$217)</f>
        <v>Schroder Investment Management North America Limited</v>
      </c>
    </row>
    <row r="36" spans="1:14">
      <c r="A36">
        <v>144543</v>
      </c>
      <c r="B36">
        <v>14</v>
      </c>
      <c r="C36" t="s">
        <v>6780</v>
      </c>
      <c r="D36" t="s">
        <v>6781</v>
      </c>
      <c r="E36">
        <v>4</v>
      </c>
      <c r="F36">
        <v>20011201</v>
      </c>
      <c r="H36" t="s">
        <v>6696</v>
      </c>
      <c r="I36" s="21">
        <v>20140115</v>
      </c>
      <c r="J36" s="44">
        <v>36903</v>
      </c>
      <c r="K36" s="44" t="s">
        <v>734</v>
      </c>
      <c r="L36" s="44" t="s">
        <v>6707</v>
      </c>
      <c r="N36" s="42" t="str">
        <f>LOOKUP(A36,'Firmmast - master file'!$A$9:$A$217,'Firmmast - master file'!$B$9:$B$217)</f>
        <v>Schroder Investment Management North America Limited</v>
      </c>
    </row>
    <row r="37" spans="1:14">
      <c r="A37">
        <v>144543</v>
      </c>
      <c r="B37">
        <v>14</v>
      </c>
      <c r="C37" t="s">
        <v>6786</v>
      </c>
      <c r="D37" t="s">
        <v>6787</v>
      </c>
      <c r="E37">
        <v>4</v>
      </c>
      <c r="F37">
        <v>20011201</v>
      </c>
      <c r="H37" t="s">
        <v>6696</v>
      </c>
      <c r="I37" s="21">
        <v>20140115</v>
      </c>
      <c r="J37" s="44">
        <v>36903</v>
      </c>
      <c r="K37" s="44" t="s">
        <v>734</v>
      </c>
      <c r="L37" s="44" t="s">
        <v>6707</v>
      </c>
      <c r="N37" s="42" t="str">
        <f>LOOKUP(A37,'Firmmast - master file'!$A$9:$A$217,'Firmmast - master file'!$B$9:$B$217)</f>
        <v>Schroder Investment Management North America Limited</v>
      </c>
    </row>
    <row r="38" spans="1:14">
      <c r="A38">
        <v>144543</v>
      </c>
      <c r="B38">
        <v>13</v>
      </c>
      <c r="C38" t="s">
        <v>6784</v>
      </c>
      <c r="D38" t="s">
        <v>6785</v>
      </c>
      <c r="E38">
        <v>4</v>
      </c>
      <c r="F38">
        <v>20011201</v>
      </c>
      <c r="H38" t="s">
        <v>6696</v>
      </c>
      <c r="I38" s="21">
        <v>20140115</v>
      </c>
      <c r="J38" s="44">
        <v>36903</v>
      </c>
      <c r="K38" s="44" t="s">
        <v>734</v>
      </c>
      <c r="L38" s="44" t="s">
        <v>6707</v>
      </c>
      <c r="N38" s="42" t="str">
        <f>LOOKUP(A38,'Firmmast - master file'!$A$9:$A$217,'Firmmast - master file'!$B$9:$B$217)</f>
        <v>Schroder Investment Management North America Limited</v>
      </c>
    </row>
    <row r="39" spans="1:14">
      <c r="A39">
        <v>144543</v>
      </c>
      <c r="B39">
        <v>17</v>
      </c>
      <c r="C39" t="s">
        <v>6767</v>
      </c>
      <c r="D39" t="s">
        <v>6768</v>
      </c>
      <c r="E39">
        <v>4</v>
      </c>
      <c r="F39">
        <v>20011201</v>
      </c>
      <c r="H39" t="s">
        <v>6696</v>
      </c>
      <c r="I39" s="21">
        <v>20140115</v>
      </c>
      <c r="J39" s="44">
        <v>36903</v>
      </c>
      <c r="K39" s="44" t="s">
        <v>734</v>
      </c>
      <c r="L39" s="44" t="s">
        <v>6707</v>
      </c>
      <c r="N39" s="42" t="str">
        <f>LOOKUP(A39,'Firmmast - master file'!$A$9:$A$217,'Firmmast - master file'!$B$9:$B$217)</f>
        <v>Schroder Investment Management North America Limited</v>
      </c>
    </row>
    <row r="40" spans="1:14">
      <c r="A40">
        <v>144543</v>
      </c>
      <c r="B40">
        <v>15</v>
      </c>
      <c r="C40" t="s">
        <v>6780</v>
      </c>
      <c r="D40" t="s">
        <v>6781</v>
      </c>
      <c r="E40">
        <v>4</v>
      </c>
      <c r="F40">
        <v>20011201</v>
      </c>
      <c r="H40" t="s">
        <v>6696</v>
      </c>
      <c r="I40" s="21">
        <v>20140115</v>
      </c>
      <c r="J40" s="44">
        <v>36903</v>
      </c>
      <c r="K40" s="44" t="s">
        <v>734</v>
      </c>
      <c r="L40" s="44" t="s">
        <v>6707</v>
      </c>
      <c r="N40" s="42" t="str">
        <f>LOOKUP(A40,'Firmmast - master file'!$A$9:$A$217,'Firmmast - master file'!$B$9:$B$217)</f>
        <v>Schroder Investment Management North America Limited</v>
      </c>
    </row>
    <row r="41" spans="1:14">
      <c r="A41">
        <v>186209</v>
      </c>
      <c r="B41">
        <v>21</v>
      </c>
      <c r="C41" t="s">
        <v>6780</v>
      </c>
      <c r="D41" t="s">
        <v>6781</v>
      </c>
      <c r="E41">
        <v>0</v>
      </c>
      <c r="F41">
        <v>20011201</v>
      </c>
      <c r="H41" t="s">
        <v>6696</v>
      </c>
      <c r="I41" s="21">
        <v>20101118</v>
      </c>
      <c r="J41" s="44">
        <v>36903</v>
      </c>
      <c r="K41" s="44" t="s">
        <v>734</v>
      </c>
      <c r="L41" s="44" t="s">
        <v>6712</v>
      </c>
      <c r="N41" s="42" t="str">
        <f>LOOKUP(A41,'Firmmast - master file'!$A$9:$A$217,'Firmmast - master file'!$B$9:$B$217)</f>
        <v>CECP Investment Advisors Limited</v>
      </c>
    </row>
    <row r="42" spans="1:14">
      <c r="A42">
        <v>186209</v>
      </c>
      <c r="B42">
        <v>14</v>
      </c>
      <c r="C42" t="s">
        <v>6792</v>
      </c>
      <c r="D42" t="s">
        <v>6793</v>
      </c>
      <c r="E42">
        <v>5</v>
      </c>
      <c r="F42">
        <v>20011220</v>
      </c>
      <c r="G42">
        <v>20070515</v>
      </c>
      <c r="H42" t="s">
        <v>6696</v>
      </c>
      <c r="I42" s="21">
        <v>20101118</v>
      </c>
      <c r="J42" s="44" t="s">
        <v>6794</v>
      </c>
      <c r="K42" s="44" t="s">
        <v>6795</v>
      </c>
      <c r="L42" s="44" t="s">
        <v>6712</v>
      </c>
      <c r="N42" s="42" t="str">
        <f>LOOKUP(A42,'Firmmast - master file'!$A$9:$A$217,'Firmmast - master file'!$B$9:$B$217)</f>
        <v>CECP Investment Advisors Limited</v>
      </c>
    </row>
    <row r="43" spans="1:14">
      <c r="A43">
        <v>186209</v>
      </c>
      <c r="B43">
        <v>21</v>
      </c>
      <c r="C43" t="s">
        <v>6796</v>
      </c>
      <c r="D43" t="s">
        <v>6797</v>
      </c>
      <c r="E43">
        <v>0</v>
      </c>
      <c r="F43">
        <v>20071101</v>
      </c>
      <c r="H43" t="s">
        <v>6696</v>
      </c>
      <c r="I43" s="21">
        <v>20101118</v>
      </c>
      <c r="J43" s="44">
        <v>39093</v>
      </c>
      <c r="K43" s="44" t="s">
        <v>734</v>
      </c>
      <c r="L43" s="44" t="s">
        <v>6712</v>
      </c>
      <c r="N43" s="42" t="str">
        <f>LOOKUP(A43,'Firmmast - master file'!$A$9:$A$217,'Firmmast - master file'!$B$9:$B$217)</f>
        <v>CECP Investment Advisors Limited</v>
      </c>
    </row>
    <row r="44" spans="1:14">
      <c r="A44">
        <v>186209</v>
      </c>
      <c r="B44">
        <v>14</v>
      </c>
      <c r="C44" t="s">
        <v>6780</v>
      </c>
      <c r="D44" t="s">
        <v>6781</v>
      </c>
      <c r="E44">
        <v>0</v>
      </c>
      <c r="F44">
        <v>20011220</v>
      </c>
      <c r="H44" t="s">
        <v>6696</v>
      </c>
      <c r="I44" s="21">
        <v>20101118</v>
      </c>
      <c r="J44" s="44" t="s">
        <v>6794</v>
      </c>
      <c r="K44" s="44" t="s">
        <v>734</v>
      </c>
      <c r="L44" s="44" t="s">
        <v>6712</v>
      </c>
      <c r="N44" s="42" t="str">
        <f>LOOKUP(A44,'Firmmast - master file'!$A$9:$A$217,'Firmmast - master file'!$B$9:$B$217)</f>
        <v>CECP Investment Advisors Limited</v>
      </c>
    </row>
    <row r="45" spans="1:14">
      <c r="A45">
        <v>186209</v>
      </c>
      <c r="B45">
        <v>15</v>
      </c>
      <c r="C45" t="s">
        <v>6780</v>
      </c>
      <c r="D45" t="s">
        <v>6781</v>
      </c>
      <c r="E45">
        <v>0</v>
      </c>
      <c r="F45">
        <v>20011220</v>
      </c>
      <c r="H45" t="s">
        <v>6696</v>
      </c>
      <c r="I45" s="21">
        <v>20101118</v>
      </c>
      <c r="J45" s="44" t="s">
        <v>6794</v>
      </c>
      <c r="K45" s="44" t="s">
        <v>734</v>
      </c>
      <c r="L45" s="44" t="s">
        <v>6712</v>
      </c>
      <c r="N45" s="42" t="str">
        <f>LOOKUP(A45,'Firmmast - master file'!$A$9:$A$217,'Firmmast - master file'!$B$9:$B$217)</f>
        <v>CECP Investment Advisors Limited</v>
      </c>
    </row>
    <row r="46" spans="1:14">
      <c r="A46">
        <v>186209</v>
      </c>
      <c r="B46">
        <v>90</v>
      </c>
      <c r="C46" t="s">
        <v>6773</v>
      </c>
      <c r="D46" t="s">
        <v>6774</v>
      </c>
      <c r="E46">
        <v>0</v>
      </c>
      <c r="F46">
        <v>20011224</v>
      </c>
      <c r="H46" t="s">
        <v>6696</v>
      </c>
      <c r="I46" s="21">
        <v>20101118</v>
      </c>
      <c r="J46" s="44" t="s">
        <v>6798</v>
      </c>
      <c r="K46" s="44" t="s">
        <v>734</v>
      </c>
      <c r="L46" s="44" t="s">
        <v>6712</v>
      </c>
      <c r="N46" s="42" t="str">
        <f>LOOKUP(A46,'Firmmast - master file'!$A$9:$A$217,'Firmmast - master file'!$B$9:$B$217)</f>
        <v>CECP Investment Advisors Limited</v>
      </c>
    </row>
    <row r="47" spans="1:14">
      <c r="A47">
        <v>186209</v>
      </c>
      <c r="B47">
        <v>15</v>
      </c>
      <c r="C47" t="s">
        <v>6784</v>
      </c>
      <c r="D47" t="s">
        <v>6785</v>
      </c>
      <c r="E47">
        <v>0</v>
      </c>
      <c r="F47">
        <v>20070515</v>
      </c>
      <c r="H47" t="s">
        <v>6703</v>
      </c>
      <c r="I47" s="21">
        <v>20101118</v>
      </c>
      <c r="J47" s="44" t="s">
        <v>6795</v>
      </c>
      <c r="K47" s="44" t="s">
        <v>734</v>
      </c>
      <c r="L47" s="44" t="s">
        <v>6712</v>
      </c>
      <c r="N47" s="42" t="str">
        <f>LOOKUP(A47,'Firmmast - master file'!$A$9:$A$217,'Firmmast - master file'!$B$9:$B$217)</f>
        <v>CECP Investment Advisors Limited</v>
      </c>
    </row>
    <row r="48" spans="1:14">
      <c r="A48">
        <v>186209</v>
      </c>
      <c r="B48">
        <v>21</v>
      </c>
      <c r="C48" t="s">
        <v>6784</v>
      </c>
      <c r="D48" t="s">
        <v>6785</v>
      </c>
      <c r="E48">
        <v>0</v>
      </c>
      <c r="F48">
        <v>20011201</v>
      </c>
      <c r="H48" t="s">
        <v>6696</v>
      </c>
      <c r="I48" s="21">
        <v>20101118</v>
      </c>
      <c r="J48" s="44">
        <v>36903</v>
      </c>
      <c r="K48" s="44" t="s">
        <v>734</v>
      </c>
      <c r="L48" s="44" t="s">
        <v>6712</v>
      </c>
      <c r="N48" s="42" t="str">
        <f>LOOKUP(A48,'Firmmast - master file'!$A$9:$A$217,'Firmmast - master file'!$B$9:$B$217)</f>
        <v>CECP Investment Advisors Limited</v>
      </c>
    </row>
    <row r="49" spans="1:14">
      <c r="A49">
        <v>186209</v>
      </c>
      <c r="B49">
        <v>21</v>
      </c>
      <c r="C49" t="s">
        <v>6792</v>
      </c>
      <c r="D49" t="s">
        <v>6793</v>
      </c>
      <c r="E49">
        <v>5</v>
      </c>
      <c r="F49">
        <v>20011220</v>
      </c>
      <c r="G49">
        <v>20070515</v>
      </c>
      <c r="H49" t="s">
        <v>6696</v>
      </c>
      <c r="I49" s="21">
        <v>20101118</v>
      </c>
      <c r="J49" s="44" t="s">
        <v>6794</v>
      </c>
      <c r="K49" s="44" t="s">
        <v>6795</v>
      </c>
      <c r="L49" s="44" t="s">
        <v>6712</v>
      </c>
      <c r="N49" s="42" t="str">
        <f>LOOKUP(A49,'Firmmast - master file'!$A$9:$A$217,'Firmmast - master file'!$B$9:$B$217)</f>
        <v>CECP Investment Advisors Limited</v>
      </c>
    </row>
    <row r="50" spans="1:14">
      <c r="A50">
        <v>186209</v>
      </c>
      <c r="B50">
        <v>14</v>
      </c>
      <c r="C50" t="s">
        <v>6784</v>
      </c>
      <c r="D50" t="s">
        <v>6785</v>
      </c>
      <c r="E50">
        <v>0</v>
      </c>
      <c r="F50">
        <v>20070515</v>
      </c>
      <c r="H50" t="s">
        <v>6703</v>
      </c>
      <c r="I50" s="21">
        <v>20101118</v>
      </c>
      <c r="J50" s="44" t="s">
        <v>6795</v>
      </c>
      <c r="K50" s="44" t="s">
        <v>734</v>
      </c>
      <c r="L50" s="44" t="s">
        <v>6712</v>
      </c>
      <c r="N50" s="42" t="str">
        <f>LOOKUP(A50,'Firmmast - master file'!$A$9:$A$217,'Firmmast - master file'!$B$9:$B$217)</f>
        <v>CECP Investment Advisors Limited</v>
      </c>
    </row>
    <row r="51" spans="1:14">
      <c r="A51">
        <v>186209</v>
      </c>
      <c r="B51">
        <v>15</v>
      </c>
      <c r="C51" t="s">
        <v>6792</v>
      </c>
      <c r="D51" t="s">
        <v>6793</v>
      </c>
      <c r="E51">
        <v>5</v>
      </c>
      <c r="F51">
        <v>20011220</v>
      </c>
      <c r="G51">
        <v>20070515</v>
      </c>
      <c r="H51" t="s">
        <v>6696</v>
      </c>
      <c r="I51" s="21">
        <v>20101118</v>
      </c>
      <c r="J51" s="44" t="s">
        <v>6794</v>
      </c>
      <c r="K51" s="44" t="s">
        <v>6795</v>
      </c>
      <c r="L51" s="44" t="s">
        <v>6712</v>
      </c>
      <c r="N51" s="42" t="str">
        <f>LOOKUP(A51,'Firmmast - master file'!$A$9:$A$217,'Firmmast - master file'!$B$9:$B$217)</f>
        <v>CECP Investment Advisors Limited</v>
      </c>
    </row>
    <row r="52" spans="1:14">
      <c r="A52">
        <v>195996</v>
      </c>
      <c r="B52">
        <v>15</v>
      </c>
      <c r="C52" t="s">
        <v>6784</v>
      </c>
      <c r="D52" t="s">
        <v>6785</v>
      </c>
      <c r="E52">
        <v>0</v>
      </c>
      <c r="F52">
        <v>20011201</v>
      </c>
      <c r="H52" t="s">
        <v>6696</v>
      </c>
      <c r="I52" s="21">
        <v>20051103</v>
      </c>
      <c r="J52" s="44">
        <v>36903</v>
      </c>
      <c r="K52" s="44" t="s">
        <v>734</v>
      </c>
      <c r="L52" s="44">
        <v>38422</v>
      </c>
      <c r="N52" s="42" t="str">
        <f>LOOKUP(A52,'Firmmast - master file'!$A$9:$A$217,'Firmmast - master file'!$B$9:$B$217)</f>
        <v>Sand Aire Private Equity Limited</v>
      </c>
    </row>
    <row r="53" spans="1:14">
      <c r="A53">
        <v>195996</v>
      </c>
      <c r="B53">
        <v>14</v>
      </c>
      <c r="C53" t="s">
        <v>6799</v>
      </c>
      <c r="D53" t="s">
        <v>6800</v>
      </c>
      <c r="E53">
        <v>0</v>
      </c>
      <c r="F53">
        <v>20011201</v>
      </c>
      <c r="H53" t="s">
        <v>6696</v>
      </c>
      <c r="I53" s="21">
        <v>20051103</v>
      </c>
      <c r="J53" s="44">
        <v>36903</v>
      </c>
      <c r="K53" s="44" t="s">
        <v>734</v>
      </c>
      <c r="L53" s="44">
        <v>38422</v>
      </c>
      <c r="N53" s="42" t="str">
        <f>LOOKUP(A53,'Firmmast - master file'!$A$9:$A$217,'Firmmast - master file'!$B$9:$B$217)</f>
        <v>Sand Aire Private Equity Limited</v>
      </c>
    </row>
    <row r="54" spans="1:14">
      <c r="A54">
        <v>195996</v>
      </c>
      <c r="B54">
        <v>14</v>
      </c>
      <c r="C54" t="s">
        <v>6780</v>
      </c>
      <c r="D54" t="s">
        <v>6781</v>
      </c>
      <c r="E54">
        <v>0</v>
      </c>
      <c r="F54">
        <v>20011201</v>
      </c>
      <c r="H54" t="s">
        <v>6696</v>
      </c>
      <c r="I54" s="21">
        <v>20051103</v>
      </c>
      <c r="J54" s="44">
        <v>36903</v>
      </c>
      <c r="K54" s="44" t="s">
        <v>734</v>
      </c>
      <c r="L54" s="44">
        <v>38422</v>
      </c>
      <c r="N54" s="42" t="str">
        <f>LOOKUP(A54,'Firmmast - master file'!$A$9:$A$217,'Firmmast - master file'!$B$9:$B$217)</f>
        <v>Sand Aire Private Equity Limited</v>
      </c>
    </row>
    <row r="55" spans="1:14">
      <c r="A55">
        <v>195996</v>
      </c>
      <c r="B55">
        <v>90</v>
      </c>
      <c r="C55" t="s">
        <v>6773</v>
      </c>
      <c r="D55" t="s">
        <v>6774</v>
      </c>
      <c r="E55">
        <v>0</v>
      </c>
      <c r="F55">
        <v>20011201</v>
      </c>
      <c r="H55" t="s">
        <v>6696</v>
      </c>
      <c r="I55" s="21">
        <v>20051103</v>
      </c>
      <c r="J55" s="44">
        <v>36903</v>
      </c>
      <c r="K55" s="44" t="s">
        <v>734</v>
      </c>
      <c r="L55" s="44">
        <v>38422</v>
      </c>
      <c r="N55" s="42" t="str">
        <f>LOOKUP(A55,'Firmmast - master file'!$A$9:$A$217,'Firmmast - master file'!$B$9:$B$217)</f>
        <v>Sand Aire Private Equity Limited</v>
      </c>
    </row>
    <row r="56" spans="1:14">
      <c r="A56">
        <v>195996</v>
      </c>
      <c r="B56">
        <v>21</v>
      </c>
      <c r="C56" t="s">
        <v>6799</v>
      </c>
      <c r="D56" t="s">
        <v>6800</v>
      </c>
      <c r="E56">
        <v>0</v>
      </c>
      <c r="F56">
        <v>20011201</v>
      </c>
      <c r="H56" t="s">
        <v>6696</v>
      </c>
      <c r="I56" s="21">
        <v>20051103</v>
      </c>
      <c r="J56" s="44">
        <v>36903</v>
      </c>
      <c r="K56" s="44" t="s">
        <v>734</v>
      </c>
      <c r="L56" s="44">
        <v>38422</v>
      </c>
      <c r="N56" s="42" t="str">
        <f>LOOKUP(A56,'Firmmast - master file'!$A$9:$A$217,'Firmmast - master file'!$B$9:$B$217)</f>
        <v>Sand Aire Private Equity Limited</v>
      </c>
    </row>
    <row r="57" spans="1:14">
      <c r="A57">
        <v>195996</v>
      </c>
      <c r="B57">
        <v>16</v>
      </c>
      <c r="C57" t="s">
        <v>6767</v>
      </c>
      <c r="D57" t="s">
        <v>6768</v>
      </c>
      <c r="E57">
        <v>0</v>
      </c>
      <c r="F57">
        <v>20011201</v>
      </c>
      <c r="H57" t="s">
        <v>6696</v>
      </c>
      <c r="I57" s="21">
        <v>20051103</v>
      </c>
      <c r="J57" s="44">
        <v>36903</v>
      </c>
      <c r="K57" s="44" t="s">
        <v>734</v>
      </c>
      <c r="L57" s="44">
        <v>38422</v>
      </c>
      <c r="N57" s="42" t="str">
        <f>LOOKUP(A57,'Firmmast - master file'!$A$9:$A$217,'Firmmast - master file'!$B$9:$B$217)</f>
        <v>Sand Aire Private Equity Limited</v>
      </c>
    </row>
    <row r="58" spans="1:14">
      <c r="A58">
        <v>195996</v>
      </c>
      <c r="B58">
        <v>15</v>
      </c>
      <c r="C58" t="s">
        <v>6801</v>
      </c>
      <c r="D58" t="s">
        <v>6802</v>
      </c>
      <c r="E58">
        <v>0</v>
      </c>
      <c r="F58">
        <v>20011201</v>
      </c>
      <c r="H58" t="s">
        <v>6696</v>
      </c>
      <c r="I58" s="21">
        <v>20051103</v>
      </c>
      <c r="J58" s="44">
        <v>36903</v>
      </c>
      <c r="K58" s="44" t="s">
        <v>734</v>
      </c>
      <c r="L58" s="44">
        <v>38422</v>
      </c>
      <c r="N58" s="42" t="str">
        <f>LOOKUP(A58,'Firmmast - master file'!$A$9:$A$217,'Firmmast - master file'!$B$9:$B$217)</f>
        <v>Sand Aire Private Equity Limited</v>
      </c>
    </row>
    <row r="59" spans="1:14">
      <c r="A59">
        <v>195996</v>
      </c>
      <c r="B59">
        <v>14</v>
      </c>
      <c r="C59" t="s">
        <v>6792</v>
      </c>
      <c r="D59" t="s">
        <v>6793</v>
      </c>
      <c r="E59">
        <v>0</v>
      </c>
      <c r="F59">
        <v>20011201</v>
      </c>
      <c r="H59" t="s">
        <v>6696</v>
      </c>
      <c r="I59" s="21">
        <v>20051103</v>
      </c>
      <c r="J59" s="44">
        <v>36903</v>
      </c>
      <c r="K59" s="44" t="s">
        <v>734</v>
      </c>
      <c r="L59" s="44">
        <v>38422</v>
      </c>
      <c r="N59" s="42" t="str">
        <f>LOOKUP(A59,'Firmmast - master file'!$A$9:$A$217,'Firmmast - master file'!$B$9:$B$217)</f>
        <v>Sand Aire Private Equity Limited</v>
      </c>
    </row>
    <row r="60" spans="1:14">
      <c r="A60">
        <v>195996</v>
      </c>
      <c r="B60">
        <v>14</v>
      </c>
      <c r="C60" t="s">
        <v>6803</v>
      </c>
      <c r="D60" t="s">
        <v>6804</v>
      </c>
      <c r="E60">
        <v>0</v>
      </c>
      <c r="F60">
        <v>20011201</v>
      </c>
      <c r="H60" t="s">
        <v>6696</v>
      </c>
      <c r="I60" s="21">
        <v>20051103</v>
      </c>
      <c r="J60" s="44">
        <v>36903</v>
      </c>
      <c r="K60" s="44" t="s">
        <v>734</v>
      </c>
      <c r="L60" s="44">
        <v>38422</v>
      </c>
      <c r="N60" s="42" t="str">
        <f>LOOKUP(A60,'Firmmast - master file'!$A$9:$A$217,'Firmmast - master file'!$B$9:$B$217)</f>
        <v>Sand Aire Private Equity Limited</v>
      </c>
    </row>
    <row r="61" spans="1:14">
      <c r="A61">
        <v>195996</v>
      </c>
      <c r="B61">
        <v>12</v>
      </c>
      <c r="C61" t="s">
        <v>6799</v>
      </c>
      <c r="D61" t="s">
        <v>6800</v>
      </c>
      <c r="E61">
        <v>0</v>
      </c>
      <c r="F61">
        <v>20011201</v>
      </c>
      <c r="H61" t="s">
        <v>6696</v>
      </c>
      <c r="I61" s="21">
        <v>20051103</v>
      </c>
      <c r="J61" s="44">
        <v>36903</v>
      </c>
      <c r="K61" s="44" t="s">
        <v>734</v>
      </c>
      <c r="L61" s="44">
        <v>38422</v>
      </c>
      <c r="N61" s="42" t="str">
        <f>LOOKUP(A61,'Firmmast - master file'!$A$9:$A$217,'Firmmast - master file'!$B$9:$B$217)</f>
        <v>Sand Aire Private Equity Limited</v>
      </c>
    </row>
    <row r="62" spans="1:14">
      <c r="A62">
        <v>195996</v>
      </c>
      <c r="B62">
        <v>21</v>
      </c>
      <c r="C62" t="s">
        <v>6792</v>
      </c>
      <c r="D62" t="s">
        <v>6793</v>
      </c>
      <c r="E62">
        <v>0</v>
      </c>
      <c r="F62">
        <v>20011201</v>
      </c>
      <c r="H62" t="s">
        <v>6696</v>
      </c>
      <c r="I62" s="21">
        <v>20051103</v>
      </c>
      <c r="J62" s="44">
        <v>36903</v>
      </c>
      <c r="K62" s="44" t="s">
        <v>734</v>
      </c>
      <c r="L62" s="44">
        <v>38422</v>
      </c>
      <c r="N62" s="42" t="str">
        <f>LOOKUP(A62,'Firmmast - master file'!$A$9:$A$217,'Firmmast - master file'!$B$9:$B$217)</f>
        <v>Sand Aire Private Equity Limited</v>
      </c>
    </row>
    <row r="63" spans="1:14">
      <c r="A63">
        <v>195996</v>
      </c>
      <c r="B63">
        <v>21</v>
      </c>
      <c r="C63" t="s">
        <v>6780</v>
      </c>
      <c r="D63" t="s">
        <v>6781</v>
      </c>
      <c r="E63">
        <v>0</v>
      </c>
      <c r="F63">
        <v>20011201</v>
      </c>
      <c r="H63" t="s">
        <v>6696</v>
      </c>
      <c r="I63" s="21">
        <v>20051103</v>
      </c>
      <c r="J63" s="44">
        <v>36903</v>
      </c>
      <c r="K63" s="44" t="s">
        <v>734</v>
      </c>
      <c r="L63" s="44">
        <v>38422</v>
      </c>
      <c r="N63" s="42" t="str">
        <f>LOOKUP(A63,'Firmmast - master file'!$A$9:$A$217,'Firmmast - master file'!$B$9:$B$217)</f>
        <v>Sand Aire Private Equity Limited</v>
      </c>
    </row>
    <row r="64" spans="1:14">
      <c r="A64">
        <v>195996</v>
      </c>
      <c r="B64">
        <v>20</v>
      </c>
      <c r="C64" t="s">
        <v>6784</v>
      </c>
      <c r="D64" t="s">
        <v>6785</v>
      </c>
      <c r="E64">
        <v>0</v>
      </c>
      <c r="F64">
        <v>20011201</v>
      </c>
      <c r="H64" t="s">
        <v>6696</v>
      </c>
      <c r="I64" s="21">
        <v>20051103</v>
      </c>
      <c r="J64" s="44">
        <v>36903</v>
      </c>
      <c r="K64" s="44" t="s">
        <v>734</v>
      </c>
      <c r="L64" s="44">
        <v>38422</v>
      </c>
      <c r="N64" s="42" t="str">
        <f>LOOKUP(A64,'Firmmast - master file'!$A$9:$A$217,'Firmmast - master file'!$B$9:$B$217)</f>
        <v>Sand Aire Private Equity Limited</v>
      </c>
    </row>
    <row r="65" spans="1:14">
      <c r="A65">
        <v>195996</v>
      </c>
      <c r="B65">
        <v>20</v>
      </c>
      <c r="C65" t="s">
        <v>6803</v>
      </c>
      <c r="D65" t="s">
        <v>6804</v>
      </c>
      <c r="E65">
        <v>0</v>
      </c>
      <c r="F65">
        <v>20011201</v>
      </c>
      <c r="H65" t="s">
        <v>6696</v>
      </c>
      <c r="I65" s="21">
        <v>20051103</v>
      </c>
      <c r="J65" s="44">
        <v>36903</v>
      </c>
      <c r="K65" s="44" t="s">
        <v>734</v>
      </c>
      <c r="L65" s="44">
        <v>38422</v>
      </c>
      <c r="N65" s="42" t="str">
        <f>LOOKUP(A65,'Firmmast - master file'!$A$9:$A$217,'Firmmast - master file'!$B$9:$B$217)</f>
        <v>Sand Aire Private Equity Limited</v>
      </c>
    </row>
    <row r="66" spans="1:14">
      <c r="A66">
        <v>195996</v>
      </c>
      <c r="B66">
        <v>15</v>
      </c>
      <c r="C66" t="s">
        <v>6799</v>
      </c>
      <c r="D66" t="s">
        <v>6800</v>
      </c>
      <c r="E66">
        <v>0</v>
      </c>
      <c r="F66">
        <v>20011201</v>
      </c>
      <c r="H66" t="s">
        <v>6696</v>
      </c>
      <c r="I66" s="21">
        <v>20051103</v>
      </c>
      <c r="J66" s="44">
        <v>36903</v>
      </c>
      <c r="K66" s="44" t="s">
        <v>734</v>
      </c>
      <c r="L66" s="44">
        <v>38422</v>
      </c>
      <c r="N66" s="42" t="str">
        <f>LOOKUP(A66,'Firmmast - master file'!$A$9:$A$217,'Firmmast - master file'!$B$9:$B$217)</f>
        <v>Sand Aire Private Equity Limited</v>
      </c>
    </row>
    <row r="67" spans="1:14">
      <c r="A67">
        <v>195996</v>
      </c>
      <c r="B67">
        <v>14</v>
      </c>
      <c r="C67" t="s">
        <v>6790</v>
      </c>
      <c r="D67" t="s">
        <v>6791</v>
      </c>
      <c r="E67">
        <v>0</v>
      </c>
      <c r="F67">
        <v>20011201</v>
      </c>
      <c r="H67" t="s">
        <v>6696</v>
      </c>
      <c r="I67" s="21">
        <v>20051103</v>
      </c>
      <c r="J67" s="44">
        <v>36903</v>
      </c>
      <c r="K67" s="44" t="s">
        <v>734</v>
      </c>
      <c r="L67" s="44">
        <v>38422</v>
      </c>
      <c r="N67" s="42" t="str">
        <f>LOOKUP(A67,'Firmmast - master file'!$A$9:$A$217,'Firmmast - master file'!$B$9:$B$217)</f>
        <v>Sand Aire Private Equity Limited</v>
      </c>
    </row>
    <row r="68" spans="1:14">
      <c r="A68">
        <v>195996</v>
      </c>
      <c r="B68">
        <v>13</v>
      </c>
      <c r="C68" t="s">
        <v>6784</v>
      </c>
      <c r="D68" t="s">
        <v>6785</v>
      </c>
      <c r="E68">
        <v>0</v>
      </c>
      <c r="F68">
        <v>20011201</v>
      </c>
      <c r="H68" t="s">
        <v>6696</v>
      </c>
      <c r="I68" s="21">
        <v>20051103</v>
      </c>
      <c r="J68" s="44">
        <v>36903</v>
      </c>
      <c r="K68" s="44" t="s">
        <v>734</v>
      </c>
      <c r="L68" s="44">
        <v>38422</v>
      </c>
      <c r="N68" s="42" t="str">
        <f>LOOKUP(A68,'Firmmast - master file'!$A$9:$A$217,'Firmmast - master file'!$B$9:$B$217)</f>
        <v>Sand Aire Private Equity Limited</v>
      </c>
    </row>
    <row r="69" spans="1:14">
      <c r="A69">
        <v>195996</v>
      </c>
      <c r="B69">
        <v>13</v>
      </c>
      <c r="C69" t="s">
        <v>6780</v>
      </c>
      <c r="D69" t="s">
        <v>6781</v>
      </c>
      <c r="E69">
        <v>0</v>
      </c>
      <c r="F69">
        <v>20011201</v>
      </c>
      <c r="H69" t="s">
        <v>6696</v>
      </c>
      <c r="I69" s="21">
        <v>20051103</v>
      </c>
      <c r="J69" s="44">
        <v>36903</v>
      </c>
      <c r="K69" s="44" t="s">
        <v>734</v>
      </c>
      <c r="L69" s="44">
        <v>38422</v>
      </c>
      <c r="N69" s="42" t="str">
        <f>LOOKUP(A69,'Firmmast - master file'!$A$9:$A$217,'Firmmast - master file'!$B$9:$B$217)</f>
        <v>Sand Aire Private Equity Limited</v>
      </c>
    </row>
    <row r="70" spans="1:14">
      <c r="A70">
        <v>195996</v>
      </c>
      <c r="B70">
        <v>13</v>
      </c>
      <c r="C70" t="s">
        <v>6801</v>
      </c>
      <c r="D70" t="s">
        <v>6802</v>
      </c>
      <c r="E70">
        <v>0</v>
      </c>
      <c r="F70">
        <v>20011201</v>
      </c>
      <c r="H70" t="s">
        <v>6696</v>
      </c>
      <c r="I70" s="21">
        <v>20051103</v>
      </c>
      <c r="J70" s="44">
        <v>36903</v>
      </c>
      <c r="K70" s="44" t="s">
        <v>734</v>
      </c>
      <c r="L70" s="44">
        <v>38422</v>
      </c>
      <c r="N70" s="42" t="str">
        <f>LOOKUP(A70,'Firmmast - master file'!$A$9:$A$217,'Firmmast - master file'!$B$9:$B$217)</f>
        <v>Sand Aire Private Equity Limited</v>
      </c>
    </row>
    <row r="71" spans="1:14">
      <c r="A71">
        <v>195996</v>
      </c>
      <c r="B71">
        <v>12</v>
      </c>
      <c r="C71" t="s">
        <v>6784</v>
      </c>
      <c r="D71" t="s">
        <v>6785</v>
      </c>
      <c r="E71">
        <v>0</v>
      </c>
      <c r="F71">
        <v>20011201</v>
      </c>
      <c r="H71" t="s">
        <v>6696</v>
      </c>
      <c r="I71" s="21">
        <v>20051103</v>
      </c>
      <c r="J71" s="44">
        <v>36903</v>
      </c>
      <c r="K71" s="44" t="s">
        <v>734</v>
      </c>
      <c r="L71" s="44">
        <v>38422</v>
      </c>
      <c r="N71" s="42" t="str">
        <f>LOOKUP(A71,'Firmmast - master file'!$A$9:$A$217,'Firmmast - master file'!$B$9:$B$217)</f>
        <v>Sand Aire Private Equity Limited</v>
      </c>
    </row>
    <row r="72" spans="1:14">
      <c r="A72">
        <v>195996</v>
      </c>
      <c r="B72">
        <v>21</v>
      </c>
      <c r="C72" t="s">
        <v>6784</v>
      </c>
      <c r="D72" t="s">
        <v>6785</v>
      </c>
      <c r="E72">
        <v>0</v>
      </c>
      <c r="F72">
        <v>20011201</v>
      </c>
      <c r="H72" t="s">
        <v>6696</v>
      </c>
      <c r="I72" s="21">
        <v>20051103</v>
      </c>
      <c r="J72" s="44">
        <v>36903</v>
      </c>
      <c r="K72" s="44" t="s">
        <v>734</v>
      </c>
      <c r="L72" s="44">
        <v>38422</v>
      </c>
      <c r="N72" s="42" t="str">
        <f>LOOKUP(A72,'Firmmast - master file'!$A$9:$A$217,'Firmmast - master file'!$B$9:$B$217)</f>
        <v>Sand Aire Private Equity Limited</v>
      </c>
    </row>
    <row r="73" spans="1:14">
      <c r="A73">
        <v>195996</v>
      </c>
      <c r="B73">
        <v>20</v>
      </c>
      <c r="C73" t="s">
        <v>6801</v>
      </c>
      <c r="D73" t="s">
        <v>6802</v>
      </c>
      <c r="E73">
        <v>0</v>
      </c>
      <c r="F73">
        <v>20011201</v>
      </c>
      <c r="H73" t="s">
        <v>6696</v>
      </c>
      <c r="I73" s="21">
        <v>20051103</v>
      </c>
      <c r="J73" s="44">
        <v>36903</v>
      </c>
      <c r="K73" s="44" t="s">
        <v>734</v>
      </c>
      <c r="L73" s="44">
        <v>38422</v>
      </c>
      <c r="N73" s="42" t="str">
        <f>LOOKUP(A73,'Firmmast - master file'!$A$9:$A$217,'Firmmast - master file'!$B$9:$B$217)</f>
        <v>Sand Aire Private Equity Limited</v>
      </c>
    </row>
    <row r="74" spans="1:14">
      <c r="A74">
        <v>195996</v>
      </c>
      <c r="B74">
        <v>15</v>
      </c>
      <c r="C74" t="s">
        <v>6792</v>
      </c>
      <c r="D74" t="s">
        <v>6793</v>
      </c>
      <c r="E74">
        <v>0</v>
      </c>
      <c r="F74">
        <v>20011201</v>
      </c>
      <c r="H74" t="s">
        <v>6696</v>
      </c>
      <c r="I74" s="21">
        <v>20051103</v>
      </c>
      <c r="J74" s="44">
        <v>36903</v>
      </c>
      <c r="K74" s="44" t="s">
        <v>734</v>
      </c>
      <c r="L74" s="44">
        <v>38422</v>
      </c>
      <c r="N74" s="42" t="str">
        <f>LOOKUP(A74,'Firmmast - master file'!$A$9:$A$217,'Firmmast - master file'!$B$9:$B$217)</f>
        <v>Sand Aire Private Equity Limited</v>
      </c>
    </row>
    <row r="75" spans="1:14">
      <c r="A75">
        <v>195996</v>
      </c>
      <c r="B75">
        <v>14</v>
      </c>
      <c r="C75" t="s">
        <v>6784</v>
      </c>
      <c r="D75" t="s">
        <v>6785</v>
      </c>
      <c r="E75">
        <v>0</v>
      </c>
      <c r="F75">
        <v>20011201</v>
      </c>
      <c r="H75" t="s">
        <v>6696</v>
      </c>
      <c r="I75" s="21">
        <v>20051103</v>
      </c>
      <c r="J75" s="44">
        <v>36903</v>
      </c>
      <c r="K75" s="44" t="s">
        <v>734</v>
      </c>
      <c r="L75" s="44">
        <v>38422</v>
      </c>
      <c r="N75" s="42" t="str">
        <f>LOOKUP(A75,'Firmmast - master file'!$A$9:$A$217,'Firmmast - master file'!$B$9:$B$217)</f>
        <v>Sand Aire Private Equity Limited</v>
      </c>
    </row>
    <row r="76" spans="1:14">
      <c r="A76">
        <v>195996</v>
      </c>
      <c r="B76">
        <v>21</v>
      </c>
      <c r="C76" t="s">
        <v>6803</v>
      </c>
      <c r="D76" t="s">
        <v>6804</v>
      </c>
      <c r="E76">
        <v>0</v>
      </c>
      <c r="F76">
        <v>20011201</v>
      </c>
      <c r="H76" t="s">
        <v>6696</v>
      </c>
      <c r="I76" s="21">
        <v>20051103</v>
      </c>
      <c r="J76" s="44">
        <v>36903</v>
      </c>
      <c r="K76" s="44" t="s">
        <v>734</v>
      </c>
      <c r="L76" s="44">
        <v>38422</v>
      </c>
      <c r="N76" s="42" t="str">
        <f>LOOKUP(A76,'Firmmast - master file'!$A$9:$A$217,'Firmmast - master file'!$B$9:$B$217)</f>
        <v>Sand Aire Private Equity Limited</v>
      </c>
    </row>
    <row r="77" spans="1:14">
      <c r="A77">
        <v>195996</v>
      </c>
      <c r="B77">
        <v>15</v>
      </c>
      <c r="C77" t="s">
        <v>6780</v>
      </c>
      <c r="D77" t="s">
        <v>6781</v>
      </c>
      <c r="E77">
        <v>0</v>
      </c>
      <c r="F77">
        <v>20011201</v>
      </c>
      <c r="H77" t="s">
        <v>6696</v>
      </c>
      <c r="I77" s="21">
        <v>20051103</v>
      </c>
      <c r="J77" s="44">
        <v>36903</v>
      </c>
      <c r="K77" s="44" t="s">
        <v>734</v>
      </c>
      <c r="L77" s="44">
        <v>38422</v>
      </c>
      <c r="N77" s="42" t="str">
        <f>LOOKUP(A77,'Firmmast - master file'!$A$9:$A$217,'Firmmast - master file'!$B$9:$B$217)</f>
        <v>Sand Aire Private Equity Limited</v>
      </c>
    </row>
    <row r="78" spans="1:14">
      <c r="A78">
        <v>195996</v>
      </c>
      <c r="B78">
        <v>14</v>
      </c>
      <c r="C78" t="s">
        <v>6805</v>
      </c>
      <c r="D78" t="s">
        <v>6806</v>
      </c>
      <c r="E78">
        <v>0</v>
      </c>
      <c r="F78">
        <v>20011201</v>
      </c>
      <c r="H78" t="s">
        <v>6696</v>
      </c>
      <c r="I78" s="21">
        <v>20051103</v>
      </c>
      <c r="J78" s="44">
        <v>36903</v>
      </c>
      <c r="K78" s="44" t="s">
        <v>734</v>
      </c>
      <c r="L78" s="44">
        <v>38422</v>
      </c>
      <c r="N78" s="42" t="str">
        <f>LOOKUP(A78,'Firmmast - master file'!$A$9:$A$217,'Firmmast - master file'!$B$9:$B$217)</f>
        <v>Sand Aire Private Equity Limited</v>
      </c>
    </row>
    <row r="79" spans="1:14">
      <c r="A79">
        <v>195996</v>
      </c>
      <c r="B79">
        <v>13</v>
      </c>
      <c r="C79" t="s">
        <v>6799</v>
      </c>
      <c r="D79" t="s">
        <v>6800</v>
      </c>
      <c r="E79">
        <v>0</v>
      </c>
      <c r="F79">
        <v>20011201</v>
      </c>
      <c r="H79" t="s">
        <v>6696</v>
      </c>
      <c r="I79" s="21">
        <v>20051103</v>
      </c>
      <c r="J79" s="44">
        <v>36903</v>
      </c>
      <c r="K79" s="44" t="s">
        <v>734</v>
      </c>
      <c r="L79" s="44">
        <v>38422</v>
      </c>
      <c r="N79" s="42" t="str">
        <f>LOOKUP(A79,'Firmmast - master file'!$A$9:$A$217,'Firmmast - master file'!$B$9:$B$217)</f>
        <v>Sand Aire Private Equity Limited</v>
      </c>
    </row>
    <row r="80" spans="1:14">
      <c r="A80">
        <v>195996</v>
      </c>
      <c r="B80">
        <v>12</v>
      </c>
      <c r="C80" t="s">
        <v>6784</v>
      </c>
      <c r="D80" t="s">
        <v>6785</v>
      </c>
      <c r="E80">
        <v>0</v>
      </c>
      <c r="F80">
        <v>20011201</v>
      </c>
      <c r="H80" t="s">
        <v>6696</v>
      </c>
      <c r="I80" s="21">
        <v>20051103</v>
      </c>
      <c r="J80" s="44">
        <v>36903</v>
      </c>
      <c r="K80" s="44" t="s">
        <v>734</v>
      </c>
      <c r="L80" s="44">
        <v>38422</v>
      </c>
      <c r="N80" s="42" t="str">
        <f>LOOKUP(A80,'Firmmast - master file'!$A$9:$A$217,'Firmmast - master file'!$B$9:$B$217)</f>
        <v>Sand Aire Private Equity Limited</v>
      </c>
    </row>
    <row r="81" spans="1:14">
      <c r="A81">
        <v>195996</v>
      </c>
      <c r="B81">
        <v>15</v>
      </c>
      <c r="C81" t="s">
        <v>6807</v>
      </c>
      <c r="D81" t="s">
        <v>6807</v>
      </c>
      <c r="E81">
        <v>0</v>
      </c>
      <c r="F81">
        <v>20011201</v>
      </c>
      <c r="H81" t="s">
        <v>6696</v>
      </c>
      <c r="I81" s="21">
        <v>20051103</v>
      </c>
      <c r="J81" s="44">
        <v>36903</v>
      </c>
      <c r="K81" s="44" t="s">
        <v>734</v>
      </c>
      <c r="L81" s="44">
        <v>38422</v>
      </c>
      <c r="N81" s="42" t="str">
        <f>LOOKUP(A81,'Firmmast - master file'!$A$9:$A$217,'Firmmast - master file'!$B$9:$B$217)</f>
        <v>Sand Aire Private Equity Limited</v>
      </c>
    </row>
    <row r="82" spans="1:14">
      <c r="A82">
        <v>195996</v>
      </c>
      <c r="B82">
        <v>15</v>
      </c>
      <c r="C82" t="s">
        <v>6803</v>
      </c>
      <c r="D82" t="s">
        <v>6804</v>
      </c>
      <c r="E82">
        <v>0</v>
      </c>
      <c r="F82">
        <v>20011201</v>
      </c>
      <c r="H82" t="s">
        <v>6696</v>
      </c>
      <c r="I82" s="21">
        <v>20051103</v>
      </c>
      <c r="J82" s="44">
        <v>36903</v>
      </c>
      <c r="K82" s="44" t="s">
        <v>734</v>
      </c>
      <c r="L82" s="44">
        <v>38422</v>
      </c>
      <c r="N82" s="42" t="str">
        <f>LOOKUP(A82,'Firmmast - master file'!$A$9:$A$217,'Firmmast - master file'!$B$9:$B$217)</f>
        <v>Sand Aire Private Equity Limited</v>
      </c>
    </row>
    <row r="83" spans="1:14">
      <c r="A83">
        <v>195996</v>
      </c>
      <c r="B83">
        <v>17</v>
      </c>
      <c r="C83" t="s">
        <v>6767</v>
      </c>
      <c r="D83" t="s">
        <v>6768</v>
      </c>
      <c r="E83">
        <v>0</v>
      </c>
      <c r="F83">
        <v>20011201</v>
      </c>
      <c r="H83" t="s">
        <v>6696</v>
      </c>
      <c r="I83" s="21">
        <v>20051103</v>
      </c>
      <c r="J83" s="44">
        <v>36903</v>
      </c>
      <c r="K83" s="44" t="s">
        <v>734</v>
      </c>
      <c r="L83" s="44">
        <v>38422</v>
      </c>
      <c r="N83" s="42" t="str">
        <f>LOOKUP(A83,'Firmmast - master file'!$A$9:$A$217,'Firmmast - master file'!$B$9:$B$217)</f>
        <v>Sand Aire Private Equity Limited</v>
      </c>
    </row>
    <row r="84" spans="1:14">
      <c r="A84">
        <v>195996</v>
      </c>
      <c r="B84">
        <v>20</v>
      </c>
      <c r="C84" t="s">
        <v>6799</v>
      </c>
      <c r="D84" t="s">
        <v>6800</v>
      </c>
      <c r="E84">
        <v>0</v>
      </c>
      <c r="F84">
        <v>20011201</v>
      </c>
      <c r="H84" t="s">
        <v>6696</v>
      </c>
      <c r="I84" s="21">
        <v>20051103</v>
      </c>
      <c r="J84" s="44">
        <v>36903</v>
      </c>
      <c r="K84" s="44" t="s">
        <v>734</v>
      </c>
      <c r="L84" s="44">
        <v>38422</v>
      </c>
      <c r="N84" s="42" t="str">
        <f>LOOKUP(A84,'Firmmast - master file'!$A$9:$A$217,'Firmmast - master file'!$B$9:$B$217)</f>
        <v>Sand Aire Private Equity Limited</v>
      </c>
    </row>
    <row r="85" spans="1:14">
      <c r="A85">
        <v>195996</v>
      </c>
      <c r="B85">
        <v>20</v>
      </c>
      <c r="C85" t="s">
        <v>6780</v>
      </c>
      <c r="D85" t="s">
        <v>6781</v>
      </c>
      <c r="E85">
        <v>0</v>
      </c>
      <c r="F85">
        <v>20011201</v>
      </c>
      <c r="H85" t="s">
        <v>6696</v>
      </c>
      <c r="I85" s="21">
        <v>20051103</v>
      </c>
      <c r="J85" s="44">
        <v>36903</v>
      </c>
      <c r="K85" s="44" t="s">
        <v>734</v>
      </c>
      <c r="L85" s="44">
        <v>38422</v>
      </c>
      <c r="N85" s="42" t="str">
        <f>LOOKUP(A85,'Firmmast - master file'!$A$9:$A$217,'Firmmast - master file'!$B$9:$B$217)</f>
        <v>Sand Aire Private Equity Limited</v>
      </c>
    </row>
    <row r="86" spans="1:14">
      <c r="A86">
        <v>195996</v>
      </c>
      <c r="B86">
        <v>14</v>
      </c>
      <c r="C86" t="s">
        <v>6801</v>
      </c>
      <c r="D86" t="s">
        <v>6802</v>
      </c>
      <c r="E86">
        <v>0</v>
      </c>
      <c r="F86">
        <v>20011201</v>
      </c>
      <c r="H86" t="s">
        <v>6696</v>
      </c>
      <c r="I86" s="21">
        <v>20051103</v>
      </c>
      <c r="J86" s="44">
        <v>36903</v>
      </c>
      <c r="K86" s="44" t="s">
        <v>734</v>
      </c>
      <c r="L86" s="44">
        <v>38422</v>
      </c>
      <c r="N86" s="42" t="str">
        <f>LOOKUP(A86,'Firmmast - master file'!$A$9:$A$217,'Firmmast - master file'!$B$9:$B$217)</f>
        <v>Sand Aire Private Equity Limited</v>
      </c>
    </row>
    <row r="87" spans="1:14">
      <c r="A87">
        <v>195996</v>
      </c>
      <c r="B87">
        <v>13</v>
      </c>
      <c r="C87" t="s">
        <v>6803</v>
      </c>
      <c r="D87" t="s">
        <v>6804</v>
      </c>
      <c r="E87">
        <v>0</v>
      </c>
      <c r="F87">
        <v>20011201</v>
      </c>
      <c r="H87" t="s">
        <v>6696</v>
      </c>
      <c r="I87" s="21">
        <v>20051103</v>
      </c>
      <c r="J87" s="44">
        <v>36903</v>
      </c>
      <c r="K87" s="44" t="s">
        <v>734</v>
      </c>
      <c r="L87" s="44">
        <v>38422</v>
      </c>
      <c r="N87" s="42" t="str">
        <f>LOOKUP(A87,'Firmmast - master file'!$A$9:$A$217,'Firmmast - master file'!$B$9:$B$217)</f>
        <v>Sand Aire Private Equity Limited</v>
      </c>
    </row>
    <row r="88" spans="1:14">
      <c r="A88">
        <v>195996</v>
      </c>
      <c r="B88">
        <v>12</v>
      </c>
      <c r="C88" t="s">
        <v>6808</v>
      </c>
      <c r="D88" t="s">
        <v>6809</v>
      </c>
      <c r="E88">
        <v>0</v>
      </c>
      <c r="F88">
        <v>20011201</v>
      </c>
      <c r="H88" t="s">
        <v>6696</v>
      </c>
      <c r="I88" s="21">
        <v>20051103</v>
      </c>
      <c r="J88" s="44">
        <v>36903</v>
      </c>
      <c r="K88" s="44" t="s">
        <v>734</v>
      </c>
      <c r="L88" s="44">
        <v>38422</v>
      </c>
      <c r="N88" s="42" t="str">
        <f>LOOKUP(A88,'Firmmast - master file'!$A$9:$A$217,'Firmmast - master file'!$B$9:$B$217)</f>
        <v>Sand Aire Private Equity Limited</v>
      </c>
    </row>
    <row r="89" spans="1:14">
      <c r="A89">
        <v>202686</v>
      </c>
      <c r="B89">
        <v>90</v>
      </c>
      <c r="C89" t="s">
        <v>6773</v>
      </c>
      <c r="D89" t="s">
        <v>6774</v>
      </c>
      <c r="E89">
        <v>0</v>
      </c>
      <c r="F89">
        <v>20020521</v>
      </c>
      <c r="H89" t="s">
        <v>6696</v>
      </c>
      <c r="I89" s="21">
        <v>20060428</v>
      </c>
      <c r="J89" s="44" t="s">
        <v>6810</v>
      </c>
      <c r="K89" s="44" t="s">
        <v>734</v>
      </c>
      <c r="L89" s="44" t="s">
        <v>6811</v>
      </c>
      <c r="N89" s="42" t="str">
        <f>LOOKUP(A89,'Firmmast - master file'!$A$9:$A$217,'Firmmast - master file'!$B$9:$B$217)</f>
        <v>Panfinancial Insurance Company Limited</v>
      </c>
    </row>
    <row r="90" spans="1:14">
      <c r="A90">
        <v>202686</v>
      </c>
      <c r="B90">
        <v>12</v>
      </c>
      <c r="C90" t="s">
        <v>6812</v>
      </c>
      <c r="D90" t="s">
        <v>6813</v>
      </c>
      <c r="E90">
        <v>0</v>
      </c>
      <c r="F90">
        <v>20020521</v>
      </c>
      <c r="H90" t="s">
        <v>6696</v>
      </c>
      <c r="I90" s="21">
        <v>20060428</v>
      </c>
      <c r="J90" s="44" t="s">
        <v>6810</v>
      </c>
      <c r="K90" s="44" t="s">
        <v>734</v>
      </c>
      <c r="L90" s="44" t="s">
        <v>6811</v>
      </c>
      <c r="N90" s="42" t="str">
        <f>LOOKUP(A90,'Firmmast - master file'!$A$9:$A$217,'Firmmast - master file'!$B$9:$B$217)</f>
        <v>Panfinancial Insurance Company Limited</v>
      </c>
    </row>
    <row r="91" spans="1:14">
      <c r="A91">
        <v>202686</v>
      </c>
      <c r="B91">
        <v>12</v>
      </c>
      <c r="C91" t="s">
        <v>6784</v>
      </c>
      <c r="D91" t="s">
        <v>6785</v>
      </c>
      <c r="E91">
        <v>0</v>
      </c>
      <c r="F91">
        <v>20020521</v>
      </c>
      <c r="H91" t="s">
        <v>6696</v>
      </c>
      <c r="I91" s="21">
        <v>20060428</v>
      </c>
      <c r="J91" s="44" t="s">
        <v>6810</v>
      </c>
      <c r="K91" s="44" t="s">
        <v>734</v>
      </c>
      <c r="L91" s="44" t="s">
        <v>6811</v>
      </c>
      <c r="N91" s="42" t="str">
        <f>LOOKUP(A91,'Firmmast - master file'!$A$9:$A$217,'Firmmast - master file'!$B$9:$B$217)</f>
        <v>Panfinancial Insurance Company Limited</v>
      </c>
    </row>
    <row r="92" spans="1:14">
      <c r="A92">
        <v>202686</v>
      </c>
      <c r="B92">
        <v>1</v>
      </c>
      <c r="C92" t="s">
        <v>6814</v>
      </c>
      <c r="D92" t="s">
        <v>6815</v>
      </c>
      <c r="E92">
        <v>0</v>
      </c>
      <c r="F92">
        <v>20011201</v>
      </c>
      <c r="H92" t="s">
        <v>6696</v>
      </c>
      <c r="I92" s="21">
        <v>20060428</v>
      </c>
      <c r="J92" s="44">
        <v>36903</v>
      </c>
      <c r="K92" s="44" t="s">
        <v>734</v>
      </c>
      <c r="L92" s="44" t="s">
        <v>6811</v>
      </c>
      <c r="N92" s="42" t="str">
        <f>LOOKUP(A92,'Firmmast - master file'!$A$9:$A$217,'Firmmast - master file'!$B$9:$B$217)</f>
        <v>Panfinancial Insurance Company Limited</v>
      </c>
    </row>
    <row r="93" spans="1:14">
      <c r="A93">
        <v>205469</v>
      </c>
      <c r="B93">
        <v>90</v>
      </c>
      <c r="C93" t="s">
        <v>6773</v>
      </c>
      <c r="D93" t="s">
        <v>6774</v>
      </c>
      <c r="E93">
        <v>0</v>
      </c>
      <c r="F93">
        <v>20020307</v>
      </c>
      <c r="H93" t="s">
        <v>6696</v>
      </c>
      <c r="I93" s="21">
        <v>20070315</v>
      </c>
      <c r="J93" s="44">
        <v>37440</v>
      </c>
      <c r="K93" s="44" t="s">
        <v>734</v>
      </c>
      <c r="L93" s="44" t="s">
        <v>6816</v>
      </c>
      <c r="N93" s="42" t="str">
        <f>LOOKUP(A93,'Firmmast - master file'!$A$9:$A$217,'Firmmast - master file'!$B$9:$B$217)</f>
        <v>Cashbah - Wise Friendly Society</v>
      </c>
    </row>
    <row r="94" spans="1:14">
      <c r="A94">
        <v>205469</v>
      </c>
      <c r="B94">
        <v>12</v>
      </c>
      <c r="C94" t="s">
        <v>6784</v>
      </c>
      <c r="D94" t="s">
        <v>6785</v>
      </c>
      <c r="E94">
        <v>0</v>
      </c>
      <c r="F94">
        <v>20020307</v>
      </c>
      <c r="H94" t="s">
        <v>6696</v>
      </c>
      <c r="I94" s="21">
        <v>20070315</v>
      </c>
      <c r="J94" s="44">
        <v>37440</v>
      </c>
      <c r="K94" s="44" t="s">
        <v>734</v>
      </c>
      <c r="L94" s="44" t="s">
        <v>6816</v>
      </c>
      <c r="N94" s="42" t="str">
        <f>LOOKUP(A94,'Firmmast - master file'!$A$9:$A$217,'Firmmast - master file'!$B$9:$B$217)</f>
        <v>Cashbah - Wise Friendly Society</v>
      </c>
    </row>
    <row r="95" spans="1:14">
      <c r="A95">
        <v>205469</v>
      </c>
      <c r="B95">
        <v>12</v>
      </c>
      <c r="C95" t="s">
        <v>6812</v>
      </c>
      <c r="D95" t="s">
        <v>6813</v>
      </c>
      <c r="E95">
        <v>0</v>
      </c>
      <c r="F95">
        <v>20020307</v>
      </c>
      <c r="H95" t="s">
        <v>6696</v>
      </c>
      <c r="I95" s="21">
        <v>20070315</v>
      </c>
      <c r="J95" s="44">
        <v>37440</v>
      </c>
      <c r="K95" s="44" t="s">
        <v>734</v>
      </c>
      <c r="L95" s="44" t="s">
        <v>6816</v>
      </c>
      <c r="N95" s="42" t="str">
        <f>LOOKUP(A95,'Firmmast - master file'!$A$9:$A$217,'Firmmast - master file'!$B$9:$B$217)</f>
        <v>Cashbah - Wise Friendly Society</v>
      </c>
    </row>
    <row r="96" spans="1:14">
      <c r="A96">
        <v>205469</v>
      </c>
      <c r="B96">
        <v>1</v>
      </c>
      <c r="C96" t="s">
        <v>6817</v>
      </c>
      <c r="D96" t="s">
        <v>6818</v>
      </c>
      <c r="E96">
        <v>0</v>
      </c>
      <c r="F96">
        <v>20011201</v>
      </c>
      <c r="H96" t="s">
        <v>6696</v>
      </c>
      <c r="I96" s="21">
        <v>20070315</v>
      </c>
      <c r="J96" s="44">
        <v>36903</v>
      </c>
      <c r="K96" s="44" t="s">
        <v>734</v>
      </c>
      <c r="L96" s="44" t="s">
        <v>6816</v>
      </c>
      <c r="N96" s="42" t="str">
        <f>LOOKUP(A96,'Firmmast - master file'!$A$9:$A$217,'Firmmast - master file'!$B$9:$B$217)</f>
        <v>Cashbah - Wise Friendly Society</v>
      </c>
    </row>
    <row r="97" spans="1:14">
      <c r="A97">
        <v>300817</v>
      </c>
      <c r="B97">
        <v>115</v>
      </c>
      <c r="C97" t="s">
        <v>6773</v>
      </c>
      <c r="D97" t="s">
        <v>6774</v>
      </c>
      <c r="E97">
        <v>0</v>
      </c>
      <c r="F97">
        <v>20041031</v>
      </c>
      <c r="H97" t="s">
        <v>6696</v>
      </c>
      <c r="I97" s="21">
        <v>20090414</v>
      </c>
      <c r="J97" s="44" t="s">
        <v>6819</v>
      </c>
      <c r="K97" s="44" t="s">
        <v>734</v>
      </c>
      <c r="L97" s="44" t="s">
        <v>6820</v>
      </c>
      <c r="N97" s="42" t="str">
        <f>LOOKUP(A97,'Firmmast - master file'!$A$9:$A$217,'Firmmast - master file'!$B$9:$B$217)</f>
        <v>More Group Ltd</v>
      </c>
    </row>
    <row r="98" spans="1:14">
      <c r="A98">
        <v>302110</v>
      </c>
      <c r="B98">
        <v>115</v>
      </c>
      <c r="C98" t="s">
        <v>6773</v>
      </c>
      <c r="D98" t="s">
        <v>6774</v>
      </c>
      <c r="E98">
        <v>0</v>
      </c>
      <c r="F98">
        <v>20041031</v>
      </c>
      <c r="H98" t="s">
        <v>6696</v>
      </c>
      <c r="I98" s="21">
        <v>20070906</v>
      </c>
      <c r="J98" s="44" t="s">
        <v>6819</v>
      </c>
      <c r="K98" s="44" t="s">
        <v>734</v>
      </c>
      <c r="L98" s="44">
        <v>39242</v>
      </c>
      <c r="N98" s="42" t="str">
        <f>LOOKUP(A98,'Firmmast - master file'!$A$9:$A$217,'Firmmast - master file'!$B$9:$B$217)</f>
        <v>Pace Mortgage Solutions Ltd</v>
      </c>
    </row>
    <row r="99" spans="1:14">
      <c r="A99">
        <v>304535</v>
      </c>
      <c r="B99">
        <v>116</v>
      </c>
      <c r="C99" t="s">
        <v>6821</v>
      </c>
      <c r="D99" t="s">
        <v>6774</v>
      </c>
      <c r="E99">
        <v>0</v>
      </c>
      <c r="F99">
        <v>20050114</v>
      </c>
      <c r="G99">
        <v>20120402</v>
      </c>
      <c r="H99" t="s">
        <v>6696</v>
      </c>
      <c r="I99" s="21">
        <v>20120402</v>
      </c>
      <c r="J99" s="44" t="s">
        <v>6822</v>
      </c>
      <c r="K99" s="44">
        <v>40943</v>
      </c>
      <c r="L99" s="44">
        <v>40943</v>
      </c>
      <c r="N99" s="42" t="str">
        <f>LOOKUP(A99,'Firmmast - master file'!$A$9:$A$217,'Firmmast - master file'!$B$9:$B$217)</f>
        <v>Placem Insurance Agency Ltd</v>
      </c>
    </row>
    <row r="100" spans="1:14">
      <c r="A100">
        <v>303380</v>
      </c>
      <c r="B100">
        <v>115</v>
      </c>
      <c r="C100" t="s">
        <v>6773</v>
      </c>
      <c r="D100" t="s">
        <v>6774</v>
      </c>
      <c r="E100">
        <v>0</v>
      </c>
      <c r="F100">
        <v>20041031</v>
      </c>
      <c r="H100" t="s">
        <v>6696</v>
      </c>
      <c r="I100" s="21">
        <v>20090911</v>
      </c>
      <c r="J100" s="44" t="s">
        <v>6819</v>
      </c>
      <c r="K100" s="44" t="s">
        <v>734</v>
      </c>
      <c r="L100" s="44">
        <v>40126</v>
      </c>
      <c r="N100" s="42" t="str">
        <f>LOOKUP(A100,'Firmmast - master file'!$A$9:$A$217,'Firmmast - master file'!$B$9:$B$217)</f>
        <v>Ian Ward</v>
      </c>
    </row>
    <row r="101" spans="1:14">
      <c r="A101">
        <v>305590</v>
      </c>
      <c r="B101">
        <v>116</v>
      </c>
      <c r="C101" t="s">
        <v>6821</v>
      </c>
      <c r="D101" t="s">
        <v>6774</v>
      </c>
      <c r="E101">
        <v>0</v>
      </c>
      <c r="F101">
        <v>20050114</v>
      </c>
      <c r="G101">
        <v>20170421</v>
      </c>
      <c r="H101" t="s">
        <v>6696</v>
      </c>
      <c r="I101" s="21">
        <v>20170421</v>
      </c>
      <c r="J101" s="44" t="s">
        <v>6822</v>
      </c>
      <c r="K101" s="44" t="s">
        <v>6719</v>
      </c>
      <c r="L101" s="44" t="s">
        <v>6719</v>
      </c>
      <c r="N101" s="42" t="str">
        <f>LOOKUP(A101,'Firmmast - master file'!$A$9:$A$217,'Firmmast - master file'!$B$9:$B$217)</f>
        <v>A-One Insurance Services (Blandford) LLP</v>
      </c>
    </row>
    <row r="102" spans="1:14">
      <c r="A102">
        <v>306627</v>
      </c>
      <c r="B102">
        <v>116</v>
      </c>
      <c r="C102" t="s">
        <v>6821</v>
      </c>
      <c r="D102" t="s">
        <v>6774</v>
      </c>
      <c r="E102">
        <v>4</v>
      </c>
      <c r="F102">
        <v>20050114</v>
      </c>
      <c r="H102" t="s">
        <v>6696</v>
      </c>
      <c r="I102" s="21">
        <v>20150821</v>
      </c>
      <c r="J102" s="44" t="s">
        <v>6822</v>
      </c>
      <c r="K102" s="44" t="s">
        <v>734</v>
      </c>
      <c r="L102" s="44" t="s">
        <v>6823</v>
      </c>
      <c r="N102" s="42" t="str">
        <f>LOOKUP(A102,'Firmmast - master file'!$A$9:$A$217,'Firmmast - master file'!$B$9:$B$217)</f>
        <v>Armitage Insurance Services</v>
      </c>
    </row>
    <row r="103" spans="1:14">
      <c r="A103">
        <v>307659</v>
      </c>
      <c r="B103">
        <v>116</v>
      </c>
      <c r="C103" t="s">
        <v>6821</v>
      </c>
      <c r="D103" t="s">
        <v>6774</v>
      </c>
      <c r="E103">
        <v>4</v>
      </c>
      <c r="F103">
        <v>20050114</v>
      </c>
      <c r="H103" t="s">
        <v>6696</v>
      </c>
      <c r="I103" s="21">
        <v>20071018</v>
      </c>
      <c r="J103" s="44" t="s">
        <v>6822</v>
      </c>
      <c r="K103" s="44" t="s">
        <v>734</v>
      </c>
      <c r="L103" s="44" t="s">
        <v>6824</v>
      </c>
      <c r="N103" s="42" t="str">
        <f>LOOKUP(A103,'Firmmast - master file'!$A$9:$A$217,'Firmmast - master file'!$B$9:$B$217)</f>
        <v>R J Langman Insurance Brokers Ltd</v>
      </c>
    </row>
    <row r="104" spans="1:14">
      <c r="A104">
        <v>308697</v>
      </c>
      <c r="B104">
        <v>116</v>
      </c>
      <c r="C104" t="s">
        <v>6821</v>
      </c>
      <c r="D104" t="s">
        <v>6774</v>
      </c>
      <c r="E104">
        <v>0</v>
      </c>
      <c r="F104">
        <v>20050114</v>
      </c>
      <c r="G104">
        <v>20140908</v>
      </c>
      <c r="H104" t="s">
        <v>6696</v>
      </c>
      <c r="I104" s="21">
        <v>20140908</v>
      </c>
      <c r="J104" s="44" t="s">
        <v>6822</v>
      </c>
      <c r="K104" s="44">
        <v>41860</v>
      </c>
      <c r="L104" s="44">
        <v>41860</v>
      </c>
      <c r="N104" s="42" t="str">
        <f>LOOKUP(A104,'Firmmast - master file'!$A$9:$A$217,'Firmmast - master file'!$B$9:$B$217)</f>
        <v>General Insurance Brokers Ltd</v>
      </c>
    </row>
    <row r="105" spans="1:14">
      <c r="A105">
        <v>309739</v>
      </c>
      <c r="B105">
        <v>116</v>
      </c>
      <c r="C105" t="s">
        <v>6821</v>
      </c>
      <c r="D105" t="s">
        <v>6774</v>
      </c>
      <c r="E105">
        <v>0</v>
      </c>
      <c r="F105">
        <v>20050114</v>
      </c>
      <c r="H105" t="s">
        <v>6696</v>
      </c>
      <c r="I105" s="21">
        <v>20070806</v>
      </c>
      <c r="J105" s="44" t="s">
        <v>6822</v>
      </c>
      <c r="K105" s="44" t="s">
        <v>734</v>
      </c>
      <c r="L105" s="44">
        <v>39241</v>
      </c>
      <c r="N105" s="42" t="str">
        <f>LOOKUP(A105,'Firmmast - master file'!$A$9:$A$217,'Firmmast - master file'!$B$9:$B$217)</f>
        <v>Paul Watson Motors Limited</v>
      </c>
    </row>
    <row r="106" spans="1:14">
      <c r="A106">
        <v>310793</v>
      </c>
      <c r="B106">
        <v>116</v>
      </c>
      <c r="C106" t="s">
        <v>6821</v>
      </c>
      <c r="D106" t="s">
        <v>6774</v>
      </c>
      <c r="E106">
        <v>0</v>
      </c>
      <c r="F106">
        <v>20050114</v>
      </c>
      <c r="H106" t="s">
        <v>6696</v>
      </c>
      <c r="I106" s="21">
        <v>20100527</v>
      </c>
      <c r="J106" s="44" t="s">
        <v>6822</v>
      </c>
      <c r="K106" s="44" t="s">
        <v>734</v>
      </c>
      <c r="L106" s="44" t="s">
        <v>6825</v>
      </c>
      <c r="N106" s="42" t="str">
        <f>LOOKUP(A106,'Firmmast - master file'!$A$9:$A$217,'Firmmast - master file'!$B$9:$B$217)</f>
        <v>Neville Insurance Consultants Ltd</v>
      </c>
    </row>
    <row r="107" spans="1:14">
      <c r="A107">
        <v>311852</v>
      </c>
      <c r="B107">
        <v>183</v>
      </c>
      <c r="C107" t="s">
        <v>6770</v>
      </c>
      <c r="D107" t="s">
        <v>6771</v>
      </c>
      <c r="E107">
        <v>4</v>
      </c>
      <c r="F107">
        <v>20151208</v>
      </c>
      <c r="H107" t="s">
        <v>6703</v>
      </c>
      <c r="I107" s="21">
        <v>20151208</v>
      </c>
      <c r="J107" s="44">
        <v>42228</v>
      </c>
      <c r="K107" s="44" t="s">
        <v>734</v>
      </c>
      <c r="L107" s="44">
        <v>42228</v>
      </c>
      <c r="N107" s="42" t="str">
        <f>LOOKUP(A107,'Firmmast - master file'!$A$9:$A$217,'Firmmast - master file'!$B$9:$B$217)</f>
        <v>Square Mile Insurance Services Limited</v>
      </c>
    </row>
    <row r="108" spans="1:14">
      <c r="A108">
        <v>311852</v>
      </c>
      <c r="B108">
        <v>182</v>
      </c>
      <c r="C108" t="s">
        <v>6826</v>
      </c>
      <c r="D108" t="s">
        <v>6827</v>
      </c>
      <c r="E108">
        <v>4</v>
      </c>
      <c r="F108">
        <v>20151208</v>
      </c>
      <c r="H108" t="s">
        <v>6703</v>
      </c>
      <c r="I108" s="21">
        <v>20151208</v>
      </c>
      <c r="J108" s="44">
        <v>42228</v>
      </c>
      <c r="K108" s="44" t="s">
        <v>734</v>
      </c>
      <c r="L108" s="44">
        <v>42228</v>
      </c>
      <c r="N108" s="42" t="str">
        <f>LOOKUP(A108,'Firmmast - master file'!$A$9:$A$217,'Firmmast - master file'!$B$9:$B$217)</f>
        <v>Square Mile Insurance Services Limited</v>
      </c>
    </row>
    <row r="109" spans="1:14">
      <c r="A109">
        <v>311852</v>
      </c>
      <c r="B109">
        <v>183</v>
      </c>
      <c r="C109" t="s">
        <v>6828</v>
      </c>
      <c r="D109" t="s">
        <v>6829</v>
      </c>
      <c r="E109">
        <v>4</v>
      </c>
      <c r="F109">
        <v>20151208</v>
      </c>
      <c r="H109" t="s">
        <v>6696</v>
      </c>
      <c r="I109" s="21">
        <v>20151208</v>
      </c>
      <c r="J109" s="44">
        <v>42228</v>
      </c>
      <c r="K109" s="44" t="s">
        <v>734</v>
      </c>
      <c r="L109" s="44">
        <v>42228</v>
      </c>
      <c r="N109" s="42" t="str">
        <f>LOOKUP(A109,'Firmmast - master file'!$A$9:$A$217,'Firmmast - master file'!$B$9:$B$217)</f>
        <v>Square Mile Insurance Services Limited</v>
      </c>
    </row>
    <row r="110" spans="1:14">
      <c r="A110">
        <v>311852</v>
      </c>
      <c r="B110">
        <v>180</v>
      </c>
      <c r="C110" t="s">
        <v>6830</v>
      </c>
      <c r="D110" t="s">
        <v>6831</v>
      </c>
      <c r="E110">
        <v>4</v>
      </c>
      <c r="F110">
        <v>20151208</v>
      </c>
      <c r="H110" t="s">
        <v>6696</v>
      </c>
      <c r="I110" s="21">
        <v>20151208</v>
      </c>
      <c r="J110" s="44">
        <v>42228</v>
      </c>
      <c r="K110" s="44" t="s">
        <v>734</v>
      </c>
      <c r="L110" s="44">
        <v>42228</v>
      </c>
      <c r="N110" s="42" t="str">
        <f>LOOKUP(A110,'Firmmast - master file'!$A$9:$A$217,'Firmmast - master file'!$B$9:$B$217)</f>
        <v>Square Mile Insurance Services Limited</v>
      </c>
    </row>
    <row r="111" spans="1:14">
      <c r="A111">
        <v>311852</v>
      </c>
      <c r="B111">
        <v>185</v>
      </c>
      <c r="C111" t="s">
        <v>6832</v>
      </c>
      <c r="D111" t="s">
        <v>6833</v>
      </c>
      <c r="E111">
        <v>4</v>
      </c>
      <c r="F111">
        <v>20151208</v>
      </c>
      <c r="H111" t="s">
        <v>6696</v>
      </c>
      <c r="I111" s="21">
        <v>20151208</v>
      </c>
      <c r="J111" s="44">
        <v>42228</v>
      </c>
      <c r="K111" s="44" t="s">
        <v>734</v>
      </c>
      <c r="L111" s="44">
        <v>42228</v>
      </c>
      <c r="N111" s="42" t="str">
        <f>LOOKUP(A111,'Firmmast - master file'!$A$9:$A$217,'Firmmast - master file'!$B$9:$B$217)</f>
        <v>Square Mile Insurance Services Limited</v>
      </c>
    </row>
    <row r="112" spans="1:14">
      <c r="A112">
        <v>311852</v>
      </c>
      <c r="B112">
        <v>184</v>
      </c>
      <c r="C112" t="s">
        <v>6832</v>
      </c>
      <c r="D112" t="s">
        <v>6833</v>
      </c>
      <c r="E112">
        <v>4</v>
      </c>
      <c r="F112">
        <v>20151208</v>
      </c>
      <c r="H112" t="s">
        <v>6696</v>
      </c>
      <c r="I112" s="21">
        <v>20151208</v>
      </c>
      <c r="J112" s="44">
        <v>42228</v>
      </c>
      <c r="K112" s="44" t="s">
        <v>734</v>
      </c>
      <c r="L112" s="44">
        <v>42228</v>
      </c>
      <c r="N112" s="42" t="str">
        <f>LOOKUP(A112,'Firmmast - master file'!$A$9:$A$217,'Firmmast - master file'!$B$9:$B$217)</f>
        <v>Square Mile Insurance Services Limited</v>
      </c>
    </row>
    <row r="113" spans="1:14">
      <c r="A113">
        <v>311852</v>
      </c>
      <c r="B113">
        <v>182</v>
      </c>
      <c r="C113" t="s">
        <v>6828</v>
      </c>
      <c r="D113" t="s">
        <v>6829</v>
      </c>
      <c r="E113">
        <v>4</v>
      </c>
      <c r="F113">
        <v>20151208</v>
      </c>
      <c r="H113" t="s">
        <v>6696</v>
      </c>
      <c r="I113" s="21">
        <v>20151208</v>
      </c>
      <c r="J113" s="44">
        <v>42228</v>
      </c>
      <c r="K113" s="44" t="s">
        <v>734</v>
      </c>
      <c r="L113" s="44">
        <v>42228</v>
      </c>
      <c r="N113" s="42" t="str">
        <f>LOOKUP(A113,'Firmmast - master file'!$A$9:$A$217,'Firmmast - master file'!$B$9:$B$217)</f>
        <v>Square Mile Insurance Services Limited</v>
      </c>
    </row>
    <row r="114" spans="1:14">
      <c r="A114">
        <v>311852</v>
      </c>
      <c r="B114">
        <v>116</v>
      </c>
      <c r="C114" t="s">
        <v>6821</v>
      </c>
      <c r="D114" t="s">
        <v>6774</v>
      </c>
      <c r="E114">
        <v>4</v>
      </c>
      <c r="F114">
        <v>20050114</v>
      </c>
      <c r="H114" t="s">
        <v>6696</v>
      </c>
      <c r="I114" s="21">
        <v>20151208</v>
      </c>
      <c r="J114" s="44" t="s">
        <v>6822</v>
      </c>
      <c r="K114" s="44" t="s">
        <v>734</v>
      </c>
      <c r="L114" s="44">
        <v>42228</v>
      </c>
      <c r="N114" s="42" t="str">
        <f>LOOKUP(A114,'Firmmast - master file'!$A$9:$A$217,'Firmmast - master file'!$B$9:$B$217)</f>
        <v>Square Mile Insurance Services Limited</v>
      </c>
    </row>
    <row r="115" spans="1:14">
      <c r="A115">
        <v>312909</v>
      </c>
      <c r="B115">
        <v>115</v>
      </c>
      <c r="C115" t="s">
        <v>6773</v>
      </c>
      <c r="D115" t="s">
        <v>6774</v>
      </c>
      <c r="E115">
        <v>0</v>
      </c>
      <c r="F115">
        <v>20041031</v>
      </c>
      <c r="H115" t="s">
        <v>6696</v>
      </c>
      <c r="I115" s="21">
        <v>20090406</v>
      </c>
      <c r="J115" s="44" t="s">
        <v>6819</v>
      </c>
      <c r="K115" s="44" t="s">
        <v>734</v>
      </c>
      <c r="L115" s="44">
        <v>39968</v>
      </c>
      <c r="N115" s="42" t="str">
        <f>LOOKUP(A115,'Firmmast - master file'!$A$9:$A$217,'Firmmast - master file'!$B$9:$B$217)</f>
        <v>Perception Finance Limited</v>
      </c>
    </row>
    <row r="116" spans="1:14">
      <c r="A116">
        <v>313962</v>
      </c>
      <c r="B116">
        <v>115</v>
      </c>
      <c r="C116" t="s">
        <v>6773</v>
      </c>
      <c r="D116" t="s">
        <v>6774</v>
      </c>
      <c r="E116">
        <v>4</v>
      </c>
      <c r="F116">
        <v>20041031</v>
      </c>
      <c r="H116" t="s">
        <v>6696</v>
      </c>
      <c r="I116" s="21">
        <v>20050507</v>
      </c>
      <c r="J116" s="44" t="s">
        <v>6819</v>
      </c>
      <c r="K116" s="44" t="s">
        <v>734</v>
      </c>
      <c r="L116" s="44">
        <v>38538</v>
      </c>
      <c r="N116" s="42" t="str">
        <f>LOOKUP(A116,'Firmmast - master file'!$A$9:$A$217,'Firmmast - master file'!$B$9:$B$217)</f>
        <v>Provision Financial Services</v>
      </c>
    </row>
    <row r="117" spans="1:14">
      <c r="A117">
        <v>315016</v>
      </c>
      <c r="B117">
        <v>116</v>
      </c>
      <c r="C117" t="s">
        <v>6834</v>
      </c>
      <c r="D117" t="s">
        <v>6835</v>
      </c>
      <c r="E117">
        <v>0</v>
      </c>
      <c r="F117">
        <v>20050202</v>
      </c>
      <c r="H117" t="s">
        <v>6696</v>
      </c>
      <c r="I117" s="21">
        <v>20050927</v>
      </c>
      <c r="J117" s="44">
        <v>38385</v>
      </c>
      <c r="K117" s="44" t="s">
        <v>734</v>
      </c>
      <c r="L117" s="44" t="s">
        <v>6836</v>
      </c>
      <c r="N117" s="42" t="str">
        <f>LOOKUP(A117,'Firmmast - master file'!$A$9:$A$217,'Firmmast - master file'!$B$9:$B$217)</f>
        <v>Mbs Motorhomes</v>
      </c>
    </row>
    <row r="118" spans="1:14">
      <c r="A118">
        <v>401095</v>
      </c>
      <c r="B118">
        <v>90</v>
      </c>
      <c r="C118" t="s">
        <v>6773</v>
      </c>
      <c r="D118" t="s">
        <v>6774</v>
      </c>
      <c r="E118">
        <v>0</v>
      </c>
      <c r="F118">
        <v>20040901</v>
      </c>
      <c r="H118" t="s">
        <v>6696</v>
      </c>
      <c r="I118" s="21">
        <v>20130404</v>
      </c>
      <c r="J118" s="44">
        <v>37995</v>
      </c>
      <c r="K118" s="44" t="s">
        <v>734</v>
      </c>
      <c r="L118" s="44">
        <v>41368</v>
      </c>
      <c r="N118" s="42" t="str">
        <f>LOOKUP(A118,'Firmmast - master file'!$A$9:$A$217,'Firmmast - master file'!$B$9:$B$217)</f>
        <v>Alan Burchell &amp; Co</v>
      </c>
    </row>
    <row r="119" spans="1:14">
      <c r="A119">
        <v>401095</v>
      </c>
      <c r="B119">
        <v>21</v>
      </c>
      <c r="C119" t="s">
        <v>6767</v>
      </c>
      <c r="D119" t="s">
        <v>6768</v>
      </c>
      <c r="E119">
        <v>0</v>
      </c>
      <c r="F119">
        <v>20040901</v>
      </c>
      <c r="H119" t="s">
        <v>6696</v>
      </c>
      <c r="I119" s="21">
        <v>20130404</v>
      </c>
      <c r="J119" s="44">
        <v>37995</v>
      </c>
      <c r="K119" s="44" t="s">
        <v>734</v>
      </c>
      <c r="L119" s="44">
        <v>41368</v>
      </c>
      <c r="N119" s="42" t="str">
        <f>LOOKUP(A119,'Firmmast - master file'!$A$9:$A$217,'Firmmast - master file'!$B$9:$B$217)</f>
        <v>Alan Burchell &amp; Co</v>
      </c>
    </row>
    <row r="120" spans="1:14">
      <c r="A120">
        <v>401095</v>
      </c>
      <c r="B120">
        <v>14</v>
      </c>
      <c r="C120" t="s">
        <v>6767</v>
      </c>
      <c r="D120" t="s">
        <v>6768</v>
      </c>
      <c r="E120">
        <v>0</v>
      </c>
      <c r="F120">
        <v>20040901</v>
      </c>
      <c r="H120" t="s">
        <v>6696</v>
      </c>
      <c r="I120" s="21">
        <v>20130404</v>
      </c>
      <c r="J120" s="44">
        <v>37995</v>
      </c>
      <c r="K120" s="44" t="s">
        <v>734</v>
      </c>
      <c r="L120" s="44">
        <v>41368</v>
      </c>
      <c r="N120" s="42" t="str">
        <f>LOOKUP(A120,'Firmmast - master file'!$A$9:$A$217,'Firmmast - master file'!$B$9:$B$217)</f>
        <v>Alan Burchell &amp; Co</v>
      </c>
    </row>
    <row r="121" spans="1:14">
      <c r="A121">
        <v>401095</v>
      </c>
      <c r="B121">
        <v>15</v>
      </c>
      <c r="C121" t="s">
        <v>6767</v>
      </c>
      <c r="D121" t="s">
        <v>6768</v>
      </c>
      <c r="E121">
        <v>0</v>
      </c>
      <c r="F121">
        <v>20040901</v>
      </c>
      <c r="H121" t="s">
        <v>6696</v>
      </c>
      <c r="I121" s="21">
        <v>20130404</v>
      </c>
      <c r="J121" s="44">
        <v>37995</v>
      </c>
      <c r="K121" s="44" t="s">
        <v>734</v>
      </c>
      <c r="L121" s="44">
        <v>41368</v>
      </c>
      <c r="N121" s="42" t="str">
        <f>LOOKUP(A121,'Firmmast - master file'!$A$9:$A$217,'Firmmast - master file'!$B$9:$B$217)</f>
        <v>Alan Burchell &amp; Co</v>
      </c>
    </row>
    <row r="122" spans="1:14">
      <c r="A122">
        <v>456862</v>
      </c>
      <c r="B122">
        <v>21</v>
      </c>
      <c r="C122" t="s">
        <v>6767</v>
      </c>
      <c r="D122" t="s">
        <v>6768</v>
      </c>
      <c r="E122">
        <v>0</v>
      </c>
      <c r="F122">
        <v>20061025</v>
      </c>
      <c r="G122">
        <v>20130422</v>
      </c>
      <c r="H122" t="s">
        <v>6703</v>
      </c>
      <c r="I122" s="21">
        <v>20130422</v>
      </c>
      <c r="J122" s="44" t="s">
        <v>6837</v>
      </c>
      <c r="K122" s="44" t="s">
        <v>6723</v>
      </c>
      <c r="L122" s="44" t="s">
        <v>6723</v>
      </c>
      <c r="N122" s="42" t="str">
        <f>LOOKUP(A122,'Firmmast - master file'!$A$9:$A$217,'Firmmast - master file'!$B$9:$B$217)</f>
        <v>Future Solutions Financial Consulting Limited</v>
      </c>
    </row>
    <row r="123" spans="1:14">
      <c r="A123">
        <v>456862</v>
      </c>
      <c r="B123">
        <v>90</v>
      </c>
      <c r="C123" t="s">
        <v>6773</v>
      </c>
      <c r="D123" t="s">
        <v>6774</v>
      </c>
      <c r="E123">
        <v>0</v>
      </c>
      <c r="F123">
        <v>20061025</v>
      </c>
      <c r="G123">
        <v>20130422</v>
      </c>
      <c r="H123" t="s">
        <v>6703</v>
      </c>
      <c r="I123" s="21">
        <v>20130422</v>
      </c>
      <c r="J123" s="44" t="s">
        <v>6837</v>
      </c>
      <c r="K123" s="44" t="s">
        <v>6723</v>
      </c>
      <c r="L123" s="44" t="s">
        <v>6723</v>
      </c>
      <c r="N123" s="42" t="str">
        <f>LOOKUP(A123,'Firmmast - master file'!$A$9:$A$217,'Firmmast - master file'!$B$9:$B$217)</f>
        <v>Future Solutions Financial Consulting Limited</v>
      </c>
    </row>
    <row r="124" spans="1:14">
      <c r="A124">
        <v>456862</v>
      </c>
      <c r="B124">
        <v>15</v>
      </c>
      <c r="C124" t="s">
        <v>6767</v>
      </c>
      <c r="D124" t="s">
        <v>6768</v>
      </c>
      <c r="E124">
        <v>0</v>
      </c>
      <c r="F124">
        <v>20061025</v>
      </c>
      <c r="G124">
        <v>20130422</v>
      </c>
      <c r="H124" t="s">
        <v>6703</v>
      </c>
      <c r="I124" s="21">
        <v>20130422</v>
      </c>
      <c r="J124" s="44" t="s">
        <v>6837</v>
      </c>
      <c r="K124" s="44" t="s">
        <v>6723</v>
      </c>
      <c r="L124" s="44" t="s">
        <v>6723</v>
      </c>
      <c r="N124" s="42" t="str">
        <f>LOOKUP(A124,'Firmmast - master file'!$A$9:$A$217,'Firmmast - master file'!$B$9:$B$217)</f>
        <v>Future Solutions Financial Consulting Limited</v>
      </c>
    </row>
    <row r="125" spans="1:14">
      <c r="A125">
        <v>452049</v>
      </c>
      <c r="B125">
        <v>116</v>
      </c>
      <c r="C125" t="s">
        <v>6773</v>
      </c>
      <c r="D125" t="s">
        <v>6774</v>
      </c>
      <c r="E125">
        <v>0</v>
      </c>
      <c r="F125">
        <v>20060620</v>
      </c>
      <c r="H125" t="s">
        <v>6703</v>
      </c>
      <c r="I125" s="21">
        <v>20080623</v>
      </c>
      <c r="J125" s="44" t="s">
        <v>6838</v>
      </c>
      <c r="K125" s="44" t="s">
        <v>734</v>
      </c>
      <c r="L125" s="44" t="s">
        <v>6839</v>
      </c>
      <c r="N125" s="42" t="str">
        <f>LOOKUP(A125,'Firmmast - master file'!$A$9:$A$217,'Firmmast - master file'!$B$9:$B$217)</f>
        <v>H A Leslie &amp; Co.</v>
      </c>
    </row>
    <row r="126" spans="1:14">
      <c r="A126">
        <v>456862</v>
      </c>
      <c r="B126">
        <v>14</v>
      </c>
      <c r="C126" t="s">
        <v>6767</v>
      </c>
      <c r="D126" t="s">
        <v>6768</v>
      </c>
      <c r="E126">
        <v>0</v>
      </c>
      <c r="F126">
        <v>20061025</v>
      </c>
      <c r="G126">
        <v>20130422</v>
      </c>
      <c r="H126" t="s">
        <v>6703</v>
      </c>
      <c r="I126" s="21">
        <v>20130422</v>
      </c>
      <c r="J126" s="44" t="s">
        <v>6837</v>
      </c>
      <c r="K126" s="44" t="s">
        <v>6723</v>
      </c>
      <c r="L126" s="44" t="s">
        <v>6723</v>
      </c>
      <c r="N126" s="42" t="str">
        <f>LOOKUP(A126,'Firmmast - master file'!$A$9:$A$217,'Firmmast - master file'!$B$9:$B$217)</f>
        <v>Future Solutions Financial Consulting Limited</v>
      </c>
    </row>
    <row r="127" spans="1:14">
      <c r="A127">
        <v>456862</v>
      </c>
      <c r="B127">
        <v>22</v>
      </c>
      <c r="C127" t="s">
        <v>6767</v>
      </c>
      <c r="D127" t="s">
        <v>6768</v>
      </c>
      <c r="E127">
        <v>0</v>
      </c>
      <c r="F127">
        <v>20061025</v>
      </c>
      <c r="G127">
        <v>20130422</v>
      </c>
      <c r="H127" t="s">
        <v>6703</v>
      </c>
      <c r="I127" s="21">
        <v>20130422</v>
      </c>
      <c r="J127" s="44" t="s">
        <v>6837</v>
      </c>
      <c r="K127" s="44" t="s">
        <v>6723</v>
      </c>
      <c r="L127" s="44" t="s">
        <v>6723</v>
      </c>
      <c r="N127" s="42" t="str">
        <f>LOOKUP(A127,'Firmmast - master file'!$A$9:$A$217,'Firmmast - master file'!$B$9:$B$217)</f>
        <v>Future Solutions Financial Consulting Limited</v>
      </c>
    </row>
    <row r="128" spans="1:14">
      <c r="A128">
        <v>461657</v>
      </c>
      <c r="B128">
        <v>14</v>
      </c>
      <c r="C128" t="s">
        <v>6767</v>
      </c>
      <c r="D128" t="s">
        <v>6768</v>
      </c>
      <c r="E128">
        <v>0</v>
      </c>
      <c r="F128">
        <v>20070405</v>
      </c>
      <c r="G128">
        <v>20130107</v>
      </c>
      <c r="H128" t="s">
        <v>6703</v>
      </c>
      <c r="I128" s="21">
        <v>20130107</v>
      </c>
      <c r="J128" s="44">
        <v>39206</v>
      </c>
      <c r="K128" s="44">
        <v>41456</v>
      </c>
      <c r="L128" s="44">
        <v>41456</v>
      </c>
      <c r="N128" s="42" t="str">
        <f>LOOKUP(A128,'Firmmast - master file'!$A$9:$A$217,'Firmmast - master file'!$B$9:$B$217)</f>
        <v>Chelmsford Financial Management LLP</v>
      </c>
    </row>
    <row r="129" spans="1:14">
      <c r="A129">
        <v>461657</v>
      </c>
      <c r="B129">
        <v>15</v>
      </c>
      <c r="C129" t="s">
        <v>6767</v>
      </c>
      <c r="D129" t="s">
        <v>6768</v>
      </c>
      <c r="E129">
        <v>0</v>
      </c>
      <c r="F129">
        <v>20070405</v>
      </c>
      <c r="G129">
        <v>20130107</v>
      </c>
      <c r="H129" t="s">
        <v>6703</v>
      </c>
      <c r="I129" s="21">
        <v>20130107</v>
      </c>
      <c r="J129" s="44">
        <v>39206</v>
      </c>
      <c r="K129" s="44">
        <v>41456</v>
      </c>
      <c r="L129" s="44">
        <v>41456</v>
      </c>
      <c r="N129" s="42" t="str">
        <f>LOOKUP(A129,'Firmmast - master file'!$A$9:$A$217,'Firmmast - master file'!$B$9:$B$217)</f>
        <v>Chelmsford Financial Management LLP</v>
      </c>
    </row>
    <row r="130" spans="1:14">
      <c r="A130">
        <v>461657</v>
      </c>
      <c r="B130">
        <v>90</v>
      </c>
      <c r="C130" t="s">
        <v>6773</v>
      </c>
      <c r="D130" t="s">
        <v>6774</v>
      </c>
      <c r="E130">
        <v>0</v>
      </c>
      <c r="F130">
        <v>20070405</v>
      </c>
      <c r="G130">
        <v>20130107</v>
      </c>
      <c r="H130" t="s">
        <v>6703</v>
      </c>
      <c r="I130" s="21">
        <v>20130107</v>
      </c>
      <c r="J130" s="44">
        <v>39206</v>
      </c>
      <c r="K130" s="44">
        <v>41456</v>
      </c>
      <c r="L130" s="44">
        <v>41456</v>
      </c>
      <c r="N130" s="42" t="str">
        <f>LOOKUP(A130,'Firmmast - master file'!$A$9:$A$217,'Firmmast - master file'!$B$9:$B$217)</f>
        <v>Chelmsford Financial Management LLP</v>
      </c>
    </row>
    <row r="131" spans="1:14">
      <c r="A131">
        <v>461657</v>
      </c>
      <c r="B131">
        <v>21</v>
      </c>
      <c r="C131" t="s">
        <v>6767</v>
      </c>
      <c r="D131" t="s">
        <v>6768</v>
      </c>
      <c r="E131">
        <v>0</v>
      </c>
      <c r="F131">
        <v>20070405</v>
      </c>
      <c r="G131">
        <v>20130107</v>
      </c>
      <c r="H131" t="s">
        <v>6703</v>
      </c>
      <c r="I131" s="21">
        <v>20130107</v>
      </c>
      <c r="J131" s="44">
        <v>39206</v>
      </c>
      <c r="K131" s="44">
        <v>41456</v>
      </c>
      <c r="L131" s="44">
        <v>41456</v>
      </c>
      <c r="N131" s="42" t="str">
        <f>LOOKUP(A131,'Firmmast - master file'!$A$9:$A$217,'Firmmast - master file'!$B$9:$B$217)</f>
        <v>Chelmsford Financial Management LLP</v>
      </c>
    </row>
    <row r="132" spans="1:14">
      <c r="A132">
        <v>461657</v>
      </c>
      <c r="B132">
        <v>22</v>
      </c>
      <c r="C132" t="s">
        <v>6767</v>
      </c>
      <c r="D132" t="s">
        <v>6768</v>
      </c>
      <c r="E132">
        <v>0</v>
      </c>
      <c r="F132">
        <v>20070405</v>
      </c>
      <c r="G132">
        <v>20130107</v>
      </c>
      <c r="H132" t="s">
        <v>6703</v>
      </c>
      <c r="I132" s="21">
        <v>20130107</v>
      </c>
      <c r="J132" s="44">
        <v>39206</v>
      </c>
      <c r="K132" s="44">
        <v>41456</v>
      </c>
      <c r="L132" s="44">
        <v>41456</v>
      </c>
      <c r="N132" s="42" t="str">
        <f>LOOKUP(A132,'Firmmast - master file'!$A$9:$A$217,'Firmmast - master file'!$B$9:$B$217)</f>
        <v>Chelmsford Financial Management LLP</v>
      </c>
    </row>
    <row r="133" spans="1:14">
      <c r="A133">
        <v>466612</v>
      </c>
      <c r="B133">
        <v>14</v>
      </c>
      <c r="C133" t="s">
        <v>6767</v>
      </c>
      <c r="D133" t="s">
        <v>6768</v>
      </c>
      <c r="E133">
        <v>0</v>
      </c>
      <c r="F133">
        <v>20070503</v>
      </c>
      <c r="G133">
        <v>20161025</v>
      </c>
      <c r="H133" t="s">
        <v>6703</v>
      </c>
      <c r="I133" s="21">
        <v>20161025</v>
      </c>
      <c r="J133" s="44">
        <v>39146</v>
      </c>
      <c r="K133" s="44" t="s">
        <v>6726</v>
      </c>
      <c r="L133" s="44" t="s">
        <v>6726</v>
      </c>
      <c r="N133" s="42" t="str">
        <f>LOOKUP(A133,'Firmmast - master file'!$A$9:$A$217,'Firmmast - master file'!$B$9:$B$217)</f>
        <v>PWM Advisers Ltd</v>
      </c>
    </row>
    <row r="134" spans="1:14">
      <c r="A134">
        <v>466612</v>
      </c>
      <c r="B134">
        <v>21</v>
      </c>
      <c r="C134" t="s">
        <v>6767</v>
      </c>
      <c r="D134" t="s">
        <v>6768</v>
      </c>
      <c r="E134">
        <v>0</v>
      </c>
      <c r="F134">
        <v>20070503</v>
      </c>
      <c r="G134">
        <v>20161025</v>
      </c>
      <c r="H134" t="s">
        <v>6703</v>
      </c>
      <c r="I134" s="21">
        <v>20161025</v>
      </c>
      <c r="J134" s="44">
        <v>39146</v>
      </c>
      <c r="K134" s="44" t="s">
        <v>6726</v>
      </c>
      <c r="L134" s="44" t="s">
        <v>6726</v>
      </c>
      <c r="N134" s="42" t="str">
        <f>LOOKUP(A134,'Firmmast - master file'!$A$9:$A$217,'Firmmast - master file'!$B$9:$B$217)</f>
        <v>PWM Advisers Ltd</v>
      </c>
    </row>
    <row r="135" spans="1:14">
      <c r="A135">
        <v>466612</v>
      </c>
      <c r="B135">
        <v>90</v>
      </c>
      <c r="C135" t="s">
        <v>6773</v>
      </c>
      <c r="D135" t="s">
        <v>6774</v>
      </c>
      <c r="E135">
        <v>0</v>
      </c>
      <c r="F135">
        <v>20070503</v>
      </c>
      <c r="G135">
        <v>20161025</v>
      </c>
      <c r="H135" t="s">
        <v>6703</v>
      </c>
      <c r="I135" s="21">
        <v>20161025</v>
      </c>
      <c r="J135" s="44">
        <v>39146</v>
      </c>
      <c r="K135" s="44" t="s">
        <v>6726</v>
      </c>
      <c r="L135" s="44" t="s">
        <v>6726</v>
      </c>
      <c r="N135" s="42" t="str">
        <f>LOOKUP(A135,'Firmmast - master file'!$A$9:$A$217,'Firmmast - master file'!$B$9:$B$217)</f>
        <v>PWM Advisers Ltd</v>
      </c>
    </row>
    <row r="136" spans="1:14">
      <c r="A136">
        <v>466612</v>
      </c>
      <c r="B136">
        <v>15</v>
      </c>
      <c r="C136" t="s">
        <v>6767</v>
      </c>
      <c r="D136" t="s">
        <v>6768</v>
      </c>
      <c r="E136">
        <v>0</v>
      </c>
      <c r="F136">
        <v>20070503</v>
      </c>
      <c r="G136">
        <v>20161025</v>
      </c>
      <c r="H136" t="s">
        <v>6703</v>
      </c>
      <c r="I136" s="21">
        <v>20161025</v>
      </c>
      <c r="J136" s="44">
        <v>39146</v>
      </c>
      <c r="K136" s="44" t="s">
        <v>6726</v>
      </c>
      <c r="L136" s="44" t="s">
        <v>6726</v>
      </c>
      <c r="N136" s="42" t="str">
        <f>LOOKUP(A136,'Firmmast - master file'!$A$9:$A$217,'Firmmast - master file'!$B$9:$B$217)</f>
        <v>PWM Advisers Ltd</v>
      </c>
    </row>
    <row r="137" spans="1:14">
      <c r="A137">
        <v>474799</v>
      </c>
      <c r="B137">
        <v>90</v>
      </c>
      <c r="C137" t="s">
        <v>6773</v>
      </c>
      <c r="D137" t="s">
        <v>6774</v>
      </c>
      <c r="E137">
        <v>4</v>
      </c>
      <c r="F137">
        <v>20110223</v>
      </c>
      <c r="H137" t="s">
        <v>6703</v>
      </c>
      <c r="I137" s="21">
        <v>20151029</v>
      </c>
      <c r="J137" s="44" t="s">
        <v>6840</v>
      </c>
      <c r="K137" s="44" t="s">
        <v>734</v>
      </c>
      <c r="L137" s="44" t="s">
        <v>6841</v>
      </c>
      <c r="N137" s="42" t="str">
        <f>LOOKUP(A137,'Firmmast - master file'!$A$9:$A$217,'Firmmast - master file'!$B$9:$B$217)</f>
        <v>Cheshire Wealth Management Ltd</v>
      </c>
    </row>
    <row r="138" spans="1:14">
      <c r="A138">
        <v>474799</v>
      </c>
      <c r="B138">
        <v>15</v>
      </c>
      <c r="C138" t="s">
        <v>6767</v>
      </c>
      <c r="D138" t="s">
        <v>6768</v>
      </c>
      <c r="E138">
        <v>4</v>
      </c>
      <c r="F138">
        <v>20080102</v>
      </c>
      <c r="H138" t="s">
        <v>6703</v>
      </c>
      <c r="I138" s="21">
        <v>20151029</v>
      </c>
      <c r="J138" s="44">
        <v>39479</v>
      </c>
      <c r="K138" s="44" t="s">
        <v>734</v>
      </c>
      <c r="L138" s="44" t="s">
        <v>6841</v>
      </c>
      <c r="N138" s="42" t="str">
        <f>LOOKUP(A138,'Firmmast - master file'!$A$9:$A$217,'Firmmast - master file'!$B$9:$B$217)</f>
        <v>Cheshire Wealth Management Ltd</v>
      </c>
    </row>
    <row r="139" spans="1:14">
      <c r="A139">
        <v>474799</v>
      </c>
      <c r="B139">
        <v>22</v>
      </c>
      <c r="C139" t="s">
        <v>6767</v>
      </c>
      <c r="D139" t="s">
        <v>6768</v>
      </c>
      <c r="E139">
        <v>4</v>
      </c>
      <c r="F139">
        <v>20151029</v>
      </c>
      <c r="H139" t="s">
        <v>6703</v>
      </c>
      <c r="I139" s="21">
        <v>20151029</v>
      </c>
      <c r="J139" s="44" t="s">
        <v>6841</v>
      </c>
      <c r="K139" s="44" t="s">
        <v>734</v>
      </c>
      <c r="L139" s="44" t="s">
        <v>6841</v>
      </c>
      <c r="N139" s="42" t="str">
        <f>LOOKUP(A139,'Firmmast - master file'!$A$9:$A$217,'Firmmast - master file'!$B$9:$B$217)</f>
        <v>Cheshire Wealth Management Ltd</v>
      </c>
    </row>
    <row r="140" spans="1:14">
      <c r="A140">
        <v>474799</v>
      </c>
      <c r="B140">
        <v>21</v>
      </c>
      <c r="C140" t="s">
        <v>6767</v>
      </c>
      <c r="D140" t="s">
        <v>6768</v>
      </c>
      <c r="E140">
        <v>4</v>
      </c>
      <c r="F140">
        <v>20080102</v>
      </c>
      <c r="H140" t="s">
        <v>6703</v>
      </c>
      <c r="I140" s="21">
        <v>20151029</v>
      </c>
      <c r="J140" s="44">
        <v>39479</v>
      </c>
      <c r="K140" s="44" t="s">
        <v>734</v>
      </c>
      <c r="L140" s="44" t="s">
        <v>6841</v>
      </c>
      <c r="N140" s="42" t="str">
        <f>LOOKUP(A140,'Firmmast - master file'!$A$9:$A$217,'Firmmast - master file'!$B$9:$B$217)</f>
        <v>Cheshire Wealth Management Ltd</v>
      </c>
    </row>
    <row r="141" spans="1:14">
      <c r="A141">
        <v>474799</v>
      </c>
      <c r="B141">
        <v>115</v>
      </c>
      <c r="C141" t="s">
        <v>6773</v>
      </c>
      <c r="D141" t="s">
        <v>6774</v>
      </c>
      <c r="E141">
        <v>5</v>
      </c>
      <c r="F141">
        <v>20080102</v>
      </c>
      <c r="G141">
        <v>20110223</v>
      </c>
      <c r="H141" t="s">
        <v>6703</v>
      </c>
      <c r="I141" s="21">
        <v>20110223</v>
      </c>
      <c r="J141" s="44">
        <v>39479</v>
      </c>
      <c r="K141" s="44" t="s">
        <v>6840</v>
      </c>
      <c r="L141" s="44" t="s">
        <v>6840</v>
      </c>
      <c r="N141" s="42" t="str">
        <f>LOOKUP(A141,'Firmmast - master file'!$A$9:$A$217,'Firmmast - master file'!$B$9:$B$217)</f>
        <v>Cheshire Wealth Management Ltd</v>
      </c>
    </row>
    <row r="142" spans="1:14">
      <c r="A142">
        <v>474799</v>
      </c>
      <c r="B142">
        <v>14</v>
      </c>
      <c r="C142" t="s">
        <v>6767</v>
      </c>
      <c r="D142" t="s">
        <v>6768</v>
      </c>
      <c r="E142">
        <v>4</v>
      </c>
      <c r="F142">
        <v>20080102</v>
      </c>
      <c r="H142" t="s">
        <v>6703</v>
      </c>
      <c r="I142" s="21">
        <v>20151029</v>
      </c>
      <c r="J142" s="44">
        <v>39479</v>
      </c>
      <c r="K142" s="44" t="s">
        <v>734</v>
      </c>
      <c r="L142" s="44" t="s">
        <v>6841</v>
      </c>
      <c r="N142" s="42" t="str">
        <f>LOOKUP(A142,'Firmmast - master file'!$A$9:$A$217,'Firmmast - master file'!$B$9:$B$217)</f>
        <v>Cheshire Wealth Management Ltd</v>
      </c>
    </row>
    <row r="143" spans="1:14">
      <c r="A143">
        <v>474799</v>
      </c>
      <c r="B143">
        <v>22</v>
      </c>
      <c r="C143" t="s">
        <v>6842</v>
      </c>
      <c r="D143" t="s">
        <v>6843</v>
      </c>
      <c r="E143">
        <v>4</v>
      </c>
      <c r="F143">
        <v>20151029</v>
      </c>
      <c r="H143" t="s">
        <v>6696</v>
      </c>
      <c r="I143" s="21">
        <v>20151029</v>
      </c>
      <c r="J143" s="44" t="s">
        <v>6841</v>
      </c>
      <c r="K143" s="44" t="s">
        <v>734</v>
      </c>
      <c r="L143" s="44" t="s">
        <v>6841</v>
      </c>
      <c r="N143" s="42" t="str">
        <f>LOOKUP(A143,'Firmmast - master file'!$A$9:$A$217,'Firmmast - master file'!$B$9:$B$217)</f>
        <v>Cheshire Wealth Management Ltd</v>
      </c>
    </row>
    <row r="144" spans="1:14">
      <c r="A144">
        <v>476396</v>
      </c>
      <c r="B144">
        <v>116</v>
      </c>
      <c r="C144" t="s">
        <v>6773</v>
      </c>
      <c r="D144" t="s">
        <v>6774</v>
      </c>
      <c r="E144">
        <v>0</v>
      </c>
      <c r="F144">
        <v>20080410</v>
      </c>
      <c r="G144">
        <v>20110316</v>
      </c>
      <c r="H144" t="s">
        <v>6703</v>
      </c>
      <c r="I144" s="21">
        <v>20110316</v>
      </c>
      <c r="J144" s="44">
        <v>39725</v>
      </c>
      <c r="K144" s="44" t="s">
        <v>6844</v>
      </c>
      <c r="L144" s="44" t="s">
        <v>6844</v>
      </c>
      <c r="N144" s="42" t="str">
        <f>LOOKUP(A144,'Firmmast - master file'!$A$9:$A$217,'Firmmast - master file'!$B$9:$B$217)</f>
        <v>Happy Finance Ltd</v>
      </c>
    </row>
    <row r="145" spans="1:14">
      <c r="A145">
        <v>485651</v>
      </c>
      <c r="B145">
        <v>21</v>
      </c>
      <c r="C145" t="s">
        <v>6767</v>
      </c>
      <c r="D145" t="s">
        <v>6768</v>
      </c>
      <c r="E145">
        <v>4</v>
      </c>
      <c r="F145">
        <v>20081208</v>
      </c>
      <c r="H145" t="s">
        <v>6703</v>
      </c>
      <c r="I145" s="21">
        <v>20081208</v>
      </c>
      <c r="J145" s="44">
        <v>39672</v>
      </c>
      <c r="K145" s="44" t="s">
        <v>734</v>
      </c>
      <c r="L145" s="44">
        <v>39672</v>
      </c>
      <c r="N145" s="42" t="str">
        <f>LOOKUP(A145,'Firmmast - master file'!$A$9:$A$217,'Firmmast - master file'!$B$9:$B$217)</f>
        <v>Total Capital Partners LLP</v>
      </c>
    </row>
    <row r="146" spans="1:14">
      <c r="A146">
        <v>485651</v>
      </c>
      <c r="B146">
        <v>15</v>
      </c>
      <c r="C146" t="s">
        <v>6767</v>
      </c>
      <c r="D146" t="s">
        <v>6768</v>
      </c>
      <c r="E146">
        <v>4</v>
      </c>
      <c r="F146">
        <v>20081208</v>
      </c>
      <c r="H146" t="s">
        <v>6703</v>
      </c>
      <c r="I146" s="21">
        <v>20081208</v>
      </c>
      <c r="J146" s="44">
        <v>39672</v>
      </c>
      <c r="K146" s="44" t="s">
        <v>734</v>
      </c>
      <c r="L146" s="44">
        <v>39672</v>
      </c>
      <c r="N146" s="42" t="str">
        <f>LOOKUP(A146,'Firmmast - master file'!$A$9:$A$217,'Firmmast - master file'!$B$9:$B$217)</f>
        <v>Total Capital Partners LLP</v>
      </c>
    </row>
    <row r="147" spans="1:14">
      <c r="A147">
        <v>485651</v>
      </c>
      <c r="B147">
        <v>90</v>
      </c>
      <c r="C147" t="s">
        <v>6773</v>
      </c>
      <c r="D147" t="s">
        <v>6774</v>
      </c>
      <c r="E147">
        <v>4</v>
      </c>
      <c r="F147">
        <v>20081208</v>
      </c>
      <c r="H147" t="s">
        <v>6703</v>
      </c>
      <c r="I147" s="21">
        <v>20081208</v>
      </c>
      <c r="J147" s="44">
        <v>39672</v>
      </c>
      <c r="K147" s="44" t="s">
        <v>734</v>
      </c>
      <c r="L147" s="44">
        <v>39672</v>
      </c>
      <c r="N147" s="42" t="str">
        <f>LOOKUP(A147,'Firmmast - master file'!$A$9:$A$217,'Firmmast - master file'!$B$9:$B$217)</f>
        <v>Total Capital Partners LLP</v>
      </c>
    </row>
    <row r="148" spans="1:14">
      <c r="A148">
        <v>485651</v>
      </c>
      <c r="B148">
        <v>14</v>
      </c>
      <c r="C148" t="s">
        <v>6767</v>
      </c>
      <c r="D148" t="s">
        <v>6768</v>
      </c>
      <c r="E148">
        <v>4</v>
      </c>
      <c r="F148">
        <v>20081208</v>
      </c>
      <c r="H148" t="s">
        <v>6703</v>
      </c>
      <c r="I148" s="21">
        <v>20081208</v>
      </c>
      <c r="J148" s="44">
        <v>39672</v>
      </c>
      <c r="K148" s="44" t="s">
        <v>734</v>
      </c>
      <c r="L148" s="44">
        <v>39672</v>
      </c>
      <c r="N148" s="42" t="str">
        <f>LOOKUP(A148,'Firmmast - master file'!$A$9:$A$217,'Firmmast - master file'!$B$9:$B$217)</f>
        <v>Total Capital Partners LLP</v>
      </c>
    </row>
    <row r="149" spans="1:14">
      <c r="A149">
        <v>515309</v>
      </c>
      <c r="B149">
        <v>116</v>
      </c>
      <c r="C149" t="s">
        <v>6773</v>
      </c>
      <c r="D149" t="s">
        <v>6774</v>
      </c>
      <c r="E149">
        <v>0</v>
      </c>
      <c r="F149">
        <v>20100216</v>
      </c>
      <c r="G149">
        <v>20110324</v>
      </c>
      <c r="H149" t="s">
        <v>6703</v>
      </c>
      <c r="I149" s="21">
        <v>20110324</v>
      </c>
      <c r="J149" s="44" t="s">
        <v>6845</v>
      </c>
      <c r="K149" s="44" t="s">
        <v>6846</v>
      </c>
      <c r="L149" s="44" t="s">
        <v>6846</v>
      </c>
      <c r="N149" s="42" t="str">
        <f>LOOKUP(A149,'Firmmast - master file'!$A$9:$A$217,'Firmmast - master file'!$B$9:$B$217)</f>
        <v>Eversure Insurance Services Limited</v>
      </c>
    </row>
    <row r="150" spans="1:14">
      <c r="A150">
        <v>529686</v>
      </c>
      <c r="B150">
        <v>21</v>
      </c>
      <c r="C150" t="s">
        <v>6767</v>
      </c>
      <c r="D150" t="s">
        <v>6768</v>
      </c>
      <c r="E150">
        <v>4</v>
      </c>
      <c r="F150">
        <v>20110104</v>
      </c>
      <c r="H150" t="s">
        <v>6703</v>
      </c>
      <c r="I150" s="21">
        <v>20170510</v>
      </c>
      <c r="J150" s="44">
        <v>40634</v>
      </c>
      <c r="K150" s="44" t="s">
        <v>734</v>
      </c>
      <c r="L150" s="44">
        <v>43013</v>
      </c>
      <c r="N150" s="42" t="str">
        <f>LOOKUP(A150,'Firmmast - master file'!$A$9:$A$217,'Firmmast - master file'!$B$9:$B$217)</f>
        <v>Maclean Financial Planning Ltd</v>
      </c>
    </row>
    <row r="151" spans="1:14">
      <c r="A151">
        <v>529686</v>
      </c>
      <c r="B151">
        <v>22</v>
      </c>
      <c r="C151" t="s">
        <v>6767</v>
      </c>
      <c r="D151" t="s">
        <v>6768</v>
      </c>
      <c r="E151">
        <v>4</v>
      </c>
      <c r="F151">
        <v>20110104</v>
      </c>
      <c r="H151" t="s">
        <v>6703</v>
      </c>
      <c r="I151" s="21">
        <v>20170510</v>
      </c>
      <c r="J151" s="44">
        <v>40634</v>
      </c>
      <c r="K151" s="44" t="s">
        <v>734</v>
      </c>
      <c r="L151" s="44">
        <v>43013</v>
      </c>
      <c r="N151" s="42" t="str">
        <f>LOOKUP(A151,'Firmmast - master file'!$A$9:$A$217,'Firmmast - master file'!$B$9:$B$217)</f>
        <v>Maclean Financial Planning Ltd</v>
      </c>
    </row>
    <row r="152" spans="1:14">
      <c r="A152">
        <v>529686</v>
      </c>
      <c r="B152">
        <v>14</v>
      </c>
      <c r="C152" t="s">
        <v>6767</v>
      </c>
      <c r="D152" t="s">
        <v>6768</v>
      </c>
      <c r="E152">
        <v>4</v>
      </c>
      <c r="F152">
        <v>20110104</v>
      </c>
      <c r="H152" t="s">
        <v>6703</v>
      </c>
      <c r="I152" s="21">
        <v>20170510</v>
      </c>
      <c r="J152" s="44">
        <v>40634</v>
      </c>
      <c r="K152" s="44" t="s">
        <v>734</v>
      </c>
      <c r="L152" s="44">
        <v>43013</v>
      </c>
      <c r="N152" s="42" t="str">
        <f>LOOKUP(A152,'Firmmast - master file'!$A$9:$A$217,'Firmmast - master file'!$B$9:$B$217)</f>
        <v>Maclean Financial Planning Ltd</v>
      </c>
    </row>
    <row r="153" spans="1:14">
      <c r="A153">
        <v>529686</v>
      </c>
      <c r="B153">
        <v>15</v>
      </c>
      <c r="C153" t="s">
        <v>6767</v>
      </c>
      <c r="D153" t="s">
        <v>6768</v>
      </c>
      <c r="E153">
        <v>4</v>
      </c>
      <c r="F153">
        <v>20110104</v>
      </c>
      <c r="H153" t="s">
        <v>6703</v>
      </c>
      <c r="I153" s="21">
        <v>20170510</v>
      </c>
      <c r="J153" s="44">
        <v>40634</v>
      </c>
      <c r="K153" s="44" t="s">
        <v>734</v>
      </c>
      <c r="L153" s="44">
        <v>43013</v>
      </c>
      <c r="N153" s="42" t="str">
        <f>LOOKUP(A153,'Firmmast - master file'!$A$9:$A$217,'Firmmast - master file'!$B$9:$B$217)</f>
        <v>Maclean Financial Planning Ltd</v>
      </c>
    </row>
    <row r="154" spans="1:14">
      <c r="A154">
        <v>529686</v>
      </c>
      <c r="B154">
        <v>90</v>
      </c>
      <c r="C154" t="s">
        <v>6773</v>
      </c>
      <c r="D154" t="s">
        <v>6774</v>
      </c>
      <c r="E154">
        <v>4</v>
      </c>
      <c r="F154">
        <v>20110104</v>
      </c>
      <c r="H154" t="s">
        <v>6703</v>
      </c>
      <c r="I154" s="21">
        <v>20170510</v>
      </c>
      <c r="J154" s="44">
        <v>40634</v>
      </c>
      <c r="K154" s="44" t="s">
        <v>734</v>
      </c>
      <c r="L154" s="44">
        <v>43013</v>
      </c>
      <c r="N154" s="42" t="str">
        <f>LOOKUP(A154,'Firmmast - master file'!$A$9:$A$217,'Firmmast - master file'!$B$9:$B$217)</f>
        <v>Maclean Financial Planning Ltd</v>
      </c>
    </row>
    <row r="155" spans="1:14">
      <c r="A155">
        <v>529686</v>
      </c>
      <c r="B155">
        <v>183</v>
      </c>
      <c r="C155" t="s">
        <v>6770</v>
      </c>
      <c r="D155" t="s">
        <v>6771</v>
      </c>
      <c r="E155">
        <v>5</v>
      </c>
      <c r="F155">
        <v>20150629</v>
      </c>
      <c r="G155">
        <v>20170510</v>
      </c>
      <c r="H155" t="s">
        <v>6703</v>
      </c>
      <c r="I155" s="21">
        <v>20170510</v>
      </c>
      <c r="J155" s="44" t="s">
        <v>6847</v>
      </c>
      <c r="K155" s="44">
        <v>43013</v>
      </c>
      <c r="L155" s="44">
        <v>43013</v>
      </c>
      <c r="N155" s="42" t="str">
        <f>LOOKUP(A155,'Firmmast - master file'!$A$9:$A$217,'Firmmast - master file'!$B$9:$B$217)</f>
        <v>Maclean Financial Planning Ltd</v>
      </c>
    </row>
    <row r="156" spans="1:14">
      <c r="A156">
        <v>529686</v>
      </c>
      <c r="B156">
        <v>183</v>
      </c>
      <c r="C156" t="s">
        <v>6848</v>
      </c>
      <c r="D156" t="s">
        <v>6849</v>
      </c>
      <c r="E156">
        <v>4</v>
      </c>
      <c r="F156">
        <v>20170510</v>
      </c>
      <c r="H156" t="s">
        <v>6703</v>
      </c>
      <c r="I156" s="21">
        <v>20170510</v>
      </c>
      <c r="J156" s="44">
        <v>43013</v>
      </c>
      <c r="K156" s="44" t="s">
        <v>734</v>
      </c>
      <c r="L156" s="44">
        <v>43013</v>
      </c>
      <c r="N156" s="42" t="str">
        <f>LOOKUP(A156,'Firmmast - master file'!$A$9:$A$217,'Firmmast - master file'!$B$9:$B$217)</f>
        <v>Maclean Financial Planning Ltd</v>
      </c>
    </row>
    <row r="157" spans="1:14">
      <c r="A157">
        <v>554639</v>
      </c>
      <c r="B157">
        <v>15</v>
      </c>
      <c r="C157" t="s">
        <v>6767</v>
      </c>
      <c r="D157" t="s">
        <v>6768</v>
      </c>
      <c r="E157">
        <v>4</v>
      </c>
      <c r="F157">
        <v>20120103</v>
      </c>
      <c r="H157" t="s">
        <v>6703</v>
      </c>
      <c r="I157" s="21">
        <v>20120104</v>
      </c>
      <c r="J157" s="44">
        <v>40969</v>
      </c>
      <c r="K157" s="44" t="s">
        <v>734</v>
      </c>
      <c r="L157" s="44">
        <v>41000</v>
      </c>
      <c r="N157" s="42" t="str">
        <f>LOOKUP(A157,'Firmmast - master file'!$A$9:$A$217,'Firmmast - master file'!$B$9:$B$217)</f>
        <v>Francisco Partners Operations LLP</v>
      </c>
    </row>
    <row r="158" spans="1:14">
      <c r="A158">
        <v>554639</v>
      </c>
      <c r="B158">
        <v>21</v>
      </c>
      <c r="C158" t="s">
        <v>6767</v>
      </c>
      <c r="D158" t="s">
        <v>6768</v>
      </c>
      <c r="E158">
        <v>4</v>
      </c>
      <c r="F158">
        <v>20120529</v>
      </c>
      <c r="H158" t="s">
        <v>6703</v>
      </c>
      <c r="I158" s="21">
        <v>20120529</v>
      </c>
      <c r="J158" s="44" t="s">
        <v>6734</v>
      </c>
      <c r="K158" s="44" t="s">
        <v>734</v>
      </c>
      <c r="L158" s="44" t="s">
        <v>6734</v>
      </c>
      <c r="N158" s="42" t="str">
        <f>LOOKUP(A158,'Firmmast - master file'!$A$9:$A$217,'Firmmast - master file'!$B$9:$B$217)</f>
        <v>Francisco Partners Operations LLP</v>
      </c>
    </row>
    <row r="159" spans="1:14">
      <c r="A159">
        <v>554639</v>
      </c>
      <c r="B159">
        <v>14</v>
      </c>
      <c r="C159" t="s">
        <v>6773</v>
      </c>
      <c r="D159" t="s">
        <v>6774</v>
      </c>
      <c r="E159">
        <v>4</v>
      </c>
      <c r="F159">
        <v>20120103</v>
      </c>
      <c r="H159" t="s">
        <v>6703</v>
      </c>
      <c r="I159" s="21">
        <v>20120104</v>
      </c>
      <c r="J159" s="44">
        <v>40969</v>
      </c>
      <c r="K159" s="44" t="s">
        <v>734</v>
      </c>
      <c r="L159" s="44">
        <v>41000</v>
      </c>
      <c r="N159" s="42" t="str">
        <f>LOOKUP(A159,'Firmmast - master file'!$A$9:$A$217,'Firmmast - master file'!$B$9:$B$217)</f>
        <v>Francisco Partners Operations LLP</v>
      </c>
    </row>
    <row r="160" spans="1:14">
      <c r="A160">
        <v>554639</v>
      </c>
      <c r="B160">
        <v>14</v>
      </c>
      <c r="C160" t="s">
        <v>6767</v>
      </c>
      <c r="D160" t="s">
        <v>6768</v>
      </c>
      <c r="E160">
        <v>4</v>
      </c>
      <c r="F160">
        <v>20120104</v>
      </c>
      <c r="H160" t="s">
        <v>6703</v>
      </c>
      <c r="I160" s="21">
        <v>20120104</v>
      </c>
      <c r="J160" s="44">
        <v>41000</v>
      </c>
      <c r="K160" s="44" t="s">
        <v>734</v>
      </c>
      <c r="L160" s="44">
        <v>41000</v>
      </c>
      <c r="N160" s="42" t="str">
        <f>LOOKUP(A160,'Firmmast - master file'!$A$9:$A$217,'Firmmast - master file'!$B$9:$B$217)</f>
        <v>Francisco Partners Operations LLP</v>
      </c>
    </row>
    <row r="161" spans="1:14">
      <c r="A161">
        <v>554639</v>
      </c>
      <c r="B161">
        <v>90</v>
      </c>
      <c r="C161" t="s">
        <v>6773</v>
      </c>
      <c r="D161" t="s">
        <v>6774</v>
      </c>
      <c r="E161">
        <v>4</v>
      </c>
      <c r="F161">
        <v>20120103</v>
      </c>
      <c r="H161" t="s">
        <v>6703</v>
      </c>
      <c r="I161" s="21">
        <v>20120104</v>
      </c>
      <c r="J161" s="44">
        <v>40969</v>
      </c>
      <c r="K161" s="44" t="s">
        <v>734</v>
      </c>
      <c r="L161" s="44">
        <v>41000</v>
      </c>
      <c r="N161" s="42" t="str">
        <f>LOOKUP(A161,'Firmmast - master file'!$A$9:$A$217,'Firmmast - master file'!$B$9:$B$217)</f>
        <v>Francisco Partners Operations LLP</v>
      </c>
    </row>
    <row r="162" spans="1:14">
      <c r="A162">
        <v>554639</v>
      </c>
      <c r="B162">
        <v>21</v>
      </c>
      <c r="C162" t="s">
        <v>6773</v>
      </c>
      <c r="D162" t="s">
        <v>6774</v>
      </c>
      <c r="E162">
        <v>4</v>
      </c>
      <c r="F162">
        <v>20120529</v>
      </c>
      <c r="H162" t="s">
        <v>6703</v>
      </c>
      <c r="I162" s="21">
        <v>20120529</v>
      </c>
      <c r="J162" s="44" t="s">
        <v>6734</v>
      </c>
      <c r="K162" s="44" t="s">
        <v>734</v>
      </c>
      <c r="L162" s="44" t="s">
        <v>6734</v>
      </c>
      <c r="N162" s="42" t="str">
        <f>LOOKUP(A162,'Firmmast - master file'!$A$9:$A$217,'Firmmast - master file'!$B$9:$B$217)</f>
        <v>Francisco Partners Operations LLP</v>
      </c>
    </row>
    <row r="163" spans="1:14">
      <c r="A163">
        <v>572611</v>
      </c>
      <c r="B163">
        <v>14</v>
      </c>
      <c r="C163" t="s">
        <v>6767</v>
      </c>
      <c r="D163" t="s">
        <v>6768</v>
      </c>
      <c r="E163">
        <v>4</v>
      </c>
      <c r="F163">
        <v>20120402</v>
      </c>
      <c r="H163" t="s">
        <v>6703</v>
      </c>
      <c r="I163" s="21">
        <v>20170505</v>
      </c>
      <c r="J163" s="44">
        <v>40943</v>
      </c>
      <c r="K163" s="44" t="s">
        <v>734</v>
      </c>
      <c r="L163" s="44">
        <v>42860</v>
      </c>
      <c r="N163" s="42" t="str">
        <f>LOOKUP(A163,'Firmmast - master file'!$A$9:$A$217,'Firmmast - master file'!$B$9:$B$217)</f>
        <v>Church Financial Services Limited</v>
      </c>
    </row>
    <row r="164" spans="1:14">
      <c r="A164">
        <v>572611</v>
      </c>
      <c r="B164">
        <v>196</v>
      </c>
      <c r="C164" t="s">
        <v>6850</v>
      </c>
      <c r="D164" t="s">
        <v>6851</v>
      </c>
      <c r="E164">
        <v>4</v>
      </c>
      <c r="F164">
        <v>20150804</v>
      </c>
      <c r="H164" t="s">
        <v>6703</v>
      </c>
      <c r="I164" s="21">
        <v>20170505</v>
      </c>
      <c r="J164" s="44">
        <v>42102</v>
      </c>
      <c r="K164" s="44" t="s">
        <v>734</v>
      </c>
      <c r="L164" s="44">
        <v>42860</v>
      </c>
      <c r="N164" s="42" t="str">
        <f>LOOKUP(A164,'Firmmast - master file'!$A$9:$A$217,'Firmmast - master file'!$B$9:$B$217)</f>
        <v>Church Financial Services Limited</v>
      </c>
    </row>
    <row r="165" spans="1:14">
      <c r="A165">
        <v>572611</v>
      </c>
      <c r="B165">
        <v>115</v>
      </c>
      <c r="C165" t="s">
        <v>6773</v>
      </c>
      <c r="D165" t="s">
        <v>6774</v>
      </c>
      <c r="E165">
        <v>4</v>
      </c>
      <c r="F165">
        <v>20120402</v>
      </c>
      <c r="H165" t="s">
        <v>6703</v>
      </c>
      <c r="I165" s="21">
        <v>20170505</v>
      </c>
      <c r="J165" s="44">
        <v>40943</v>
      </c>
      <c r="K165" s="44" t="s">
        <v>734</v>
      </c>
      <c r="L165" s="44">
        <v>42860</v>
      </c>
      <c r="N165" s="42" t="str">
        <f>LOOKUP(A165,'Firmmast - master file'!$A$9:$A$217,'Firmmast - master file'!$B$9:$B$217)</f>
        <v>Church Financial Services Limited</v>
      </c>
    </row>
    <row r="166" spans="1:14">
      <c r="A166">
        <v>572611</v>
      </c>
      <c r="B166">
        <v>22</v>
      </c>
      <c r="C166" t="s">
        <v>6767</v>
      </c>
      <c r="D166" t="s">
        <v>6768</v>
      </c>
      <c r="E166">
        <v>4</v>
      </c>
      <c r="F166">
        <v>20150814</v>
      </c>
      <c r="H166" t="s">
        <v>6703</v>
      </c>
      <c r="I166" s="21">
        <v>20170505</v>
      </c>
      <c r="J166" s="44" t="s">
        <v>6852</v>
      </c>
      <c r="K166" s="44" t="s">
        <v>734</v>
      </c>
      <c r="L166" s="44">
        <v>42860</v>
      </c>
      <c r="N166" s="42" t="str">
        <f>LOOKUP(A166,'Firmmast - master file'!$A$9:$A$217,'Firmmast - master file'!$B$9:$B$217)</f>
        <v>Church Financial Services Limited</v>
      </c>
    </row>
    <row r="167" spans="1:14">
      <c r="A167">
        <v>572611</v>
      </c>
      <c r="B167">
        <v>22</v>
      </c>
      <c r="C167" t="s">
        <v>6842</v>
      </c>
      <c r="D167" t="s">
        <v>6853</v>
      </c>
      <c r="E167">
        <v>4</v>
      </c>
      <c r="F167">
        <v>20150814</v>
      </c>
      <c r="H167" t="s">
        <v>6696</v>
      </c>
      <c r="I167" s="21">
        <v>20170505</v>
      </c>
      <c r="J167" s="44" t="s">
        <v>6852</v>
      </c>
      <c r="K167" s="44" t="s">
        <v>734</v>
      </c>
      <c r="L167" s="44">
        <v>42860</v>
      </c>
      <c r="N167" s="42" t="str">
        <f>LOOKUP(A167,'Firmmast - master file'!$A$9:$A$217,'Firmmast - master file'!$B$9:$B$217)</f>
        <v>Church Financial Services Limited</v>
      </c>
    </row>
    <row r="168" spans="1:14">
      <c r="A168">
        <v>572611</v>
      </c>
      <c r="B168">
        <v>109</v>
      </c>
      <c r="C168" t="s">
        <v>6767</v>
      </c>
      <c r="D168" t="s">
        <v>6768</v>
      </c>
      <c r="E168">
        <v>4</v>
      </c>
      <c r="F168">
        <v>20120402</v>
      </c>
      <c r="H168" t="s">
        <v>6703</v>
      </c>
      <c r="I168" s="21">
        <v>20170505</v>
      </c>
      <c r="J168" s="44">
        <v>40943</v>
      </c>
      <c r="K168" s="44" t="s">
        <v>734</v>
      </c>
      <c r="L168" s="44">
        <v>42860</v>
      </c>
      <c r="N168" s="42" t="str">
        <f>LOOKUP(A168,'Firmmast - master file'!$A$9:$A$217,'Firmmast - master file'!$B$9:$B$217)</f>
        <v>Church Financial Services Limited</v>
      </c>
    </row>
    <row r="169" spans="1:14">
      <c r="A169">
        <v>572611</v>
      </c>
      <c r="B169">
        <v>183</v>
      </c>
      <c r="C169" t="s">
        <v>6848</v>
      </c>
      <c r="D169" t="s">
        <v>6849</v>
      </c>
      <c r="E169">
        <v>4</v>
      </c>
      <c r="F169">
        <v>20170505</v>
      </c>
      <c r="H169" t="s">
        <v>6703</v>
      </c>
      <c r="I169" s="21">
        <v>20170505</v>
      </c>
      <c r="J169" s="44">
        <v>42860</v>
      </c>
      <c r="K169" s="44" t="s">
        <v>734</v>
      </c>
      <c r="L169" s="44">
        <v>42860</v>
      </c>
      <c r="N169" s="42" t="str">
        <f>LOOKUP(A169,'Firmmast - master file'!$A$9:$A$217,'Firmmast - master file'!$B$9:$B$217)</f>
        <v>Church Financial Services Limited</v>
      </c>
    </row>
    <row r="170" spans="1:14">
      <c r="A170">
        <v>572611</v>
      </c>
      <c r="B170">
        <v>21</v>
      </c>
      <c r="C170" t="s">
        <v>6767</v>
      </c>
      <c r="D170" t="s">
        <v>6768</v>
      </c>
      <c r="E170">
        <v>4</v>
      </c>
      <c r="F170">
        <v>20120402</v>
      </c>
      <c r="H170" t="s">
        <v>6703</v>
      </c>
      <c r="I170" s="21">
        <v>20170505</v>
      </c>
      <c r="J170" s="44">
        <v>40943</v>
      </c>
      <c r="K170" s="44" t="s">
        <v>734</v>
      </c>
      <c r="L170" s="44">
        <v>42860</v>
      </c>
      <c r="N170" s="42" t="str">
        <f>LOOKUP(A170,'Firmmast - master file'!$A$9:$A$217,'Firmmast - master file'!$B$9:$B$217)</f>
        <v>Church Financial Services Limited</v>
      </c>
    </row>
    <row r="171" spans="1:14">
      <c r="A171">
        <v>572611</v>
      </c>
      <c r="B171">
        <v>183</v>
      </c>
      <c r="C171" t="s">
        <v>6770</v>
      </c>
      <c r="D171" t="s">
        <v>6771</v>
      </c>
      <c r="E171">
        <v>5</v>
      </c>
      <c r="F171">
        <v>20150804</v>
      </c>
      <c r="G171">
        <v>20170505</v>
      </c>
      <c r="H171" t="s">
        <v>6703</v>
      </c>
      <c r="I171" s="21">
        <v>20170505</v>
      </c>
      <c r="J171" s="44">
        <v>42102</v>
      </c>
      <c r="K171" s="44">
        <v>42860</v>
      </c>
      <c r="L171" s="44">
        <v>42860</v>
      </c>
      <c r="N171" s="42" t="str">
        <f>LOOKUP(A171,'Firmmast - master file'!$A$9:$A$217,'Firmmast - master file'!$B$9:$B$217)</f>
        <v>Church Financial Services Limited</v>
      </c>
    </row>
    <row r="172" spans="1:14">
      <c r="A172">
        <v>575897</v>
      </c>
      <c r="B172">
        <v>13</v>
      </c>
      <c r="C172" t="s">
        <v>6767</v>
      </c>
      <c r="D172" t="s">
        <v>6768</v>
      </c>
      <c r="E172">
        <v>0</v>
      </c>
      <c r="F172">
        <v>20160705</v>
      </c>
      <c r="G172">
        <v>20170602</v>
      </c>
      <c r="H172" t="s">
        <v>6703</v>
      </c>
      <c r="I172" s="21">
        <v>20170602</v>
      </c>
      <c r="J172" s="44">
        <v>42497</v>
      </c>
      <c r="K172" s="44">
        <v>42772</v>
      </c>
      <c r="L172" s="44">
        <v>42772</v>
      </c>
      <c r="N172" s="42" t="str">
        <f>LOOKUP(A172,'Firmmast - master file'!$A$9:$A$217,'Firmmast - master file'!$B$9:$B$217)</f>
        <v>Tiberius Asset Management Ltd.</v>
      </c>
    </row>
    <row r="173" spans="1:14">
      <c r="A173">
        <v>575897</v>
      </c>
      <c r="B173">
        <v>14</v>
      </c>
      <c r="C173" t="s">
        <v>6780</v>
      </c>
      <c r="D173" t="s">
        <v>6781</v>
      </c>
      <c r="E173">
        <v>5</v>
      </c>
      <c r="F173">
        <v>20120709</v>
      </c>
      <c r="G173">
        <v>20170602</v>
      </c>
      <c r="H173" t="s">
        <v>6703</v>
      </c>
      <c r="I173" s="21">
        <v>20170602</v>
      </c>
      <c r="J173" s="44">
        <v>41159</v>
      </c>
      <c r="K173" s="44">
        <v>42772</v>
      </c>
      <c r="L173" s="44">
        <v>42772</v>
      </c>
      <c r="N173" s="42" t="str">
        <f>LOOKUP(A173,'Firmmast - master file'!$A$9:$A$217,'Firmmast - master file'!$B$9:$B$217)</f>
        <v>Tiberius Asset Management Ltd.</v>
      </c>
    </row>
    <row r="174" spans="1:14">
      <c r="A174">
        <v>575897</v>
      </c>
      <c r="B174">
        <v>15</v>
      </c>
      <c r="C174" t="s">
        <v>6780</v>
      </c>
      <c r="D174" t="s">
        <v>6781</v>
      </c>
      <c r="E174">
        <v>5</v>
      </c>
      <c r="F174">
        <v>20120709</v>
      </c>
      <c r="G174">
        <v>20170602</v>
      </c>
      <c r="H174" t="s">
        <v>6703</v>
      </c>
      <c r="I174" s="21">
        <v>20170602</v>
      </c>
      <c r="J174" s="44">
        <v>41159</v>
      </c>
      <c r="K174" s="44">
        <v>42772</v>
      </c>
      <c r="L174" s="44">
        <v>42772</v>
      </c>
      <c r="N174" s="42" t="str">
        <f>LOOKUP(A174,'Firmmast - master file'!$A$9:$A$217,'Firmmast - master file'!$B$9:$B$217)</f>
        <v>Tiberius Asset Management Ltd.</v>
      </c>
    </row>
    <row r="175" spans="1:14">
      <c r="A175">
        <v>575897</v>
      </c>
      <c r="B175">
        <v>21</v>
      </c>
      <c r="C175" t="s">
        <v>6767</v>
      </c>
      <c r="D175" t="s">
        <v>6768</v>
      </c>
      <c r="E175">
        <v>0</v>
      </c>
      <c r="F175">
        <v>20160705</v>
      </c>
      <c r="G175">
        <v>20170602</v>
      </c>
      <c r="H175" t="s">
        <v>6703</v>
      </c>
      <c r="I175" s="21">
        <v>20170602</v>
      </c>
      <c r="J175" s="44">
        <v>42497</v>
      </c>
      <c r="K175" s="44">
        <v>42772</v>
      </c>
      <c r="L175" s="44">
        <v>42772</v>
      </c>
      <c r="N175" s="42" t="str">
        <f>LOOKUP(A175,'Firmmast - master file'!$A$9:$A$217,'Firmmast - master file'!$B$9:$B$217)</f>
        <v>Tiberius Asset Management Ltd.</v>
      </c>
    </row>
    <row r="176" spans="1:14">
      <c r="A176">
        <v>575897</v>
      </c>
      <c r="B176">
        <v>90</v>
      </c>
      <c r="C176" t="s">
        <v>6773</v>
      </c>
      <c r="D176" t="s">
        <v>6774</v>
      </c>
      <c r="E176">
        <v>0</v>
      </c>
      <c r="F176">
        <v>20120709</v>
      </c>
      <c r="G176">
        <v>20170602</v>
      </c>
      <c r="H176" t="s">
        <v>6703</v>
      </c>
      <c r="I176" s="21">
        <v>20170602</v>
      </c>
      <c r="J176" s="44">
        <v>41159</v>
      </c>
      <c r="K176" s="44">
        <v>42772</v>
      </c>
      <c r="L176" s="44">
        <v>42772</v>
      </c>
      <c r="N176" s="42" t="str">
        <f>LOOKUP(A176,'Firmmast - master file'!$A$9:$A$217,'Firmmast - master file'!$B$9:$B$217)</f>
        <v>Tiberius Asset Management Ltd.</v>
      </c>
    </row>
    <row r="177" spans="1:14">
      <c r="A177">
        <v>575897</v>
      </c>
      <c r="B177">
        <v>20</v>
      </c>
      <c r="C177" t="s">
        <v>6767</v>
      </c>
      <c r="D177" t="s">
        <v>6768</v>
      </c>
      <c r="E177">
        <v>0</v>
      </c>
      <c r="F177">
        <v>20160705</v>
      </c>
      <c r="G177">
        <v>20170602</v>
      </c>
      <c r="H177" t="s">
        <v>6703</v>
      </c>
      <c r="I177" s="21">
        <v>20170602</v>
      </c>
      <c r="J177" s="44">
        <v>42497</v>
      </c>
      <c r="K177" s="44">
        <v>42772</v>
      </c>
      <c r="L177" s="44">
        <v>42772</v>
      </c>
      <c r="N177" s="42" t="str">
        <f>LOOKUP(A177,'Firmmast - master file'!$A$9:$A$217,'Firmmast - master file'!$B$9:$B$217)</f>
        <v>Tiberius Asset Management Ltd.</v>
      </c>
    </row>
    <row r="178" spans="1:14">
      <c r="A178">
        <v>575897</v>
      </c>
      <c r="B178">
        <v>21</v>
      </c>
      <c r="C178" t="s">
        <v>6780</v>
      </c>
      <c r="D178" t="s">
        <v>6781</v>
      </c>
      <c r="E178">
        <v>0</v>
      </c>
      <c r="F178">
        <v>20120709</v>
      </c>
      <c r="G178">
        <v>20170602</v>
      </c>
      <c r="H178" t="s">
        <v>6703</v>
      </c>
      <c r="I178" s="21">
        <v>20170602</v>
      </c>
      <c r="J178" s="44">
        <v>41159</v>
      </c>
      <c r="K178" s="44">
        <v>42772</v>
      </c>
      <c r="L178" s="44">
        <v>42772</v>
      </c>
      <c r="N178" s="42" t="str">
        <f>LOOKUP(A178,'Firmmast - master file'!$A$9:$A$217,'Firmmast - master file'!$B$9:$B$217)</f>
        <v>Tiberius Asset Management Ltd.</v>
      </c>
    </row>
    <row r="179" spans="1:14">
      <c r="A179">
        <v>575897</v>
      </c>
      <c r="B179">
        <v>15</v>
      </c>
      <c r="C179" t="s">
        <v>6767</v>
      </c>
      <c r="D179" t="s">
        <v>6768</v>
      </c>
      <c r="E179">
        <v>0</v>
      </c>
      <c r="F179">
        <v>20160705</v>
      </c>
      <c r="G179">
        <v>20170602</v>
      </c>
      <c r="H179" t="s">
        <v>6703</v>
      </c>
      <c r="I179" s="21">
        <v>20170602</v>
      </c>
      <c r="J179" s="44">
        <v>42497</v>
      </c>
      <c r="K179" s="44">
        <v>42772</v>
      </c>
      <c r="L179" s="44">
        <v>42772</v>
      </c>
      <c r="N179" s="42" t="str">
        <f>LOOKUP(A179,'Firmmast - master file'!$A$9:$A$217,'Firmmast - master file'!$B$9:$B$217)</f>
        <v>Tiberius Asset Management Ltd.</v>
      </c>
    </row>
    <row r="180" spans="1:14">
      <c r="A180">
        <v>575897</v>
      </c>
      <c r="B180">
        <v>14</v>
      </c>
      <c r="C180" t="s">
        <v>6767</v>
      </c>
      <c r="D180" t="s">
        <v>6768</v>
      </c>
      <c r="E180">
        <v>0</v>
      </c>
      <c r="F180">
        <v>20160705</v>
      </c>
      <c r="G180">
        <v>20170602</v>
      </c>
      <c r="H180" t="s">
        <v>6703</v>
      </c>
      <c r="I180" s="21">
        <v>20170602</v>
      </c>
      <c r="J180" s="44">
        <v>42497</v>
      </c>
      <c r="K180" s="44">
        <v>42772</v>
      </c>
      <c r="L180" s="44">
        <v>42772</v>
      </c>
      <c r="N180" s="42" t="str">
        <f>LOOKUP(A180,'Firmmast - master file'!$A$9:$A$217,'Firmmast - master file'!$B$9:$B$217)</f>
        <v>Tiberius Asset Management Ltd.</v>
      </c>
    </row>
    <row r="181" spans="1:14">
      <c r="A181">
        <v>575897</v>
      </c>
      <c r="B181">
        <v>17</v>
      </c>
      <c r="C181" t="s">
        <v>6767</v>
      </c>
      <c r="D181" t="s">
        <v>6768</v>
      </c>
      <c r="E181">
        <v>0</v>
      </c>
      <c r="F181">
        <v>20160705</v>
      </c>
      <c r="G181">
        <v>20170602</v>
      </c>
      <c r="H181" t="s">
        <v>6703</v>
      </c>
      <c r="I181" s="21">
        <v>20170602</v>
      </c>
      <c r="J181" s="44">
        <v>42497</v>
      </c>
      <c r="K181" s="44">
        <v>42772</v>
      </c>
      <c r="L181" s="44">
        <v>42772</v>
      </c>
      <c r="N181" s="42" t="str">
        <f>LOOKUP(A181,'Firmmast - master file'!$A$9:$A$217,'Firmmast - master file'!$B$9:$B$217)</f>
        <v>Tiberius Asset Management Ltd.</v>
      </c>
    </row>
    <row r="182" spans="1:14">
      <c r="A182">
        <v>593739</v>
      </c>
      <c r="B182">
        <v>116</v>
      </c>
      <c r="C182" t="s">
        <v>6773</v>
      </c>
      <c r="D182" t="s">
        <v>6774</v>
      </c>
      <c r="E182">
        <v>4</v>
      </c>
      <c r="F182">
        <v>20130701</v>
      </c>
      <c r="H182" t="s">
        <v>6703</v>
      </c>
      <c r="I182" s="21">
        <v>20130701</v>
      </c>
      <c r="J182" s="44">
        <v>41281</v>
      </c>
      <c r="K182" s="44" t="s">
        <v>734</v>
      </c>
      <c r="L182" s="44">
        <v>41281</v>
      </c>
      <c r="N182" s="42" t="str">
        <f>LOOKUP(A182,'Firmmast - master file'!$A$9:$A$217,'Firmmast - master file'!$B$9:$B$217)</f>
        <v>Warranty &amp; Indemnity Limited</v>
      </c>
    </row>
    <row r="183" spans="1:14">
      <c r="A183">
        <v>602443</v>
      </c>
      <c r="B183">
        <v>116</v>
      </c>
      <c r="C183" t="s">
        <v>6773</v>
      </c>
      <c r="D183" t="s">
        <v>6774</v>
      </c>
      <c r="E183">
        <v>4</v>
      </c>
      <c r="F183">
        <v>20131101</v>
      </c>
      <c r="H183" t="s">
        <v>6703</v>
      </c>
      <c r="I183" s="21">
        <v>20131101</v>
      </c>
      <c r="J183" s="44">
        <v>41285</v>
      </c>
      <c r="K183" s="44" t="s">
        <v>734</v>
      </c>
      <c r="L183" s="44">
        <v>41285</v>
      </c>
      <c r="N183" s="42" t="str">
        <f>LOOKUP(A183,'Firmmast - master file'!$A$9:$A$217,'Firmmast - master file'!$B$9:$B$217)</f>
        <v>Alternative Propositions Limited</v>
      </c>
    </row>
    <row r="184" spans="1:14">
      <c r="A184">
        <v>617555</v>
      </c>
      <c r="B184">
        <v>198</v>
      </c>
      <c r="C184" t="s">
        <v>6773</v>
      </c>
      <c r="D184" t="s">
        <v>6774</v>
      </c>
      <c r="E184">
        <v>4</v>
      </c>
      <c r="F184">
        <v>20140401</v>
      </c>
      <c r="H184" t="s">
        <v>6703</v>
      </c>
      <c r="I184" s="21">
        <v>20140315</v>
      </c>
      <c r="J184" s="44">
        <v>41643</v>
      </c>
      <c r="K184" s="44" t="s">
        <v>734</v>
      </c>
      <c r="L184" s="44" t="s">
        <v>6854</v>
      </c>
      <c r="N184" s="42" t="str">
        <f>LOOKUP(A184,'Firmmast - master file'!$A$9:$A$217,'Firmmast - master file'!$B$9:$B$217)</f>
        <v>Chiltern Citizens Advice Bureau Ltd</v>
      </c>
    </row>
    <row r="185" spans="1:14">
      <c r="A185">
        <v>617555</v>
      </c>
      <c r="B185">
        <v>196</v>
      </c>
      <c r="C185" t="s">
        <v>6855</v>
      </c>
      <c r="D185" t="s">
        <v>6856</v>
      </c>
      <c r="E185">
        <v>4</v>
      </c>
      <c r="F185">
        <v>20140401</v>
      </c>
      <c r="H185" t="s">
        <v>6703</v>
      </c>
      <c r="I185" s="21">
        <v>20140315</v>
      </c>
      <c r="J185" s="44">
        <v>41643</v>
      </c>
      <c r="K185" s="44" t="s">
        <v>734</v>
      </c>
      <c r="L185" s="44" t="s">
        <v>6854</v>
      </c>
      <c r="N185" s="42" t="str">
        <f>LOOKUP(A185,'Firmmast - master file'!$A$9:$A$217,'Firmmast - master file'!$B$9:$B$217)</f>
        <v>Chiltern Citizens Advice Bureau Ltd</v>
      </c>
    </row>
    <row r="186" spans="1:14">
      <c r="A186">
        <v>619685</v>
      </c>
      <c r="B186">
        <v>180</v>
      </c>
      <c r="C186" t="s">
        <v>6857</v>
      </c>
      <c r="D186" t="s">
        <v>6858</v>
      </c>
      <c r="E186">
        <v>4</v>
      </c>
      <c r="F186">
        <v>20140701</v>
      </c>
      <c r="H186" t="s">
        <v>6703</v>
      </c>
      <c r="I186" s="21">
        <v>20160809</v>
      </c>
      <c r="J186" s="44">
        <v>41646</v>
      </c>
      <c r="K186" s="44" t="s">
        <v>734</v>
      </c>
      <c r="L186" s="44">
        <v>42621</v>
      </c>
      <c r="N186" s="42" t="str">
        <f>LOOKUP(A186,'Firmmast - master file'!$A$9:$A$217,'Firmmast - master file'!$B$9:$B$217)</f>
        <v>Atlantis Office Limited</v>
      </c>
    </row>
    <row r="187" spans="1:14">
      <c r="A187">
        <v>624282</v>
      </c>
      <c r="B187">
        <v>15</v>
      </c>
      <c r="C187" t="s">
        <v>6767</v>
      </c>
      <c r="D187" t="s">
        <v>6768</v>
      </c>
      <c r="E187">
        <v>4</v>
      </c>
      <c r="F187">
        <v>20141001</v>
      </c>
      <c r="H187" t="s">
        <v>6703</v>
      </c>
      <c r="I187" s="21">
        <v>20170323</v>
      </c>
      <c r="J187" s="44">
        <v>41649</v>
      </c>
      <c r="K187" s="44" t="s">
        <v>734</v>
      </c>
      <c r="L187" s="44" t="s">
        <v>6708</v>
      </c>
      <c r="N187" s="42" t="str">
        <f>LOOKUP(A187,'Firmmast - master file'!$A$9:$A$217,'Firmmast - master file'!$B$9:$B$217)</f>
        <v>Hedgelands Financial Services Limited</v>
      </c>
    </row>
    <row r="188" spans="1:14">
      <c r="A188">
        <v>624282</v>
      </c>
      <c r="B188">
        <v>21</v>
      </c>
      <c r="C188" t="s">
        <v>6767</v>
      </c>
      <c r="D188" t="s">
        <v>6768</v>
      </c>
      <c r="E188">
        <v>4</v>
      </c>
      <c r="F188">
        <v>20141001</v>
      </c>
      <c r="H188" t="s">
        <v>6703</v>
      </c>
      <c r="I188" s="21">
        <v>20170323</v>
      </c>
      <c r="J188" s="44">
        <v>41649</v>
      </c>
      <c r="K188" s="44" t="s">
        <v>734</v>
      </c>
      <c r="L188" s="44" t="s">
        <v>6708</v>
      </c>
      <c r="N188" s="42" t="str">
        <f>LOOKUP(A188,'Firmmast - master file'!$A$9:$A$217,'Firmmast - master file'!$B$9:$B$217)</f>
        <v>Hedgelands Financial Services Limited</v>
      </c>
    </row>
    <row r="189" spans="1:14">
      <c r="A189">
        <v>624282</v>
      </c>
      <c r="B189">
        <v>14</v>
      </c>
      <c r="C189" t="s">
        <v>6767</v>
      </c>
      <c r="D189" t="s">
        <v>6768</v>
      </c>
      <c r="E189">
        <v>4</v>
      </c>
      <c r="F189">
        <v>20141001</v>
      </c>
      <c r="H189" t="s">
        <v>6703</v>
      </c>
      <c r="I189" s="21">
        <v>20170323</v>
      </c>
      <c r="J189" s="44">
        <v>41649</v>
      </c>
      <c r="K189" s="44" t="s">
        <v>734</v>
      </c>
      <c r="L189" s="44" t="s">
        <v>6708</v>
      </c>
      <c r="N189" s="42" t="str">
        <f>LOOKUP(A189,'Firmmast - master file'!$A$9:$A$217,'Firmmast - master file'!$B$9:$B$217)</f>
        <v>Hedgelands Financial Services Limited</v>
      </c>
    </row>
    <row r="190" spans="1:14">
      <c r="A190">
        <v>624282</v>
      </c>
      <c r="B190">
        <v>90</v>
      </c>
      <c r="C190" t="s">
        <v>6773</v>
      </c>
      <c r="D190" t="s">
        <v>6774</v>
      </c>
      <c r="E190">
        <v>4</v>
      </c>
      <c r="F190">
        <v>20141001</v>
      </c>
      <c r="H190" t="s">
        <v>6703</v>
      </c>
      <c r="I190" s="21">
        <v>20170323</v>
      </c>
      <c r="J190" s="44">
        <v>41649</v>
      </c>
      <c r="K190" s="44" t="s">
        <v>734</v>
      </c>
      <c r="L190" s="44" t="s">
        <v>6708</v>
      </c>
      <c r="N190" s="42" t="str">
        <f>LOOKUP(A190,'Firmmast - master file'!$A$9:$A$217,'Firmmast - master file'!$B$9:$B$217)</f>
        <v>Hedgelands Financial Services Limited</v>
      </c>
    </row>
    <row r="191" spans="1:14">
      <c r="A191">
        <v>624282</v>
      </c>
      <c r="B191">
        <v>22</v>
      </c>
      <c r="C191" t="s">
        <v>6767</v>
      </c>
      <c r="D191" t="s">
        <v>6768</v>
      </c>
      <c r="E191">
        <v>4</v>
      </c>
      <c r="F191">
        <v>20170323</v>
      </c>
      <c r="H191" t="s">
        <v>6703</v>
      </c>
      <c r="I191" s="21">
        <v>20170323</v>
      </c>
      <c r="J191" s="44" t="s">
        <v>6708</v>
      </c>
      <c r="K191" s="44" t="s">
        <v>734</v>
      </c>
      <c r="L191" s="44" t="s">
        <v>6708</v>
      </c>
      <c r="N191" s="42" t="str">
        <f>LOOKUP(A191,'Firmmast - master file'!$A$9:$A$217,'Firmmast - master file'!$B$9:$B$217)</f>
        <v>Hedgelands Financial Services Limited</v>
      </c>
    </row>
    <row r="192" spans="1:14">
      <c r="A192">
        <v>657970</v>
      </c>
      <c r="B192">
        <v>180</v>
      </c>
      <c r="C192" t="s">
        <v>6857</v>
      </c>
      <c r="D192" t="s">
        <v>6858</v>
      </c>
      <c r="E192">
        <v>4</v>
      </c>
      <c r="F192">
        <v>20150114</v>
      </c>
      <c r="H192" t="s">
        <v>6703</v>
      </c>
      <c r="I192" s="21">
        <v>20160809</v>
      </c>
      <c r="J192" s="44" t="s">
        <v>6859</v>
      </c>
      <c r="K192" s="44" t="s">
        <v>734</v>
      </c>
      <c r="L192" s="44">
        <v>42621</v>
      </c>
      <c r="N192" s="42" t="str">
        <f>LOOKUP(A192,'Firmmast - master file'!$A$9:$A$217,'Firmmast - master file'!$B$9:$B$217)</f>
        <v>Sarah Anslow</v>
      </c>
    </row>
    <row r="193" spans="1:14">
      <c r="A193">
        <v>657970</v>
      </c>
      <c r="B193">
        <v>198</v>
      </c>
      <c r="C193" t="s">
        <v>6773</v>
      </c>
      <c r="D193" t="s">
        <v>6774</v>
      </c>
      <c r="E193">
        <v>4</v>
      </c>
      <c r="F193">
        <v>20150114</v>
      </c>
      <c r="H193" t="s">
        <v>6703</v>
      </c>
      <c r="I193" s="21">
        <v>20150114</v>
      </c>
      <c r="J193" s="44" t="s">
        <v>6859</v>
      </c>
      <c r="K193" s="44" t="s">
        <v>734</v>
      </c>
      <c r="L193" s="44" t="s">
        <v>6859</v>
      </c>
      <c r="N193" s="42" t="str">
        <f>LOOKUP(A193,'Firmmast - master file'!$A$9:$A$217,'Firmmast - master file'!$B$9:$B$217)</f>
        <v>Sarah Anslow</v>
      </c>
    </row>
    <row r="194" spans="1:14">
      <c r="A194">
        <v>660553</v>
      </c>
      <c r="B194">
        <v>183</v>
      </c>
      <c r="C194" t="s">
        <v>6855</v>
      </c>
      <c r="D194" t="s">
        <v>6856</v>
      </c>
      <c r="E194">
        <v>4</v>
      </c>
      <c r="F194">
        <v>20150130</v>
      </c>
      <c r="H194" t="s">
        <v>6703</v>
      </c>
      <c r="I194" s="21">
        <v>20150130</v>
      </c>
      <c r="J194" s="44" t="s">
        <v>6860</v>
      </c>
      <c r="K194" s="44" t="s">
        <v>734</v>
      </c>
      <c r="L194" s="44" t="s">
        <v>6860</v>
      </c>
      <c r="N194" s="42" t="str">
        <f>LOOKUP(A194,'Firmmast - master file'!$A$9:$A$217,'Firmmast - master file'!$B$9:$B$217)</f>
        <v>CENTURY MOTORS (SHEFFIELD) LIMITED</v>
      </c>
    </row>
    <row r="195" spans="1:14">
      <c r="A195">
        <v>660553</v>
      </c>
      <c r="B195">
        <v>198</v>
      </c>
      <c r="C195" t="s">
        <v>6773</v>
      </c>
      <c r="D195" t="s">
        <v>6774</v>
      </c>
      <c r="E195">
        <v>4</v>
      </c>
      <c r="F195">
        <v>20150130</v>
      </c>
      <c r="H195" t="s">
        <v>6703</v>
      </c>
      <c r="I195" s="21">
        <v>20150130</v>
      </c>
      <c r="J195" s="44" t="s">
        <v>6860</v>
      </c>
      <c r="K195" s="44" t="s">
        <v>734</v>
      </c>
      <c r="L195" s="44" t="s">
        <v>6860</v>
      </c>
      <c r="N195" s="42" t="str">
        <f>LOOKUP(A195,'Firmmast - master file'!$A$9:$A$217,'Firmmast - master file'!$B$9:$B$217)</f>
        <v>CENTURY MOTORS (SHEFFIELD) LIMITED</v>
      </c>
    </row>
    <row r="196" spans="1:14">
      <c r="A196">
        <v>660553</v>
      </c>
      <c r="B196">
        <v>180</v>
      </c>
      <c r="C196" t="s">
        <v>6857</v>
      </c>
      <c r="D196" t="s">
        <v>6858</v>
      </c>
      <c r="E196">
        <v>4</v>
      </c>
      <c r="F196">
        <v>20150130</v>
      </c>
      <c r="H196" t="s">
        <v>6703</v>
      </c>
      <c r="I196" s="21">
        <v>20160809</v>
      </c>
      <c r="J196" s="44" t="s">
        <v>6860</v>
      </c>
      <c r="K196" s="44" t="s">
        <v>734</v>
      </c>
      <c r="L196" s="44">
        <v>42621</v>
      </c>
      <c r="N196" s="42" t="str">
        <f>LOOKUP(A196,'Firmmast - master file'!$A$9:$A$217,'Firmmast - master file'!$B$9:$B$217)</f>
        <v>CENTURY MOTORS (SHEFFIELD) LIMITED</v>
      </c>
    </row>
    <row r="197" spans="1:14">
      <c r="A197">
        <v>660553</v>
      </c>
      <c r="B197">
        <v>182</v>
      </c>
      <c r="C197" t="s">
        <v>6855</v>
      </c>
      <c r="D197" t="s">
        <v>6856</v>
      </c>
      <c r="E197">
        <v>4</v>
      </c>
      <c r="F197">
        <v>20150130</v>
      </c>
      <c r="H197" t="s">
        <v>6703</v>
      </c>
      <c r="I197" s="21">
        <v>20150130</v>
      </c>
      <c r="J197" s="44" t="s">
        <v>6860</v>
      </c>
      <c r="K197" s="44" t="s">
        <v>734</v>
      </c>
      <c r="L197" s="44" t="s">
        <v>6860</v>
      </c>
      <c r="N197" s="42" t="str">
        <f>LOOKUP(A197,'Firmmast - master file'!$A$9:$A$217,'Firmmast - master file'!$B$9:$B$217)</f>
        <v>CENTURY MOTORS (SHEFFIELD) LIMITED</v>
      </c>
    </row>
    <row r="198" spans="1:14">
      <c r="A198">
        <v>663767</v>
      </c>
      <c r="B198">
        <v>195</v>
      </c>
      <c r="C198" t="s">
        <v>6861</v>
      </c>
      <c r="D198" t="s">
        <v>6862</v>
      </c>
      <c r="E198">
        <v>4</v>
      </c>
      <c r="F198">
        <v>20150217</v>
      </c>
      <c r="H198" t="s">
        <v>6703</v>
      </c>
      <c r="I198" s="21">
        <v>20150217</v>
      </c>
      <c r="J198" s="44" t="s">
        <v>6863</v>
      </c>
      <c r="K198" s="44" t="s">
        <v>734</v>
      </c>
      <c r="L198" s="44" t="s">
        <v>6863</v>
      </c>
      <c r="N198" s="42" t="str">
        <f>LOOKUP(A198,'Firmmast - master file'!$A$9:$A$217,'Firmmast - master file'!$B$9:$B$217)</f>
        <v>MONTAGUE PIANOS LIMITED</v>
      </c>
    </row>
    <row r="199" spans="1:14">
      <c r="A199">
        <v>663767</v>
      </c>
      <c r="B199">
        <v>194</v>
      </c>
      <c r="C199" t="s">
        <v>6861</v>
      </c>
      <c r="D199" t="s">
        <v>6862</v>
      </c>
      <c r="E199">
        <v>4</v>
      </c>
      <c r="F199">
        <v>20150217</v>
      </c>
      <c r="H199" t="s">
        <v>6703</v>
      </c>
      <c r="I199" s="21">
        <v>20150217</v>
      </c>
      <c r="J199" s="44" t="s">
        <v>6863</v>
      </c>
      <c r="K199" s="44" t="s">
        <v>734</v>
      </c>
      <c r="L199" s="44" t="s">
        <v>6863</v>
      </c>
      <c r="N199" s="42" t="str">
        <f>LOOKUP(A199,'Firmmast - master file'!$A$9:$A$217,'Firmmast - master file'!$B$9:$B$217)</f>
        <v>MONTAGUE PIANOS LIMITED</v>
      </c>
    </row>
    <row r="200" spans="1:14">
      <c r="A200">
        <v>663767</v>
      </c>
      <c r="B200">
        <v>198</v>
      </c>
      <c r="C200" t="s">
        <v>6773</v>
      </c>
      <c r="D200" t="s">
        <v>6774</v>
      </c>
      <c r="E200">
        <v>4</v>
      </c>
      <c r="F200">
        <v>20150217</v>
      </c>
      <c r="H200" t="s">
        <v>6703</v>
      </c>
      <c r="I200" s="21">
        <v>20150217</v>
      </c>
      <c r="J200" s="44" t="s">
        <v>6863</v>
      </c>
      <c r="K200" s="44" t="s">
        <v>734</v>
      </c>
      <c r="L200" s="44" t="s">
        <v>6863</v>
      </c>
      <c r="N200" s="42" t="str">
        <f>LOOKUP(A200,'Firmmast - master file'!$A$9:$A$217,'Firmmast - master file'!$B$9:$B$217)</f>
        <v>MONTAGUE PIANOS LIMITED</v>
      </c>
    </row>
    <row r="201" spans="1:14">
      <c r="A201">
        <v>663767</v>
      </c>
      <c r="B201">
        <v>180</v>
      </c>
      <c r="C201" t="s">
        <v>6857</v>
      </c>
      <c r="D201" t="s">
        <v>6858</v>
      </c>
      <c r="E201">
        <v>4</v>
      </c>
      <c r="F201">
        <v>20150217</v>
      </c>
      <c r="H201" t="s">
        <v>6703</v>
      </c>
      <c r="I201" s="21">
        <v>20160809</v>
      </c>
      <c r="J201" s="44" t="s">
        <v>6863</v>
      </c>
      <c r="K201" s="44" t="s">
        <v>734</v>
      </c>
      <c r="L201" s="44">
        <v>42621</v>
      </c>
      <c r="N201" s="42" t="str">
        <f>LOOKUP(A201,'Firmmast - master file'!$A$9:$A$217,'Firmmast - master file'!$B$9:$B$217)</f>
        <v>MONTAGUE PIANOS LIMITED</v>
      </c>
    </row>
    <row r="202" spans="1:14">
      <c r="A202">
        <v>666892</v>
      </c>
      <c r="B202">
        <v>180</v>
      </c>
      <c r="C202" t="s">
        <v>6857</v>
      </c>
      <c r="D202" t="s">
        <v>6858</v>
      </c>
      <c r="E202">
        <v>4</v>
      </c>
      <c r="F202">
        <v>20150304</v>
      </c>
      <c r="H202" t="s">
        <v>6703</v>
      </c>
      <c r="I202" s="21">
        <v>20160809</v>
      </c>
      <c r="J202" s="44">
        <v>42097</v>
      </c>
      <c r="K202" s="44" t="s">
        <v>734</v>
      </c>
      <c r="L202" s="44">
        <v>42621</v>
      </c>
      <c r="N202" s="42" t="str">
        <f>LOOKUP(A202,'Firmmast - master file'!$A$9:$A$217,'Firmmast - master file'!$B$9:$B$217)</f>
        <v>RELIANCE GARAGE (LEIGH) LIMITED</v>
      </c>
    </row>
    <row r="203" spans="1:14">
      <c r="A203">
        <v>666892</v>
      </c>
      <c r="B203">
        <v>198</v>
      </c>
      <c r="C203" t="s">
        <v>6773</v>
      </c>
      <c r="D203" t="s">
        <v>6774</v>
      </c>
      <c r="E203">
        <v>4</v>
      </c>
      <c r="F203">
        <v>20150304</v>
      </c>
      <c r="H203" t="s">
        <v>6703</v>
      </c>
      <c r="I203" s="21">
        <v>20150304</v>
      </c>
      <c r="J203" s="44">
        <v>42097</v>
      </c>
      <c r="K203" s="44" t="s">
        <v>734</v>
      </c>
      <c r="L203" s="44">
        <v>42097</v>
      </c>
      <c r="N203" s="42" t="str">
        <f>LOOKUP(A203,'Firmmast - master file'!$A$9:$A$217,'Firmmast - master file'!$B$9:$B$217)</f>
        <v>RELIANCE GARAGE (LEIGH) LIMITED</v>
      </c>
    </row>
    <row r="204" spans="1:14">
      <c r="A204">
        <v>666892</v>
      </c>
      <c r="B204">
        <v>182</v>
      </c>
      <c r="C204" t="s">
        <v>6855</v>
      </c>
      <c r="D204" t="s">
        <v>6856</v>
      </c>
      <c r="E204">
        <v>4</v>
      </c>
      <c r="F204">
        <v>20150304</v>
      </c>
      <c r="H204" t="s">
        <v>6703</v>
      </c>
      <c r="I204" s="21">
        <v>20150304</v>
      </c>
      <c r="J204" s="44">
        <v>42097</v>
      </c>
      <c r="K204" s="44" t="s">
        <v>734</v>
      </c>
      <c r="L204" s="44">
        <v>42097</v>
      </c>
      <c r="N204" s="42" t="str">
        <f>LOOKUP(A204,'Firmmast - master file'!$A$9:$A$217,'Firmmast - master file'!$B$9:$B$217)</f>
        <v>RELIANCE GARAGE (LEIGH) LIMITED</v>
      </c>
    </row>
    <row r="205" spans="1:14">
      <c r="A205">
        <v>666892</v>
      </c>
      <c r="B205">
        <v>183</v>
      </c>
      <c r="C205" t="s">
        <v>6855</v>
      </c>
      <c r="D205" t="s">
        <v>6856</v>
      </c>
      <c r="E205">
        <v>4</v>
      </c>
      <c r="F205">
        <v>20150304</v>
      </c>
      <c r="H205" t="s">
        <v>6703</v>
      </c>
      <c r="I205" s="21">
        <v>20150304</v>
      </c>
      <c r="J205" s="44">
        <v>42097</v>
      </c>
      <c r="K205" s="44" t="s">
        <v>734</v>
      </c>
      <c r="L205" s="44">
        <v>42097</v>
      </c>
      <c r="N205" s="42" t="str">
        <f>LOOKUP(A205,'Firmmast - master file'!$A$9:$A$217,'Firmmast - master file'!$B$9:$B$217)</f>
        <v>RELIANCE GARAGE (LEIGH) LIMITED</v>
      </c>
    </row>
    <row r="206" spans="1:14">
      <c r="A206">
        <v>670201</v>
      </c>
      <c r="B206">
        <v>198</v>
      </c>
      <c r="C206" t="s">
        <v>6773</v>
      </c>
      <c r="D206" t="s">
        <v>6774</v>
      </c>
      <c r="E206">
        <v>4</v>
      </c>
      <c r="F206">
        <v>20150312</v>
      </c>
      <c r="H206" t="s">
        <v>6703</v>
      </c>
      <c r="I206" s="21">
        <v>20150312</v>
      </c>
      <c r="J206" s="44">
        <v>42341</v>
      </c>
      <c r="K206" s="44" t="s">
        <v>734</v>
      </c>
      <c r="L206" s="44">
        <v>42341</v>
      </c>
      <c r="N206" s="42" t="str">
        <f>LOOKUP(A206,'Firmmast - master file'!$A$9:$A$217,'Firmmast - master file'!$B$9:$B$217)</f>
        <v>Debt Support Trust Limited</v>
      </c>
    </row>
    <row r="207" spans="1:14">
      <c r="A207">
        <v>671957</v>
      </c>
      <c r="B207">
        <v>180</v>
      </c>
      <c r="C207" t="s">
        <v>6857</v>
      </c>
      <c r="D207" t="s">
        <v>6858</v>
      </c>
      <c r="E207">
        <v>4</v>
      </c>
      <c r="F207">
        <v>20150227</v>
      </c>
      <c r="H207" t="s">
        <v>6703</v>
      </c>
      <c r="I207" s="21">
        <v>20160809</v>
      </c>
      <c r="J207" s="44" t="s">
        <v>6864</v>
      </c>
      <c r="K207" s="44" t="s">
        <v>734</v>
      </c>
      <c r="L207" s="44">
        <v>42621</v>
      </c>
      <c r="N207" s="42" t="str">
        <f>LOOKUP(A207,'Firmmast - master file'!$A$9:$A$217,'Firmmast - master file'!$B$9:$B$217)</f>
        <v>Paul Williamson Cars Limited</v>
      </c>
    </row>
    <row r="208" spans="1:14">
      <c r="A208">
        <v>671957</v>
      </c>
      <c r="B208">
        <v>198</v>
      </c>
      <c r="C208" t="s">
        <v>6773</v>
      </c>
      <c r="D208" t="s">
        <v>6774</v>
      </c>
      <c r="E208">
        <v>4</v>
      </c>
      <c r="F208">
        <v>20150227</v>
      </c>
      <c r="H208" t="s">
        <v>6703</v>
      </c>
      <c r="I208" s="21">
        <v>20150227</v>
      </c>
      <c r="J208" s="44" t="s">
        <v>6864</v>
      </c>
      <c r="K208" s="44" t="s">
        <v>734</v>
      </c>
      <c r="L208" s="44" t="s">
        <v>6864</v>
      </c>
      <c r="N208" s="42" t="str">
        <f>LOOKUP(A208,'Firmmast - master file'!$A$9:$A$217,'Firmmast - master file'!$B$9:$B$217)</f>
        <v>Paul Williamson Cars Limited</v>
      </c>
    </row>
    <row r="209" spans="1:14">
      <c r="A209">
        <v>671957</v>
      </c>
      <c r="B209">
        <v>183</v>
      </c>
      <c r="C209" t="s">
        <v>6855</v>
      </c>
      <c r="D209" t="s">
        <v>6856</v>
      </c>
      <c r="E209">
        <v>4</v>
      </c>
      <c r="F209">
        <v>20150227</v>
      </c>
      <c r="H209" t="s">
        <v>6703</v>
      </c>
      <c r="I209" s="21">
        <v>20150227</v>
      </c>
      <c r="J209" s="44" t="s">
        <v>6864</v>
      </c>
      <c r="K209" s="44" t="s">
        <v>734</v>
      </c>
      <c r="L209" s="44" t="s">
        <v>6864</v>
      </c>
      <c r="N209" s="42" t="str">
        <f>LOOKUP(A209,'Firmmast - master file'!$A$9:$A$217,'Firmmast - master file'!$B$9:$B$217)</f>
        <v>Paul Williamson Cars Limited</v>
      </c>
    </row>
    <row r="210" spans="1:14">
      <c r="A210">
        <v>671957</v>
      </c>
      <c r="B210">
        <v>182</v>
      </c>
      <c r="C210" t="s">
        <v>6855</v>
      </c>
      <c r="D210" t="s">
        <v>6856</v>
      </c>
      <c r="E210">
        <v>4</v>
      </c>
      <c r="F210">
        <v>20150227</v>
      </c>
      <c r="H210" t="s">
        <v>6703</v>
      </c>
      <c r="I210" s="21">
        <v>20150227</v>
      </c>
      <c r="J210" s="44" t="s">
        <v>6864</v>
      </c>
      <c r="K210" s="44" t="s">
        <v>734</v>
      </c>
      <c r="L210" s="44" t="s">
        <v>6864</v>
      </c>
      <c r="N210" s="42" t="str">
        <f>LOOKUP(A210,'Firmmast - master file'!$A$9:$A$217,'Firmmast - master file'!$B$9:$B$217)</f>
        <v>Paul Williamson Cars Limited</v>
      </c>
    </row>
    <row r="211" spans="1:14">
      <c r="A211">
        <v>673441</v>
      </c>
      <c r="B211">
        <v>180</v>
      </c>
      <c r="C211" t="s">
        <v>6857</v>
      </c>
      <c r="D211" t="s">
        <v>6858</v>
      </c>
      <c r="E211">
        <v>4</v>
      </c>
      <c r="F211">
        <v>20150310</v>
      </c>
      <c r="H211" t="s">
        <v>6703</v>
      </c>
      <c r="I211" s="21">
        <v>20160809</v>
      </c>
      <c r="J211" s="44">
        <v>42280</v>
      </c>
      <c r="K211" s="44" t="s">
        <v>734</v>
      </c>
      <c r="L211" s="44">
        <v>42621</v>
      </c>
      <c r="N211" s="42" t="str">
        <f>LOOKUP(A211,'Firmmast - master file'!$A$9:$A$217,'Firmmast - master file'!$B$9:$B$217)</f>
        <v>County Garage (Sales) Limited</v>
      </c>
    </row>
    <row r="212" spans="1:14">
      <c r="A212">
        <v>673441</v>
      </c>
      <c r="B212">
        <v>183</v>
      </c>
      <c r="C212" t="s">
        <v>6855</v>
      </c>
      <c r="D212" t="s">
        <v>6856</v>
      </c>
      <c r="E212">
        <v>4</v>
      </c>
      <c r="F212">
        <v>20150310</v>
      </c>
      <c r="H212" t="s">
        <v>6703</v>
      </c>
      <c r="I212" s="21">
        <v>20150310</v>
      </c>
      <c r="J212" s="44">
        <v>42280</v>
      </c>
      <c r="K212" s="44" t="s">
        <v>734</v>
      </c>
      <c r="L212" s="44">
        <v>42280</v>
      </c>
      <c r="N212" s="42" t="str">
        <f>LOOKUP(A212,'Firmmast - master file'!$A$9:$A$217,'Firmmast - master file'!$B$9:$B$217)</f>
        <v>County Garage (Sales) Limited</v>
      </c>
    </row>
    <row r="213" spans="1:14">
      <c r="A213">
        <v>673441</v>
      </c>
      <c r="B213">
        <v>180</v>
      </c>
      <c r="C213" t="s">
        <v>6865</v>
      </c>
      <c r="D213" t="s">
        <v>6866</v>
      </c>
      <c r="E213">
        <v>4</v>
      </c>
      <c r="F213">
        <v>20150310</v>
      </c>
      <c r="H213" t="s">
        <v>6703</v>
      </c>
      <c r="I213" s="21">
        <v>20150310</v>
      </c>
      <c r="J213" s="44">
        <v>42280</v>
      </c>
      <c r="K213" s="44" t="s">
        <v>734</v>
      </c>
      <c r="L213" s="44">
        <v>42280</v>
      </c>
      <c r="N213" s="42" t="str">
        <f>LOOKUP(A213,'Firmmast - master file'!$A$9:$A$217,'Firmmast - master file'!$B$9:$B$217)</f>
        <v>County Garage (Sales) Limited</v>
      </c>
    </row>
    <row r="214" spans="1:14">
      <c r="A214">
        <v>673441</v>
      </c>
      <c r="B214">
        <v>182</v>
      </c>
      <c r="C214" t="s">
        <v>6855</v>
      </c>
      <c r="D214" t="s">
        <v>6856</v>
      </c>
      <c r="E214">
        <v>4</v>
      </c>
      <c r="F214">
        <v>20150310</v>
      </c>
      <c r="H214" t="s">
        <v>6703</v>
      </c>
      <c r="I214" s="21">
        <v>20150310</v>
      </c>
      <c r="J214" s="44">
        <v>42280</v>
      </c>
      <c r="K214" s="44" t="s">
        <v>734</v>
      </c>
      <c r="L214" s="44">
        <v>42280</v>
      </c>
      <c r="N214" s="42" t="str">
        <f>LOOKUP(A214,'Firmmast - master file'!$A$9:$A$217,'Firmmast - master file'!$B$9:$B$217)</f>
        <v>County Garage (Sales) Limited</v>
      </c>
    </row>
    <row r="215" spans="1:14">
      <c r="A215">
        <v>673441</v>
      </c>
      <c r="B215">
        <v>198</v>
      </c>
      <c r="C215" t="s">
        <v>6773</v>
      </c>
      <c r="D215" t="s">
        <v>6774</v>
      </c>
      <c r="E215">
        <v>4</v>
      </c>
      <c r="F215">
        <v>20150310</v>
      </c>
      <c r="H215" t="s">
        <v>6703</v>
      </c>
      <c r="I215" s="21">
        <v>20150310</v>
      </c>
      <c r="J215" s="44">
        <v>42280</v>
      </c>
      <c r="K215" s="44" t="s">
        <v>734</v>
      </c>
      <c r="L215" s="44">
        <v>42280</v>
      </c>
      <c r="N215" s="42" t="str">
        <f>LOOKUP(A215,'Firmmast - master file'!$A$9:$A$217,'Firmmast - master file'!$B$9:$B$217)</f>
        <v>County Garage (Sales) Limited</v>
      </c>
    </row>
    <row r="216" spans="1:14">
      <c r="A216">
        <v>675049</v>
      </c>
      <c r="B216">
        <v>183</v>
      </c>
      <c r="C216" t="s">
        <v>6855</v>
      </c>
      <c r="D216" t="s">
        <v>6856</v>
      </c>
      <c r="E216">
        <v>4</v>
      </c>
      <c r="F216">
        <v>20150518</v>
      </c>
      <c r="H216" t="s">
        <v>6703</v>
      </c>
      <c r="I216" s="21">
        <v>20150518</v>
      </c>
      <c r="J216" s="44" t="s">
        <v>6867</v>
      </c>
      <c r="K216" s="44" t="s">
        <v>734</v>
      </c>
      <c r="L216" s="44" t="s">
        <v>6867</v>
      </c>
      <c r="N216" s="42" t="str">
        <f>LOOKUP(A216,'Firmmast - master file'!$A$9:$A$217,'Firmmast - master file'!$B$9:$B$217)</f>
        <v>RICHARD SMALLEY MOTORS LTD</v>
      </c>
    </row>
    <row r="217" spans="1:14">
      <c r="A217">
        <v>675049</v>
      </c>
      <c r="B217">
        <v>198</v>
      </c>
      <c r="C217" t="s">
        <v>6773</v>
      </c>
      <c r="D217" t="s">
        <v>6774</v>
      </c>
      <c r="E217">
        <v>4</v>
      </c>
      <c r="F217">
        <v>20150518</v>
      </c>
      <c r="H217" t="s">
        <v>6703</v>
      </c>
      <c r="I217" s="21">
        <v>20150518</v>
      </c>
      <c r="J217" s="44" t="s">
        <v>6867</v>
      </c>
      <c r="K217" s="44" t="s">
        <v>734</v>
      </c>
      <c r="L217" s="44" t="s">
        <v>6867</v>
      </c>
      <c r="N217" s="42" t="str">
        <f>LOOKUP(A217,'Firmmast - master file'!$A$9:$A$217,'Firmmast - master file'!$B$9:$B$217)</f>
        <v>RICHARD SMALLEY MOTORS LTD</v>
      </c>
    </row>
    <row r="218" spans="1:14">
      <c r="A218">
        <v>675049</v>
      </c>
      <c r="B218">
        <v>180</v>
      </c>
      <c r="C218" t="s">
        <v>6857</v>
      </c>
      <c r="D218" t="s">
        <v>6858</v>
      </c>
      <c r="E218">
        <v>4</v>
      </c>
      <c r="F218">
        <v>20150518</v>
      </c>
      <c r="H218" t="s">
        <v>6703</v>
      </c>
      <c r="I218" s="21">
        <v>20160809</v>
      </c>
      <c r="J218" s="44" t="s">
        <v>6867</v>
      </c>
      <c r="K218" s="44" t="s">
        <v>734</v>
      </c>
      <c r="L218" s="44">
        <v>42621</v>
      </c>
      <c r="N218" s="42" t="str">
        <f>LOOKUP(A218,'Firmmast - master file'!$A$9:$A$217,'Firmmast - master file'!$B$9:$B$217)</f>
        <v>RICHARD SMALLEY MOTORS LTD</v>
      </c>
    </row>
    <row r="219" spans="1:14">
      <c r="A219">
        <v>675049</v>
      </c>
      <c r="B219">
        <v>182</v>
      </c>
      <c r="C219" t="s">
        <v>6855</v>
      </c>
      <c r="D219" t="s">
        <v>6856</v>
      </c>
      <c r="E219">
        <v>4</v>
      </c>
      <c r="F219">
        <v>20150518</v>
      </c>
      <c r="H219" t="s">
        <v>6703</v>
      </c>
      <c r="I219" s="21">
        <v>20150518</v>
      </c>
      <c r="J219" s="44" t="s">
        <v>6867</v>
      </c>
      <c r="K219" s="44" t="s">
        <v>734</v>
      </c>
      <c r="L219" s="44" t="s">
        <v>6867</v>
      </c>
      <c r="N219" s="42" t="str">
        <f>LOOKUP(A219,'Firmmast - master file'!$A$9:$A$217,'Firmmast - master file'!$B$9:$B$217)</f>
        <v>RICHARD SMALLEY MOTORS LTD</v>
      </c>
    </row>
    <row r="220" spans="1:14">
      <c r="A220">
        <v>677248</v>
      </c>
      <c r="B220">
        <v>180</v>
      </c>
      <c r="C220" t="s">
        <v>6857</v>
      </c>
      <c r="D220" t="s">
        <v>6858</v>
      </c>
      <c r="E220">
        <v>4</v>
      </c>
      <c r="F220">
        <v>20150414</v>
      </c>
      <c r="H220" t="s">
        <v>6703</v>
      </c>
      <c r="I220" s="21">
        <v>20160809</v>
      </c>
      <c r="J220" s="44" t="s">
        <v>6868</v>
      </c>
      <c r="K220" s="44" t="s">
        <v>734</v>
      </c>
      <c r="L220" s="44">
        <v>42621</v>
      </c>
      <c r="N220" s="42" t="str">
        <f>LOOKUP(A220,'Firmmast - master file'!$A$9:$A$217,'Firmmast - master file'!$B$9:$B$217)</f>
        <v>STEPHENSONS ENTERPRISE FORK TRUCKS LIMITED</v>
      </c>
    </row>
    <row r="221" spans="1:14">
      <c r="A221">
        <v>677248</v>
      </c>
      <c r="B221">
        <v>198</v>
      </c>
      <c r="C221" t="s">
        <v>6773</v>
      </c>
      <c r="D221" t="s">
        <v>6774</v>
      </c>
      <c r="E221">
        <v>4</v>
      </c>
      <c r="F221">
        <v>20150414</v>
      </c>
      <c r="H221" t="s">
        <v>6703</v>
      </c>
      <c r="I221" s="21">
        <v>20150414</v>
      </c>
      <c r="J221" s="44" t="s">
        <v>6868</v>
      </c>
      <c r="K221" s="44" t="s">
        <v>734</v>
      </c>
      <c r="L221" s="44" t="s">
        <v>6868</v>
      </c>
      <c r="N221" s="42" t="str">
        <f>LOOKUP(A221,'Firmmast - master file'!$A$9:$A$217,'Firmmast - master file'!$B$9:$B$217)</f>
        <v>STEPHENSONS ENTERPRISE FORK TRUCKS LIMITED</v>
      </c>
    </row>
    <row r="222" spans="1:14">
      <c r="A222">
        <v>682677</v>
      </c>
      <c r="B222">
        <v>198</v>
      </c>
      <c r="C222" t="s">
        <v>6773</v>
      </c>
      <c r="D222" t="s">
        <v>6774</v>
      </c>
      <c r="E222">
        <v>4</v>
      </c>
      <c r="F222">
        <v>20150626</v>
      </c>
      <c r="H222" t="s">
        <v>6703</v>
      </c>
      <c r="I222" s="21">
        <v>20150626</v>
      </c>
      <c r="J222" s="44" t="s">
        <v>6869</v>
      </c>
      <c r="K222" s="44" t="s">
        <v>734</v>
      </c>
      <c r="L222" s="44" t="s">
        <v>6869</v>
      </c>
      <c r="N222" s="42" t="str">
        <f>LOOKUP(A222,'Firmmast - master file'!$A$9:$A$217,'Firmmast - master file'!$B$9:$B$217)</f>
        <v>THE DISCRETEHEAT COMPANY LIMITED</v>
      </c>
    </row>
    <row r="223" spans="1:14">
      <c r="A223">
        <v>682677</v>
      </c>
      <c r="B223">
        <v>180</v>
      </c>
      <c r="C223" t="s">
        <v>6857</v>
      </c>
      <c r="D223" t="s">
        <v>6858</v>
      </c>
      <c r="E223">
        <v>4</v>
      </c>
      <c r="F223">
        <v>20150626</v>
      </c>
      <c r="H223" t="s">
        <v>6703</v>
      </c>
      <c r="I223" s="21">
        <v>20160810</v>
      </c>
      <c r="J223" s="44" t="s">
        <v>6869</v>
      </c>
      <c r="K223" s="44" t="s">
        <v>734</v>
      </c>
      <c r="L223" s="44">
        <v>42651</v>
      </c>
      <c r="N223" s="42" t="str">
        <f>LOOKUP(A223,'Firmmast - master file'!$A$9:$A$217,'Firmmast - master file'!$B$9:$B$217)</f>
        <v>THE DISCRETEHEAT COMPANY LIMITED</v>
      </c>
    </row>
    <row r="224" spans="1:14">
      <c r="A224">
        <v>690239</v>
      </c>
      <c r="B224">
        <v>183</v>
      </c>
      <c r="C224" t="s">
        <v>6770</v>
      </c>
      <c r="D224" t="s">
        <v>6771</v>
      </c>
      <c r="E224">
        <v>4</v>
      </c>
      <c r="F224">
        <v>20151008</v>
      </c>
      <c r="H224" t="s">
        <v>6703</v>
      </c>
      <c r="I224" s="21">
        <v>20151008</v>
      </c>
      <c r="J224" s="44">
        <v>42226</v>
      </c>
      <c r="K224" s="44" t="s">
        <v>734</v>
      </c>
      <c r="L224" s="44">
        <v>42226</v>
      </c>
      <c r="N224" s="42" t="str">
        <f>LOOKUP(A224,'Firmmast - master file'!$A$9:$A$217,'Firmmast - master file'!$B$9:$B$217)</f>
        <v>D.A. Seed &amp; Co. Ltd</v>
      </c>
    </row>
    <row r="225" spans="1:14">
      <c r="A225">
        <v>690239</v>
      </c>
      <c r="B225">
        <v>198</v>
      </c>
      <c r="C225" t="s">
        <v>6773</v>
      </c>
      <c r="D225" t="s">
        <v>6774</v>
      </c>
      <c r="E225">
        <v>4</v>
      </c>
      <c r="F225">
        <v>20151008</v>
      </c>
      <c r="H225" t="s">
        <v>6703</v>
      </c>
      <c r="I225" s="21">
        <v>20151008</v>
      </c>
      <c r="J225" s="44">
        <v>42226</v>
      </c>
      <c r="K225" s="44" t="s">
        <v>734</v>
      </c>
      <c r="L225" s="44">
        <v>42226</v>
      </c>
      <c r="N225" s="42" t="str">
        <f>LOOKUP(A225,'Firmmast - master file'!$A$9:$A$217,'Firmmast - master file'!$B$9:$B$217)</f>
        <v>D.A. Seed &amp; Co. Ltd</v>
      </c>
    </row>
    <row r="226" spans="1:14">
      <c r="A226">
        <v>695494</v>
      </c>
      <c r="B226">
        <v>198</v>
      </c>
      <c r="C226" t="s">
        <v>6773</v>
      </c>
      <c r="D226" t="s">
        <v>6774</v>
      </c>
      <c r="E226">
        <v>4</v>
      </c>
      <c r="F226">
        <v>20160311</v>
      </c>
      <c r="H226" t="s">
        <v>6703</v>
      </c>
      <c r="I226" s="21">
        <v>20160311</v>
      </c>
      <c r="J226" s="44">
        <v>42677</v>
      </c>
      <c r="K226" s="44" t="s">
        <v>734</v>
      </c>
      <c r="L226" s="44">
        <v>42677</v>
      </c>
      <c r="N226" s="42" t="str">
        <f>LOOKUP(A226,'Firmmast - master file'!$A$9:$A$217,'Firmmast - master file'!$B$9:$B$217)</f>
        <v>David Lynas</v>
      </c>
    </row>
    <row r="227" spans="1:14">
      <c r="A227">
        <v>703363</v>
      </c>
      <c r="B227">
        <v>198</v>
      </c>
      <c r="C227" t="s">
        <v>6773</v>
      </c>
      <c r="D227" t="s">
        <v>6774</v>
      </c>
      <c r="E227">
        <v>4</v>
      </c>
      <c r="F227">
        <v>20151021</v>
      </c>
      <c r="H227" t="s">
        <v>6703</v>
      </c>
      <c r="I227" s="21">
        <v>20151021</v>
      </c>
      <c r="J227" s="44" t="s">
        <v>6742</v>
      </c>
      <c r="K227" s="44" t="s">
        <v>734</v>
      </c>
      <c r="L227" s="44" t="s">
        <v>6742</v>
      </c>
      <c r="N227" s="42" t="str">
        <f>LOOKUP(A227,'Firmmast - master file'!$A$9:$A$217,'Firmmast - master file'!$B$9:$B$217)</f>
        <v>The Appeal Group Ltd</v>
      </c>
    </row>
    <row r="228" spans="1:14">
      <c r="A228">
        <v>707265</v>
      </c>
      <c r="B228">
        <v>198</v>
      </c>
      <c r="C228" t="s">
        <v>6773</v>
      </c>
      <c r="D228" t="s">
        <v>6774</v>
      </c>
      <c r="E228">
        <v>0</v>
      </c>
      <c r="F228">
        <v>20150717</v>
      </c>
      <c r="H228" t="s">
        <v>6703</v>
      </c>
      <c r="I228" s="21">
        <v>20170428</v>
      </c>
      <c r="J228" s="44" t="s">
        <v>6870</v>
      </c>
      <c r="K228" s="44" t="s">
        <v>734</v>
      </c>
      <c r="L228" s="44" t="s">
        <v>6744</v>
      </c>
      <c r="N228" s="42" t="str">
        <f>LOOKUP(A228,'Firmmast - master file'!$A$9:$A$217,'Firmmast - master file'!$B$9:$B$217)</f>
        <v>padraig keenan</v>
      </c>
    </row>
    <row r="229" spans="1:14">
      <c r="A229">
        <v>707265</v>
      </c>
      <c r="B229">
        <v>180</v>
      </c>
      <c r="C229" t="s">
        <v>6857</v>
      </c>
      <c r="D229" t="s">
        <v>6858</v>
      </c>
      <c r="E229">
        <v>0</v>
      </c>
      <c r="F229">
        <v>20150717</v>
      </c>
      <c r="H229" t="s">
        <v>6703</v>
      </c>
      <c r="I229" s="21">
        <v>20170428</v>
      </c>
      <c r="J229" s="44" t="s">
        <v>6870</v>
      </c>
      <c r="K229" s="44" t="s">
        <v>734</v>
      </c>
      <c r="L229" s="44" t="s">
        <v>6744</v>
      </c>
      <c r="N229" s="42" t="str">
        <f>LOOKUP(A229,'Firmmast - master file'!$A$9:$A$217,'Firmmast - master file'!$B$9:$B$217)</f>
        <v>padraig keenan</v>
      </c>
    </row>
    <row r="230" spans="1:14">
      <c r="A230">
        <v>709710</v>
      </c>
      <c r="B230">
        <v>90</v>
      </c>
      <c r="C230" t="s">
        <v>6773</v>
      </c>
      <c r="D230" t="s">
        <v>6774</v>
      </c>
      <c r="E230">
        <v>4</v>
      </c>
      <c r="F230">
        <v>20160616</v>
      </c>
      <c r="H230" t="s">
        <v>6703</v>
      </c>
      <c r="I230" s="21">
        <v>20160616</v>
      </c>
      <c r="J230" s="44" t="s">
        <v>6745</v>
      </c>
      <c r="K230" s="44" t="s">
        <v>734</v>
      </c>
      <c r="L230" s="44" t="s">
        <v>6745</v>
      </c>
      <c r="N230" s="42" t="str">
        <f>LOOKUP(A230,'Firmmast - master file'!$A$9:$A$217,'Firmmast - master file'!$B$9:$B$217)</f>
        <v>Quay Partners Investments (UK) LLP</v>
      </c>
    </row>
    <row r="231" spans="1:14">
      <c r="A231">
        <v>709710</v>
      </c>
      <c r="B231">
        <v>15</v>
      </c>
      <c r="C231" t="s">
        <v>6767</v>
      </c>
      <c r="D231" t="s">
        <v>6768</v>
      </c>
      <c r="E231">
        <v>4</v>
      </c>
      <c r="F231">
        <v>20160616</v>
      </c>
      <c r="H231" t="s">
        <v>6703</v>
      </c>
      <c r="I231" s="21">
        <v>20160616</v>
      </c>
      <c r="J231" s="44" t="s">
        <v>6745</v>
      </c>
      <c r="K231" s="44" t="s">
        <v>734</v>
      </c>
      <c r="L231" s="44" t="s">
        <v>6745</v>
      </c>
      <c r="N231" s="42" t="str">
        <f>LOOKUP(A231,'Firmmast - master file'!$A$9:$A$217,'Firmmast - master file'!$B$9:$B$217)</f>
        <v>Quay Partners Investments (UK) LLP</v>
      </c>
    </row>
    <row r="232" spans="1:14">
      <c r="A232">
        <v>709710</v>
      </c>
      <c r="B232">
        <v>13</v>
      </c>
      <c r="C232" t="s">
        <v>6767</v>
      </c>
      <c r="D232" t="s">
        <v>6768</v>
      </c>
      <c r="E232">
        <v>4</v>
      </c>
      <c r="F232">
        <v>20160616</v>
      </c>
      <c r="H232" t="s">
        <v>6703</v>
      </c>
      <c r="I232" s="21">
        <v>20160616</v>
      </c>
      <c r="J232" s="44" t="s">
        <v>6745</v>
      </c>
      <c r="K232" s="44" t="s">
        <v>734</v>
      </c>
      <c r="L232" s="44" t="s">
        <v>6745</v>
      </c>
      <c r="N232" s="42" t="str">
        <f>LOOKUP(A232,'Firmmast - master file'!$A$9:$A$217,'Firmmast - master file'!$B$9:$B$217)</f>
        <v>Quay Partners Investments (UK) LLP</v>
      </c>
    </row>
    <row r="233" spans="1:14">
      <c r="A233">
        <v>709710</v>
      </c>
      <c r="B233">
        <v>17</v>
      </c>
      <c r="C233" t="s">
        <v>6767</v>
      </c>
      <c r="D233" t="s">
        <v>6768</v>
      </c>
      <c r="E233">
        <v>4</v>
      </c>
      <c r="F233">
        <v>20160616</v>
      </c>
      <c r="H233" t="s">
        <v>6703</v>
      </c>
      <c r="I233" s="21">
        <v>20160616</v>
      </c>
      <c r="J233" s="44" t="s">
        <v>6745</v>
      </c>
      <c r="K233" s="44" t="s">
        <v>734</v>
      </c>
      <c r="L233" s="44" t="s">
        <v>6745</v>
      </c>
      <c r="N233" s="42" t="str">
        <f>LOOKUP(A233,'Firmmast - master file'!$A$9:$A$217,'Firmmast - master file'!$B$9:$B$217)</f>
        <v>Quay Partners Investments (UK) LLP</v>
      </c>
    </row>
    <row r="234" spans="1:14">
      <c r="A234">
        <v>709710</v>
      </c>
      <c r="B234">
        <v>20</v>
      </c>
      <c r="C234" t="s">
        <v>6767</v>
      </c>
      <c r="D234" t="s">
        <v>6768</v>
      </c>
      <c r="E234">
        <v>4</v>
      </c>
      <c r="F234">
        <v>20160616</v>
      </c>
      <c r="H234" t="s">
        <v>6703</v>
      </c>
      <c r="I234" s="21">
        <v>20160616</v>
      </c>
      <c r="J234" s="44" t="s">
        <v>6745</v>
      </c>
      <c r="K234" s="44" t="s">
        <v>734</v>
      </c>
      <c r="L234" s="44" t="s">
        <v>6745</v>
      </c>
      <c r="N234" s="42" t="str">
        <f>LOOKUP(A234,'Firmmast - master file'!$A$9:$A$217,'Firmmast - master file'!$B$9:$B$217)</f>
        <v>Quay Partners Investments (UK) LLP</v>
      </c>
    </row>
    <row r="235" spans="1:14">
      <c r="A235">
        <v>709710</v>
      </c>
      <c r="B235">
        <v>14</v>
      </c>
      <c r="C235" t="s">
        <v>6767</v>
      </c>
      <c r="D235" t="s">
        <v>6768</v>
      </c>
      <c r="E235">
        <v>4</v>
      </c>
      <c r="F235">
        <v>20160616</v>
      </c>
      <c r="H235" t="s">
        <v>6703</v>
      </c>
      <c r="I235" s="21">
        <v>20160616</v>
      </c>
      <c r="J235" s="44" t="s">
        <v>6745</v>
      </c>
      <c r="K235" s="44" t="s">
        <v>734</v>
      </c>
      <c r="L235" s="44" t="s">
        <v>6745</v>
      </c>
      <c r="N235" s="42" t="str">
        <f>LOOKUP(A235,'Firmmast - master file'!$A$9:$A$217,'Firmmast - master file'!$B$9:$B$217)</f>
        <v>Quay Partners Investments (UK) LLP</v>
      </c>
    </row>
    <row r="236" spans="1:14">
      <c r="A236">
        <v>709710</v>
      </c>
      <c r="B236">
        <v>21</v>
      </c>
      <c r="C236" t="s">
        <v>6767</v>
      </c>
      <c r="D236" t="s">
        <v>6768</v>
      </c>
      <c r="E236">
        <v>4</v>
      </c>
      <c r="F236">
        <v>20160616</v>
      </c>
      <c r="H236" t="s">
        <v>6703</v>
      </c>
      <c r="I236" s="21">
        <v>20160616</v>
      </c>
      <c r="J236" s="44" t="s">
        <v>6745</v>
      </c>
      <c r="K236" s="44" t="s">
        <v>734</v>
      </c>
      <c r="L236" s="44" t="s">
        <v>6745</v>
      </c>
      <c r="N236" s="42" t="str">
        <f>LOOKUP(A236,'Firmmast - master file'!$A$9:$A$217,'Firmmast - master file'!$B$9:$B$217)</f>
        <v>Quay Partners Investments (UK) LLP</v>
      </c>
    </row>
    <row r="237" spans="1:14">
      <c r="A237">
        <v>712277</v>
      </c>
      <c r="B237">
        <v>198</v>
      </c>
      <c r="C237" t="s">
        <v>6773</v>
      </c>
      <c r="D237" t="s">
        <v>6774</v>
      </c>
      <c r="E237">
        <v>4</v>
      </c>
      <c r="F237">
        <v>20151007</v>
      </c>
      <c r="H237" t="s">
        <v>6703</v>
      </c>
      <c r="I237" s="21">
        <v>20151027</v>
      </c>
      <c r="J237" s="44">
        <v>42195</v>
      </c>
      <c r="K237" s="44" t="s">
        <v>734</v>
      </c>
      <c r="L237" s="44" t="s">
        <v>6871</v>
      </c>
      <c r="N237" s="42" t="str">
        <f>LOOKUP(A237,'Firmmast - master file'!$A$9:$A$217,'Firmmast - master file'!$B$9:$B$217)</f>
        <v>Nassar Ahmed</v>
      </c>
    </row>
    <row r="238" spans="1:14">
      <c r="A238">
        <v>712277</v>
      </c>
      <c r="B238">
        <v>195</v>
      </c>
      <c r="C238" t="s">
        <v>6861</v>
      </c>
      <c r="D238" t="s">
        <v>6862</v>
      </c>
      <c r="E238">
        <v>4</v>
      </c>
      <c r="F238">
        <v>20151007</v>
      </c>
      <c r="H238" t="s">
        <v>6703</v>
      </c>
      <c r="I238" s="21">
        <v>20151027</v>
      </c>
      <c r="J238" s="44">
        <v>42195</v>
      </c>
      <c r="K238" s="44" t="s">
        <v>734</v>
      </c>
      <c r="L238" s="44" t="s">
        <v>6871</v>
      </c>
      <c r="N238" s="42" t="str">
        <f>LOOKUP(A238,'Firmmast - master file'!$A$9:$A$217,'Firmmast - master file'!$B$9:$B$217)</f>
        <v>Nassar Ahmed</v>
      </c>
    </row>
    <row r="239" spans="1:14">
      <c r="A239">
        <v>712277</v>
      </c>
      <c r="B239">
        <v>194</v>
      </c>
      <c r="C239" t="s">
        <v>6865</v>
      </c>
      <c r="D239" t="s">
        <v>6866</v>
      </c>
      <c r="E239">
        <v>4</v>
      </c>
      <c r="F239">
        <v>20151027</v>
      </c>
      <c r="H239" t="s">
        <v>6703</v>
      </c>
      <c r="I239" s="21">
        <v>20151027</v>
      </c>
      <c r="J239" s="44" t="s">
        <v>6871</v>
      </c>
      <c r="K239" s="44" t="s">
        <v>734</v>
      </c>
      <c r="L239" s="44" t="s">
        <v>6871</v>
      </c>
      <c r="N239" s="42" t="str">
        <f>LOOKUP(A239,'Firmmast - master file'!$A$9:$A$217,'Firmmast - master file'!$B$9:$B$217)</f>
        <v>Nassar Ahmed</v>
      </c>
    </row>
    <row r="240" spans="1:14">
      <c r="A240">
        <v>714719</v>
      </c>
      <c r="B240">
        <v>182</v>
      </c>
      <c r="C240" t="s">
        <v>6855</v>
      </c>
      <c r="D240" t="s">
        <v>6856</v>
      </c>
      <c r="E240">
        <v>4</v>
      </c>
      <c r="F240">
        <v>20150904</v>
      </c>
      <c r="H240" t="s">
        <v>6703</v>
      </c>
      <c r="I240" s="21">
        <v>20150904</v>
      </c>
      <c r="J240" s="44">
        <v>42103</v>
      </c>
      <c r="K240" s="44" t="s">
        <v>734</v>
      </c>
      <c r="L240" s="44">
        <v>42103</v>
      </c>
      <c r="N240" s="42" t="str">
        <f>LOOKUP(A240,'Firmmast - master file'!$A$9:$A$217,'Firmmast - master file'!$B$9:$B$217)</f>
        <v>ARBURY AUTOS</v>
      </c>
    </row>
    <row r="241" spans="1:14">
      <c r="A241">
        <v>714719</v>
      </c>
      <c r="B241">
        <v>183</v>
      </c>
      <c r="C241" t="s">
        <v>6855</v>
      </c>
      <c r="D241" t="s">
        <v>6856</v>
      </c>
      <c r="E241">
        <v>4</v>
      </c>
      <c r="F241">
        <v>20150904</v>
      </c>
      <c r="H241" t="s">
        <v>6703</v>
      </c>
      <c r="I241" s="21">
        <v>20150904</v>
      </c>
      <c r="J241" s="44">
        <v>42103</v>
      </c>
      <c r="K241" s="44" t="s">
        <v>734</v>
      </c>
      <c r="L241" s="44">
        <v>42103</v>
      </c>
      <c r="N241" s="42" t="str">
        <f>LOOKUP(A241,'Firmmast - master file'!$A$9:$A$217,'Firmmast - master file'!$B$9:$B$217)</f>
        <v>ARBURY AUTOS</v>
      </c>
    </row>
    <row r="242" spans="1:14">
      <c r="A242">
        <v>714719</v>
      </c>
      <c r="B242">
        <v>198</v>
      </c>
      <c r="C242" t="s">
        <v>6773</v>
      </c>
      <c r="D242" t="s">
        <v>6774</v>
      </c>
      <c r="E242">
        <v>4</v>
      </c>
      <c r="F242">
        <v>20150904</v>
      </c>
      <c r="H242" t="s">
        <v>6703</v>
      </c>
      <c r="I242" s="21">
        <v>20150904</v>
      </c>
      <c r="J242" s="44">
        <v>42103</v>
      </c>
      <c r="K242" s="44" t="s">
        <v>734</v>
      </c>
      <c r="L242" s="44">
        <v>42103</v>
      </c>
      <c r="N242" s="42" t="str">
        <f>LOOKUP(A242,'Firmmast - master file'!$A$9:$A$217,'Firmmast - master file'!$B$9:$B$217)</f>
        <v>ARBURY AUTOS</v>
      </c>
    </row>
    <row r="243" spans="1:14">
      <c r="A243">
        <v>714719</v>
      </c>
      <c r="B243">
        <v>180</v>
      </c>
      <c r="C243" t="s">
        <v>6857</v>
      </c>
      <c r="D243" t="s">
        <v>6858</v>
      </c>
      <c r="E243">
        <v>4</v>
      </c>
      <c r="F243">
        <v>20150904</v>
      </c>
      <c r="H243" t="s">
        <v>6703</v>
      </c>
      <c r="I243" s="21">
        <v>20160810</v>
      </c>
      <c r="J243" s="44">
        <v>42103</v>
      </c>
      <c r="K243" s="44" t="s">
        <v>734</v>
      </c>
      <c r="L243" s="44">
        <v>42651</v>
      </c>
      <c r="N243" s="42" t="str">
        <f>LOOKUP(A243,'Firmmast - master file'!$A$9:$A$217,'Firmmast - master file'!$B$9:$B$217)</f>
        <v>ARBURY AUTOS</v>
      </c>
    </row>
    <row r="244" spans="1:14">
      <c r="A244">
        <v>716641</v>
      </c>
      <c r="B244">
        <v>180</v>
      </c>
      <c r="C244" t="s">
        <v>6857</v>
      </c>
      <c r="D244" t="s">
        <v>6858</v>
      </c>
      <c r="E244">
        <v>4</v>
      </c>
      <c r="F244">
        <v>20150928</v>
      </c>
      <c r="H244" t="s">
        <v>6703</v>
      </c>
      <c r="I244" s="21">
        <v>20160810</v>
      </c>
      <c r="J244" s="44" t="s">
        <v>6872</v>
      </c>
      <c r="K244" s="44" t="s">
        <v>734</v>
      </c>
      <c r="L244" s="44">
        <v>42651</v>
      </c>
      <c r="N244" s="42" t="str">
        <f>LOOKUP(A244,'Firmmast - master file'!$A$9:$A$217,'Firmmast - master file'!$B$9:$B$217)</f>
        <v>Instant Car Rentals Limited</v>
      </c>
    </row>
    <row r="245" spans="1:14">
      <c r="A245">
        <v>716641</v>
      </c>
      <c r="B245">
        <v>180</v>
      </c>
      <c r="C245" t="s">
        <v>6865</v>
      </c>
      <c r="D245" t="s">
        <v>6866</v>
      </c>
      <c r="E245">
        <v>4</v>
      </c>
      <c r="F245">
        <v>20150928</v>
      </c>
      <c r="H245" t="s">
        <v>6703</v>
      </c>
      <c r="I245" s="21">
        <v>20150928</v>
      </c>
      <c r="J245" s="44" t="s">
        <v>6872</v>
      </c>
      <c r="K245" s="44" t="s">
        <v>734</v>
      </c>
      <c r="L245" s="44" t="s">
        <v>6872</v>
      </c>
      <c r="N245" s="42" t="str">
        <f>LOOKUP(A245,'Firmmast - master file'!$A$9:$A$217,'Firmmast - master file'!$B$9:$B$217)</f>
        <v>Instant Car Rentals Limited</v>
      </c>
    </row>
    <row r="246" spans="1:14">
      <c r="A246">
        <v>716641</v>
      </c>
      <c r="B246">
        <v>194</v>
      </c>
      <c r="C246" t="s">
        <v>6861</v>
      </c>
      <c r="D246" t="s">
        <v>6862</v>
      </c>
      <c r="E246">
        <v>4</v>
      </c>
      <c r="F246">
        <v>20150928</v>
      </c>
      <c r="H246" t="s">
        <v>6703</v>
      </c>
      <c r="I246" s="21">
        <v>20150928</v>
      </c>
      <c r="J246" s="44" t="s">
        <v>6872</v>
      </c>
      <c r="K246" s="44" t="s">
        <v>734</v>
      </c>
      <c r="L246" s="44" t="s">
        <v>6872</v>
      </c>
      <c r="N246" s="42" t="str">
        <f>LOOKUP(A246,'Firmmast - master file'!$A$9:$A$217,'Firmmast - master file'!$B$9:$B$217)</f>
        <v>Instant Car Rentals Limited</v>
      </c>
    </row>
    <row r="247" spans="1:14">
      <c r="A247">
        <v>716641</v>
      </c>
      <c r="B247">
        <v>198</v>
      </c>
      <c r="C247" t="s">
        <v>6773</v>
      </c>
      <c r="D247" t="s">
        <v>6774</v>
      </c>
      <c r="E247">
        <v>4</v>
      </c>
      <c r="F247">
        <v>20150928</v>
      </c>
      <c r="H247" t="s">
        <v>6703</v>
      </c>
      <c r="I247" s="21">
        <v>20150928</v>
      </c>
      <c r="J247" s="44" t="s">
        <v>6872</v>
      </c>
      <c r="K247" s="44" t="s">
        <v>734</v>
      </c>
      <c r="L247" s="44" t="s">
        <v>6872</v>
      </c>
      <c r="N247" s="42" t="str">
        <f>LOOKUP(A247,'Firmmast - master file'!$A$9:$A$217,'Firmmast - master file'!$B$9:$B$217)</f>
        <v>Instant Car Rentals Limited</v>
      </c>
    </row>
    <row r="248" spans="1:14">
      <c r="A248">
        <v>716641</v>
      </c>
      <c r="B248">
        <v>195</v>
      </c>
      <c r="C248" t="s">
        <v>6861</v>
      </c>
      <c r="D248" t="s">
        <v>6862</v>
      </c>
      <c r="E248">
        <v>4</v>
      </c>
      <c r="F248">
        <v>20150928</v>
      </c>
      <c r="H248" t="s">
        <v>6703</v>
      </c>
      <c r="I248" s="21">
        <v>20150928</v>
      </c>
      <c r="J248" s="44" t="s">
        <v>6872</v>
      </c>
      <c r="K248" s="44" t="s">
        <v>734</v>
      </c>
      <c r="L248" s="44" t="s">
        <v>6872</v>
      </c>
      <c r="N248" s="42" t="str">
        <f>LOOKUP(A248,'Firmmast - master file'!$A$9:$A$217,'Firmmast - master file'!$B$9:$B$217)</f>
        <v>Instant Car Rentals Limited</v>
      </c>
    </row>
    <row r="249" spans="1:14">
      <c r="A249">
        <v>726244</v>
      </c>
      <c r="B249">
        <v>195</v>
      </c>
      <c r="C249" t="s">
        <v>6861</v>
      </c>
      <c r="D249" t="s">
        <v>6862</v>
      </c>
      <c r="E249">
        <v>4</v>
      </c>
      <c r="F249">
        <v>20151204</v>
      </c>
      <c r="H249" t="s">
        <v>6703</v>
      </c>
      <c r="I249" s="21">
        <v>20151204</v>
      </c>
      <c r="J249" s="44">
        <v>42106</v>
      </c>
      <c r="K249" s="44" t="s">
        <v>734</v>
      </c>
      <c r="L249" s="44">
        <v>42106</v>
      </c>
      <c r="N249" s="42" t="str">
        <f>LOOKUP(A249,'Firmmast - master file'!$A$9:$A$217,'Firmmast - master file'!$B$9:$B$217)</f>
        <v>McMichael Bros</v>
      </c>
    </row>
    <row r="250" spans="1:14">
      <c r="A250">
        <v>726244</v>
      </c>
      <c r="B250">
        <v>198</v>
      </c>
      <c r="C250" t="s">
        <v>6773</v>
      </c>
      <c r="D250" t="s">
        <v>6774</v>
      </c>
      <c r="E250">
        <v>4</v>
      </c>
      <c r="F250">
        <v>20151204</v>
      </c>
      <c r="H250" t="s">
        <v>6703</v>
      </c>
      <c r="I250" s="21">
        <v>20151204</v>
      </c>
      <c r="J250" s="44">
        <v>42106</v>
      </c>
      <c r="K250" s="44" t="s">
        <v>734</v>
      </c>
      <c r="L250" s="44">
        <v>42106</v>
      </c>
      <c r="N250" s="42" t="str">
        <f>LOOKUP(A250,'Firmmast - master file'!$A$9:$A$217,'Firmmast - master file'!$B$9:$B$217)</f>
        <v>McMichael Bros</v>
      </c>
    </row>
    <row r="251" spans="1:14">
      <c r="A251">
        <v>726244</v>
      </c>
      <c r="B251">
        <v>194</v>
      </c>
      <c r="C251" t="s">
        <v>6861</v>
      </c>
      <c r="D251" t="s">
        <v>6862</v>
      </c>
      <c r="E251">
        <v>4</v>
      </c>
      <c r="F251">
        <v>20151204</v>
      </c>
      <c r="H251" t="s">
        <v>6703</v>
      </c>
      <c r="I251" s="21">
        <v>20151204</v>
      </c>
      <c r="J251" s="44">
        <v>42106</v>
      </c>
      <c r="K251" s="44" t="s">
        <v>734</v>
      </c>
      <c r="L251" s="44">
        <v>42106</v>
      </c>
      <c r="N251" s="42" t="str">
        <f>LOOKUP(A251,'Firmmast - master file'!$A$9:$A$217,'Firmmast - master file'!$B$9:$B$217)</f>
        <v>McMichael Bros</v>
      </c>
    </row>
    <row r="252" spans="1:14">
      <c r="A252">
        <v>726244</v>
      </c>
      <c r="B252">
        <v>180</v>
      </c>
      <c r="C252" t="s">
        <v>6857</v>
      </c>
      <c r="D252" t="s">
        <v>6858</v>
      </c>
      <c r="E252">
        <v>4</v>
      </c>
      <c r="F252">
        <v>20151204</v>
      </c>
      <c r="H252" t="s">
        <v>6703</v>
      </c>
      <c r="I252" s="21">
        <v>20160810</v>
      </c>
      <c r="J252" s="44">
        <v>42106</v>
      </c>
      <c r="K252" s="44" t="s">
        <v>734</v>
      </c>
      <c r="L252" s="44">
        <v>42651</v>
      </c>
      <c r="N252" s="42" t="str">
        <f>LOOKUP(A252,'Firmmast - master file'!$A$9:$A$217,'Firmmast - master file'!$B$9:$B$217)</f>
        <v>McMichael Bros</v>
      </c>
    </row>
    <row r="253" spans="1:14">
      <c r="A253">
        <v>718852</v>
      </c>
      <c r="B253">
        <v>198</v>
      </c>
      <c r="C253" t="s">
        <v>6773</v>
      </c>
      <c r="D253" t="s">
        <v>6774</v>
      </c>
      <c r="E253">
        <v>4</v>
      </c>
      <c r="F253">
        <v>20160523</v>
      </c>
      <c r="H253" t="s">
        <v>6703</v>
      </c>
      <c r="I253" s="21">
        <v>20160523</v>
      </c>
      <c r="J253" s="44" t="s">
        <v>6748</v>
      </c>
      <c r="K253" s="44" t="s">
        <v>734</v>
      </c>
      <c r="L253" s="44" t="s">
        <v>6748</v>
      </c>
      <c r="N253" s="42" t="str">
        <f>LOOKUP(A253,'Firmmast - master file'!$A$9:$A$217,'Firmmast - master file'!$B$9:$B$217)</f>
        <v>Capital Bridging Finance Solutions Limited</v>
      </c>
    </row>
    <row r="254" spans="1:14">
      <c r="A254">
        <v>722446</v>
      </c>
      <c r="B254">
        <v>182</v>
      </c>
      <c r="C254" t="s">
        <v>6855</v>
      </c>
      <c r="D254" t="s">
        <v>6856</v>
      </c>
      <c r="E254">
        <v>4</v>
      </c>
      <c r="F254">
        <v>20160413</v>
      </c>
      <c r="H254" t="s">
        <v>6703</v>
      </c>
      <c r="I254" s="21">
        <v>20160413</v>
      </c>
      <c r="J254" s="44" t="s">
        <v>6749</v>
      </c>
      <c r="K254" s="44" t="s">
        <v>734</v>
      </c>
      <c r="L254" s="44" t="s">
        <v>6749</v>
      </c>
      <c r="N254" s="42" t="str">
        <f>LOOKUP(A254,'Firmmast - master file'!$A$9:$A$217,'Firmmast - master file'!$B$9:$B$217)</f>
        <v>Caffia Coffee Group</v>
      </c>
    </row>
    <row r="255" spans="1:14">
      <c r="A255">
        <v>722446</v>
      </c>
      <c r="B255">
        <v>187</v>
      </c>
      <c r="C255" t="s">
        <v>6873</v>
      </c>
      <c r="D255" t="s">
        <v>6874</v>
      </c>
      <c r="E255">
        <v>4</v>
      </c>
      <c r="F255">
        <v>20160213</v>
      </c>
      <c r="H255" t="s">
        <v>6703</v>
      </c>
      <c r="I255" s="21">
        <v>20160413</v>
      </c>
      <c r="J255" s="44" t="s">
        <v>6875</v>
      </c>
      <c r="K255" s="44" t="s">
        <v>734</v>
      </c>
      <c r="L255" s="44" t="s">
        <v>6749</v>
      </c>
      <c r="N255" s="42" t="str">
        <f>LOOKUP(A255,'Firmmast - master file'!$A$9:$A$217,'Firmmast - master file'!$B$9:$B$217)</f>
        <v>Caffia Coffee Group</v>
      </c>
    </row>
    <row r="256" spans="1:14">
      <c r="A256">
        <v>722446</v>
      </c>
      <c r="B256">
        <v>195</v>
      </c>
      <c r="C256" t="s">
        <v>6861</v>
      </c>
      <c r="D256" t="s">
        <v>6862</v>
      </c>
      <c r="E256">
        <v>4</v>
      </c>
      <c r="F256">
        <v>20160413</v>
      </c>
      <c r="H256" t="s">
        <v>6703</v>
      </c>
      <c r="I256" s="21">
        <v>20160413</v>
      </c>
      <c r="J256" s="44" t="s">
        <v>6749</v>
      </c>
      <c r="K256" s="44" t="s">
        <v>734</v>
      </c>
      <c r="L256" s="44" t="s">
        <v>6749</v>
      </c>
      <c r="N256" s="42" t="str">
        <f>LOOKUP(A256,'Firmmast - master file'!$A$9:$A$217,'Firmmast - master file'!$B$9:$B$217)</f>
        <v>Caffia Coffee Group</v>
      </c>
    </row>
    <row r="257" spans="1:14">
      <c r="A257">
        <v>722446</v>
      </c>
      <c r="B257">
        <v>186</v>
      </c>
      <c r="C257" t="s">
        <v>6876</v>
      </c>
      <c r="D257" t="s">
        <v>6877</v>
      </c>
      <c r="E257">
        <v>4</v>
      </c>
      <c r="F257">
        <v>20160213</v>
      </c>
      <c r="H257" t="s">
        <v>6703</v>
      </c>
      <c r="I257" s="21">
        <v>20160413</v>
      </c>
      <c r="J257" s="44" t="s">
        <v>6875</v>
      </c>
      <c r="K257" s="44" t="s">
        <v>734</v>
      </c>
      <c r="L257" s="44" t="s">
        <v>6749</v>
      </c>
      <c r="N257" s="42" t="str">
        <f>LOOKUP(A257,'Firmmast - master file'!$A$9:$A$217,'Firmmast - master file'!$B$9:$B$217)</f>
        <v>Caffia Coffee Group</v>
      </c>
    </row>
    <row r="258" spans="1:14">
      <c r="A258">
        <v>722446</v>
      </c>
      <c r="B258">
        <v>183</v>
      </c>
      <c r="C258" t="s">
        <v>6855</v>
      </c>
      <c r="D258" t="s">
        <v>6856</v>
      </c>
      <c r="E258">
        <v>4</v>
      </c>
      <c r="F258">
        <v>20160413</v>
      </c>
      <c r="H258" t="s">
        <v>6703</v>
      </c>
      <c r="I258" s="21">
        <v>20160413</v>
      </c>
      <c r="J258" s="44" t="s">
        <v>6749</v>
      </c>
      <c r="K258" s="44" t="s">
        <v>734</v>
      </c>
      <c r="L258" s="44" t="s">
        <v>6749</v>
      </c>
      <c r="N258" s="42" t="str">
        <f>LOOKUP(A258,'Firmmast - master file'!$A$9:$A$217,'Firmmast - master file'!$B$9:$B$217)</f>
        <v>Caffia Coffee Group</v>
      </c>
    </row>
    <row r="259" spans="1:14">
      <c r="A259">
        <v>722446</v>
      </c>
      <c r="B259">
        <v>180</v>
      </c>
      <c r="C259" t="s">
        <v>6857</v>
      </c>
      <c r="D259" t="s">
        <v>6858</v>
      </c>
      <c r="E259">
        <v>4</v>
      </c>
      <c r="F259">
        <v>20160413</v>
      </c>
      <c r="H259" t="s">
        <v>6703</v>
      </c>
      <c r="I259" s="21">
        <v>20160810</v>
      </c>
      <c r="J259" s="44" t="s">
        <v>6749</v>
      </c>
      <c r="K259" s="44" t="s">
        <v>734</v>
      </c>
      <c r="L259" s="44">
        <v>42651</v>
      </c>
      <c r="N259" s="42" t="str">
        <f>LOOKUP(A259,'Firmmast - master file'!$A$9:$A$217,'Firmmast - master file'!$B$9:$B$217)</f>
        <v>Caffia Coffee Group</v>
      </c>
    </row>
    <row r="260" spans="1:14">
      <c r="A260">
        <v>722446</v>
      </c>
      <c r="B260">
        <v>198</v>
      </c>
      <c r="C260" t="s">
        <v>6773</v>
      </c>
      <c r="D260" t="s">
        <v>6774</v>
      </c>
      <c r="E260">
        <v>4</v>
      </c>
      <c r="F260">
        <v>20160213</v>
      </c>
      <c r="H260" t="s">
        <v>6703</v>
      </c>
      <c r="I260" s="21">
        <v>20160413</v>
      </c>
      <c r="J260" s="44" t="s">
        <v>6875</v>
      </c>
      <c r="K260" s="44" t="s">
        <v>734</v>
      </c>
      <c r="L260" s="44" t="s">
        <v>6749</v>
      </c>
      <c r="N260" s="42" t="str">
        <f>LOOKUP(A260,'Firmmast - master file'!$A$9:$A$217,'Firmmast - master file'!$B$9:$B$217)</f>
        <v>Caffia Coffee Group</v>
      </c>
    </row>
    <row r="261" spans="1:14">
      <c r="A261">
        <v>722446</v>
      </c>
      <c r="B261">
        <v>194</v>
      </c>
      <c r="C261" t="s">
        <v>6861</v>
      </c>
      <c r="D261" t="s">
        <v>6862</v>
      </c>
      <c r="E261">
        <v>4</v>
      </c>
      <c r="F261">
        <v>20160413</v>
      </c>
      <c r="H261" t="s">
        <v>6703</v>
      </c>
      <c r="I261" s="21">
        <v>20160413</v>
      </c>
      <c r="J261" s="44" t="s">
        <v>6749</v>
      </c>
      <c r="K261" s="44" t="s">
        <v>734</v>
      </c>
      <c r="L261" s="44" t="s">
        <v>6749</v>
      </c>
      <c r="N261" s="42" t="str">
        <f>LOOKUP(A261,'Firmmast - master file'!$A$9:$A$217,'Firmmast - master file'!$B$9:$B$217)</f>
        <v>Caffia Coffee Group</v>
      </c>
    </row>
    <row r="262" spans="1:14">
      <c r="A262">
        <v>722446</v>
      </c>
      <c r="B262">
        <v>198</v>
      </c>
      <c r="C262" t="s">
        <v>6773</v>
      </c>
      <c r="D262" t="s">
        <v>6774</v>
      </c>
      <c r="E262">
        <v>4</v>
      </c>
      <c r="F262">
        <v>20160213</v>
      </c>
      <c r="H262" t="s">
        <v>6696</v>
      </c>
      <c r="I262" s="21">
        <v>20170406</v>
      </c>
      <c r="J262" s="44" t="s">
        <v>6875</v>
      </c>
      <c r="K262" s="44" t="s">
        <v>734</v>
      </c>
      <c r="L262" s="44">
        <v>42890</v>
      </c>
      <c r="N262" s="42" t="str">
        <f>LOOKUP(A262,'Firmmast - master file'!$A$9:$A$217,'Firmmast - master file'!$B$9:$B$217)</f>
        <v>Caffia Coffee Group</v>
      </c>
    </row>
    <row r="263" spans="1:14">
      <c r="A263">
        <v>728135</v>
      </c>
      <c r="B263">
        <v>198</v>
      </c>
      <c r="C263" t="s">
        <v>6773</v>
      </c>
      <c r="D263" t="s">
        <v>6774</v>
      </c>
      <c r="E263">
        <v>4</v>
      </c>
      <c r="F263">
        <v>20151221</v>
      </c>
      <c r="H263" t="s">
        <v>6703</v>
      </c>
      <c r="I263" s="21">
        <v>20151221</v>
      </c>
      <c r="J263" s="44" t="s">
        <v>6878</v>
      </c>
      <c r="K263" s="44" t="s">
        <v>734</v>
      </c>
      <c r="L263" s="44" t="s">
        <v>6878</v>
      </c>
      <c r="N263" s="42" t="str">
        <f>LOOKUP(A263,'Firmmast - master file'!$A$9:$A$217,'Firmmast - master file'!$B$9:$B$217)</f>
        <v>MFD Smiles Ltd</v>
      </c>
    </row>
    <row r="264" spans="1:14">
      <c r="A264">
        <v>728135</v>
      </c>
      <c r="B264">
        <v>180</v>
      </c>
      <c r="C264" t="s">
        <v>6857</v>
      </c>
      <c r="D264" t="s">
        <v>6858</v>
      </c>
      <c r="E264">
        <v>4</v>
      </c>
      <c r="F264">
        <v>20151221</v>
      </c>
      <c r="H264" t="s">
        <v>6703</v>
      </c>
      <c r="I264" s="21">
        <v>20160810</v>
      </c>
      <c r="J264" s="44" t="s">
        <v>6878</v>
      </c>
      <c r="K264" s="44" t="s">
        <v>734</v>
      </c>
      <c r="L264" s="44">
        <v>42651</v>
      </c>
      <c r="N264" s="42" t="str">
        <f>LOOKUP(A264,'Firmmast - master file'!$A$9:$A$217,'Firmmast - master file'!$B$9:$B$217)</f>
        <v>MFD Smiles Ltd</v>
      </c>
    </row>
    <row r="265" spans="1:14">
      <c r="A265">
        <v>735392</v>
      </c>
      <c r="B265">
        <v>180</v>
      </c>
      <c r="C265" t="s">
        <v>6879</v>
      </c>
      <c r="D265" t="s">
        <v>6880</v>
      </c>
      <c r="E265">
        <v>4</v>
      </c>
      <c r="F265">
        <v>20160622</v>
      </c>
      <c r="H265" t="s">
        <v>6696</v>
      </c>
      <c r="I265" s="21">
        <v>20160622</v>
      </c>
      <c r="J265" s="44" t="s">
        <v>6750</v>
      </c>
      <c r="K265" s="44" t="s">
        <v>734</v>
      </c>
      <c r="L265" s="44" t="s">
        <v>6750</v>
      </c>
      <c r="N265" s="42" t="str">
        <f>LOOKUP(A265,'Firmmast - master file'!$A$9:$A$217,'Firmmast - master file'!$B$9:$B$217)</f>
        <v>Tailormade Windows and Doors Limited</v>
      </c>
    </row>
    <row r="266" spans="1:14">
      <c r="A266">
        <v>735392</v>
      </c>
      <c r="B266">
        <v>198</v>
      </c>
      <c r="C266" t="s">
        <v>6773</v>
      </c>
      <c r="D266" t="s">
        <v>6774</v>
      </c>
      <c r="E266">
        <v>4</v>
      </c>
      <c r="F266">
        <v>20160622</v>
      </c>
      <c r="H266" t="s">
        <v>6703</v>
      </c>
      <c r="I266" s="21">
        <v>20160622</v>
      </c>
      <c r="J266" s="44" t="s">
        <v>6750</v>
      </c>
      <c r="K266" s="44" t="s">
        <v>734</v>
      </c>
      <c r="L266" s="44" t="s">
        <v>6750</v>
      </c>
      <c r="N266" s="42" t="str">
        <f>LOOKUP(A266,'Firmmast - master file'!$A$9:$A$217,'Firmmast - master file'!$B$9:$B$217)</f>
        <v>Tailormade Windows and Doors Limited</v>
      </c>
    </row>
    <row r="267" spans="1:14">
      <c r="A267">
        <v>739734</v>
      </c>
      <c r="B267">
        <v>180</v>
      </c>
      <c r="C267" t="s">
        <v>6857</v>
      </c>
      <c r="D267" t="s">
        <v>6858</v>
      </c>
      <c r="E267">
        <v>4</v>
      </c>
      <c r="F267">
        <v>20160324</v>
      </c>
      <c r="H267" t="s">
        <v>6703</v>
      </c>
      <c r="I267" s="21">
        <v>20160810</v>
      </c>
      <c r="J267" s="44" t="s">
        <v>6751</v>
      </c>
      <c r="K267" s="44" t="s">
        <v>734</v>
      </c>
      <c r="L267" s="44">
        <v>42651</v>
      </c>
      <c r="N267" s="42" t="str">
        <f>LOOKUP(A267,'Firmmast - master file'!$A$9:$A$217,'Firmmast - master file'!$B$9:$B$217)</f>
        <v>TREVADA MUSIC LTD</v>
      </c>
    </row>
    <row r="268" spans="1:14">
      <c r="A268">
        <v>739734</v>
      </c>
      <c r="B268">
        <v>195</v>
      </c>
      <c r="C268" t="s">
        <v>6861</v>
      </c>
      <c r="D268" t="s">
        <v>6862</v>
      </c>
      <c r="E268">
        <v>4</v>
      </c>
      <c r="F268">
        <v>20160324</v>
      </c>
      <c r="H268" t="s">
        <v>6703</v>
      </c>
      <c r="I268" s="21">
        <v>20160324</v>
      </c>
      <c r="J268" s="44" t="s">
        <v>6751</v>
      </c>
      <c r="K268" s="44" t="s">
        <v>734</v>
      </c>
      <c r="L268" s="44" t="s">
        <v>6751</v>
      </c>
      <c r="N268" s="42" t="str">
        <f>LOOKUP(A268,'Firmmast - master file'!$A$9:$A$217,'Firmmast - master file'!$B$9:$B$217)</f>
        <v>TREVADA MUSIC LTD</v>
      </c>
    </row>
    <row r="269" spans="1:14">
      <c r="A269">
        <v>739734</v>
      </c>
      <c r="B269">
        <v>194</v>
      </c>
      <c r="C269" t="s">
        <v>6861</v>
      </c>
      <c r="D269" t="s">
        <v>6862</v>
      </c>
      <c r="E269">
        <v>4</v>
      </c>
      <c r="F269">
        <v>20160324</v>
      </c>
      <c r="H269" t="s">
        <v>6703</v>
      </c>
      <c r="I269" s="21">
        <v>20160324</v>
      </c>
      <c r="J269" s="44" t="s">
        <v>6751</v>
      </c>
      <c r="K269" s="44" t="s">
        <v>734</v>
      </c>
      <c r="L269" s="44" t="s">
        <v>6751</v>
      </c>
      <c r="N269" s="42" t="str">
        <f>LOOKUP(A269,'Firmmast - master file'!$A$9:$A$217,'Firmmast - master file'!$B$9:$B$217)</f>
        <v>TREVADA MUSIC LTD</v>
      </c>
    </row>
    <row r="270" spans="1:14">
      <c r="A270">
        <v>739734</v>
      </c>
      <c r="B270">
        <v>198</v>
      </c>
      <c r="C270" t="s">
        <v>6773</v>
      </c>
      <c r="D270" t="s">
        <v>6774</v>
      </c>
      <c r="E270">
        <v>4</v>
      </c>
      <c r="F270">
        <v>20160324</v>
      </c>
      <c r="H270" t="s">
        <v>6703</v>
      </c>
      <c r="I270" s="21">
        <v>20160324</v>
      </c>
      <c r="J270" s="44" t="s">
        <v>6751</v>
      </c>
      <c r="K270" s="44" t="s">
        <v>734</v>
      </c>
      <c r="L270" s="44" t="s">
        <v>6751</v>
      </c>
      <c r="N270" s="42" t="str">
        <f>LOOKUP(A270,'Firmmast - master file'!$A$9:$A$217,'Firmmast - master file'!$B$9:$B$217)</f>
        <v>TREVADA MUSIC LTD</v>
      </c>
    </row>
    <row r="271" spans="1:14">
      <c r="A271">
        <v>744206</v>
      </c>
      <c r="B271">
        <v>198</v>
      </c>
      <c r="C271" t="s">
        <v>6773</v>
      </c>
      <c r="D271" t="s">
        <v>6774</v>
      </c>
      <c r="E271">
        <v>4</v>
      </c>
      <c r="F271">
        <v>20160819</v>
      </c>
      <c r="H271" t="s">
        <v>6703</v>
      </c>
      <c r="I271" s="21">
        <v>20160819</v>
      </c>
      <c r="J271" s="44" t="s">
        <v>6752</v>
      </c>
      <c r="K271" s="44" t="s">
        <v>734</v>
      </c>
      <c r="L271" s="44" t="s">
        <v>6752</v>
      </c>
      <c r="N271" s="42" t="str">
        <f>LOOKUP(A271,'Firmmast - master file'!$A$9:$A$217,'Firmmast - master file'!$B$9:$B$217)</f>
        <v>The Open College of Equine Studies</v>
      </c>
    </row>
    <row r="272" spans="1:14">
      <c r="A272">
        <v>744206</v>
      </c>
      <c r="B272">
        <v>180</v>
      </c>
      <c r="C272" t="s">
        <v>6857</v>
      </c>
      <c r="D272" t="s">
        <v>6881</v>
      </c>
      <c r="E272">
        <v>4</v>
      </c>
      <c r="F272">
        <v>20160819</v>
      </c>
      <c r="H272" t="s">
        <v>6703</v>
      </c>
      <c r="I272" s="21">
        <v>20160819</v>
      </c>
      <c r="J272" s="44" t="s">
        <v>6752</v>
      </c>
      <c r="K272" s="44" t="s">
        <v>734</v>
      </c>
      <c r="L272" s="44" t="s">
        <v>6752</v>
      </c>
      <c r="N272" s="42" t="str">
        <f>LOOKUP(A272,'Firmmast - master file'!$A$9:$A$217,'Firmmast - master file'!$B$9:$B$217)</f>
        <v>The Open College of Equine Studies</v>
      </c>
    </row>
    <row r="273" spans="1:14">
      <c r="A273">
        <v>747241</v>
      </c>
      <c r="B273">
        <v>116</v>
      </c>
      <c r="C273" t="s">
        <v>6773</v>
      </c>
      <c r="D273" t="s">
        <v>6774</v>
      </c>
      <c r="E273">
        <v>4</v>
      </c>
      <c r="F273">
        <v>20161003</v>
      </c>
      <c r="H273" t="s">
        <v>6703</v>
      </c>
      <c r="I273" s="21">
        <v>20161003</v>
      </c>
      <c r="J273" s="44">
        <v>42439</v>
      </c>
      <c r="K273" s="44" t="s">
        <v>734</v>
      </c>
      <c r="L273" s="44">
        <v>42439</v>
      </c>
      <c r="N273" s="42" t="str">
        <f>LOOKUP(A273,'Firmmast - master file'!$A$9:$A$217,'Firmmast - master file'!$B$9:$B$217)</f>
        <v>Lockyer Commercial Ltd</v>
      </c>
    </row>
    <row r="274" spans="1:14">
      <c r="A274">
        <v>750071</v>
      </c>
      <c r="B274">
        <v>183</v>
      </c>
      <c r="C274" t="s">
        <v>6855</v>
      </c>
      <c r="D274" t="s">
        <v>6856</v>
      </c>
      <c r="E274">
        <v>4</v>
      </c>
      <c r="F274">
        <v>20160615</v>
      </c>
      <c r="H274" t="s">
        <v>6703</v>
      </c>
      <c r="I274" s="21">
        <v>20160615</v>
      </c>
      <c r="J274" s="44" t="s">
        <v>6755</v>
      </c>
      <c r="K274" s="44" t="s">
        <v>734</v>
      </c>
      <c r="L274" s="44" t="s">
        <v>6755</v>
      </c>
      <c r="N274" s="42" t="str">
        <f>LOOKUP(A274,'Firmmast - master file'!$A$9:$A$217,'Firmmast - master file'!$B$9:$B$217)</f>
        <v>Jamison's (Garage) Ltd</v>
      </c>
    </row>
    <row r="275" spans="1:14">
      <c r="A275">
        <v>750071</v>
      </c>
      <c r="B275">
        <v>182</v>
      </c>
      <c r="C275" t="s">
        <v>6855</v>
      </c>
      <c r="D275" t="s">
        <v>6856</v>
      </c>
      <c r="E275">
        <v>4</v>
      </c>
      <c r="F275">
        <v>20160615</v>
      </c>
      <c r="H275" t="s">
        <v>6703</v>
      </c>
      <c r="I275" s="21">
        <v>20160615</v>
      </c>
      <c r="J275" s="44" t="s">
        <v>6755</v>
      </c>
      <c r="K275" s="44" t="s">
        <v>734</v>
      </c>
      <c r="L275" s="44" t="s">
        <v>6755</v>
      </c>
      <c r="N275" s="42" t="str">
        <f>LOOKUP(A275,'Firmmast - master file'!$A$9:$A$217,'Firmmast - master file'!$B$9:$B$217)</f>
        <v>Jamison's (Garage) Ltd</v>
      </c>
    </row>
    <row r="276" spans="1:14">
      <c r="A276">
        <v>750071</v>
      </c>
      <c r="B276">
        <v>180</v>
      </c>
      <c r="C276" t="s">
        <v>6857</v>
      </c>
      <c r="D276" t="s">
        <v>6858</v>
      </c>
      <c r="E276">
        <v>4</v>
      </c>
      <c r="F276">
        <v>20160615</v>
      </c>
      <c r="H276" t="s">
        <v>6703</v>
      </c>
      <c r="I276" s="21">
        <v>20160810</v>
      </c>
      <c r="J276" s="44" t="s">
        <v>6755</v>
      </c>
      <c r="K276" s="44" t="s">
        <v>734</v>
      </c>
      <c r="L276" s="44">
        <v>42651</v>
      </c>
      <c r="N276" s="42" t="str">
        <f>LOOKUP(A276,'Firmmast - master file'!$A$9:$A$217,'Firmmast - master file'!$B$9:$B$217)</f>
        <v>Jamison's (Garage) Ltd</v>
      </c>
    </row>
    <row r="277" spans="1:14">
      <c r="A277">
        <v>752918</v>
      </c>
      <c r="B277">
        <v>180</v>
      </c>
      <c r="C277" t="s">
        <v>6857</v>
      </c>
      <c r="D277" t="s">
        <v>6858</v>
      </c>
      <c r="E277">
        <v>4</v>
      </c>
      <c r="F277">
        <v>20161010</v>
      </c>
      <c r="H277" t="s">
        <v>6703</v>
      </c>
      <c r="I277" s="21">
        <v>20161010</v>
      </c>
      <c r="J277" s="44">
        <v>42653</v>
      </c>
      <c r="K277" s="44" t="s">
        <v>734</v>
      </c>
      <c r="L277" s="44">
        <v>42653</v>
      </c>
      <c r="N277" s="42" t="str">
        <f>LOOKUP(A277,'Firmmast - master file'!$A$9:$A$217,'Firmmast - master file'!$B$9:$B$217)</f>
        <v>West End Retail Services Limited</v>
      </c>
    </row>
    <row r="278" spans="1:14">
      <c r="A278">
        <v>752918</v>
      </c>
      <c r="B278">
        <v>198</v>
      </c>
      <c r="C278" t="s">
        <v>6773</v>
      </c>
      <c r="D278" t="s">
        <v>6774</v>
      </c>
      <c r="E278">
        <v>4</v>
      </c>
      <c r="F278">
        <v>20161010</v>
      </c>
      <c r="H278" t="s">
        <v>6703</v>
      </c>
      <c r="I278" s="21">
        <v>20161010</v>
      </c>
      <c r="J278" s="44">
        <v>42653</v>
      </c>
      <c r="K278" s="44" t="s">
        <v>734</v>
      </c>
      <c r="L278" s="44">
        <v>42653</v>
      </c>
      <c r="N278" s="42" t="str">
        <f>LOOKUP(A278,'Firmmast - master file'!$A$9:$A$217,'Firmmast - master file'!$B$9:$B$217)</f>
        <v>West End Retail Services Limited</v>
      </c>
    </row>
    <row r="279" spans="1:14">
      <c r="A279">
        <v>756138</v>
      </c>
      <c r="B279">
        <v>198</v>
      </c>
      <c r="C279" t="s">
        <v>6773</v>
      </c>
      <c r="D279" t="s">
        <v>6774</v>
      </c>
      <c r="E279">
        <v>4</v>
      </c>
      <c r="F279">
        <v>20161114</v>
      </c>
      <c r="H279" t="s">
        <v>6703</v>
      </c>
      <c r="I279" s="21">
        <v>20161114</v>
      </c>
      <c r="J279" s="44" t="s">
        <v>6756</v>
      </c>
      <c r="K279" s="44" t="s">
        <v>734</v>
      </c>
      <c r="L279" s="44" t="s">
        <v>6756</v>
      </c>
      <c r="N279" s="42" t="str">
        <f>LOOKUP(A279,'Firmmast - master file'!$A$9:$A$217,'Firmmast - master file'!$B$9:$B$217)</f>
        <v>G. Woods Bathrooms Limited</v>
      </c>
    </row>
    <row r="280" spans="1:14">
      <c r="A280">
        <v>756138</v>
      </c>
      <c r="B280">
        <v>180</v>
      </c>
      <c r="C280" t="s">
        <v>6879</v>
      </c>
      <c r="D280" t="s">
        <v>6882</v>
      </c>
      <c r="E280">
        <v>4</v>
      </c>
      <c r="F280">
        <v>20161114</v>
      </c>
      <c r="H280" t="s">
        <v>6696</v>
      </c>
      <c r="I280" s="21">
        <v>20161114</v>
      </c>
      <c r="J280" s="44" t="s">
        <v>6756</v>
      </c>
      <c r="K280" s="44" t="s">
        <v>734</v>
      </c>
      <c r="L280" s="44" t="s">
        <v>6756</v>
      </c>
      <c r="N280" s="42" t="str">
        <f>LOOKUP(A280,'Firmmast - master file'!$A$9:$A$217,'Firmmast - master file'!$B$9:$B$217)</f>
        <v>G. Woods Bathrooms Limited</v>
      </c>
    </row>
    <row r="281" spans="1:14">
      <c r="A281">
        <v>759277</v>
      </c>
      <c r="B281">
        <v>180</v>
      </c>
      <c r="C281" t="s">
        <v>6857</v>
      </c>
      <c r="D281" t="s">
        <v>6881</v>
      </c>
      <c r="E281">
        <v>4</v>
      </c>
      <c r="F281">
        <v>20161014</v>
      </c>
      <c r="H281" t="s">
        <v>6703</v>
      </c>
      <c r="I281" s="21">
        <v>20161014</v>
      </c>
      <c r="J281" s="44" t="s">
        <v>6757</v>
      </c>
      <c r="K281" s="44" t="s">
        <v>734</v>
      </c>
      <c r="L281" s="44" t="s">
        <v>6757</v>
      </c>
      <c r="N281" s="42" t="str">
        <f>LOOKUP(A281,'Firmmast - master file'!$A$9:$A$217,'Firmmast - master file'!$B$9:$B$217)</f>
        <v>STROUD OFF ROAD LTD</v>
      </c>
    </row>
    <row r="282" spans="1:14">
      <c r="A282">
        <v>759277</v>
      </c>
      <c r="B282">
        <v>183</v>
      </c>
      <c r="C282" t="s">
        <v>6855</v>
      </c>
      <c r="D282" t="s">
        <v>6856</v>
      </c>
      <c r="E282">
        <v>4</v>
      </c>
      <c r="F282">
        <v>20161014</v>
      </c>
      <c r="H282" t="s">
        <v>6703</v>
      </c>
      <c r="I282" s="21">
        <v>20161014</v>
      </c>
      <c r="J282" s="44" t="s">
        <v>6757</v>
      </c>
      <c r="K282" s="44" t="s">
        <v>734</v>
      </c>
      <c r="L282" s="44" t="s">
        <v>6757</v>
      </c>
      <c r="N282" s="42" t="str">
        <f>LOOKUP(A282,'Firmmast - master file'!$A$9:$A$217,'Firmmast - master file'!$B$9:$B$217)</f>
        <v>STROUD OFF ROAD LTD</v>
      </c>
    </row>
    <row r="283" spans="1:14">
      <c r="A283">
        <v>759277</v>
      </c>
      <c r="B283">
        <v>198</v>
      </c>
      <c r="C283" t="s">
        <v>6773</v>
      </c>
      <c r="D283" t="s">
        <v>6774</v>
      </c>
      <c r="E283">
        <v>4</v>
      </c>
      <c r="F283">
        <v>20161014</v>
      </c>
      <c r="H283" t="s">
        <v>6703</v>
      </c>
      <c r="I283" s="21">
        <v>20161014</v>
      </c>
      <c r="J283" s="44" t="s">
        <v>6757</v>
      </c>
      <c r="K283" s="44" t="s">
        <v>734</v>
      </c>
      <c r="L283" s="44" t="s">
        <v>6757</v>
      </c>
      <c r="N283" s="42" t="str">
        <f>LOOKUP(A283,'Firmmast - master file'!$A$9:$A$217,'Firmmast - master file'!$B$9:$B$217)</f>
        <v>STROUD OFF ROAD LTD</v>
      </c>
    </row>
    <row r="284" spans="1:14">
      <c r="A284">
        <v>759277</v>
      </c>
      <c r="B284">
        <v>182</v>
      </c>
      <c r="C284" t="s">
        <v>6855</v>
      </c>
      <c r="D284" t="s">
        <v>6856</v>
      </c>
      <c r="E284">
        <v>4</v>
      </c>
      <c r="F284">
        <v>20161014</v>
      </c>
      <c r="H284" t="s">
        <v>6703</v>
      </c>
      <c r="I284" s="21">
        <v>20161014</v>
      </c>
      <c r="J284" s="44" t="s">
        <v>6757</v>
      </c>
      <c r="K284" s="44" t="s">
        <v>734</v>
      </c>
      <c r="L284" s="44" t="s">
        <v>6757</v>
      </c>
      <c r="N284" s="42" t="str">
        <f>LOOKUP(A284,'Firmmast - master file'!$A$9:$A$217,'Firmmast - master file'!$B$9:$B$217)</f>
        <v>STROUD OFF ROAD LTD</v>
      </c>
    </row>
    <row r="285" spans="1:14">
      <c r="A285">
        <v>769110</v>
      </c>
      <c r="B285">
        <v>116</v>
      </c>
      <c r="C285" t="s">
        <v>6773</v>
      </c>
      <c r="D285" t="s">
        <v>6774</v>
      </c>
      <c r="E285">
        <v>4</v>
      </c>
      <c r="F285">
        <v>20170703</v>
      </c>
      <c r="H285" t="s">
        <v>6703</v>
      </c>
      <c r="I285" s="21">
        <v>20170703</v>
      </c>
      <c r="J285" s="44">
        <v>42801</v>
      </c>
      <c r="K285" s="44" t="s">
        <v>734</v>
      </c>
      <c r="L285" s="44">
        <v>42801</v>
      </c>
      <c r="N285" s="42" t="str">
        <f>LOOKUP(A285,'Firmmast - master file'!$A$9:$A$217,'Firmmast - master file'!$B$9:$B$217)</f>
        <v>Norton Insurance Brokers Ltd</v>
      </c>
    </row>
    <row r="286" spans="1:14">
      <c r="A286">
        <v>776973</v>
      </c>
      <c r="B286">
        <v>180</v>
      </c>
      <c r="C286" t="s">
        <v>6857</v>
      </c>
      <c r="D286" t="s">
        <v>6881</v>
      </c>
      <c r="E286">
        <v>4</v>
      </c>
      <c r="F286">
        <v>20170504</v>
      </c>
      <c r="H286" t="s">
        <v>6703</v>
      </c>
      <c r="I286" s="21">
        <v>20170504</v>
      </c>
      <c r="J286" s="44">
        <v>42830</v>
      </c>
      <c r="K286" s="44" t="s">
        <v>734</v>
      </c>
      <c r="L286" s="44">
        <v>42830</v>
      </c>
      <c r="N286" s="42" t="str">
        <f>LOOKUP(A286,'Firmmast - master file'!$A$9:$A$217,'Firmmast - master file'!$B$9:$B$217)</f>
        <v>Das Heating &amp; Plumbing Supplies Ltd</v>
      </c>
    </row>
    <row r="287" spans="1:14">
      <c r="A287">
        <v>776973</v>
      </c>
      <c r="B287">
        <v>198</v>
      </c>
      <c r="C287" t="s">
        <v>6773</v>
      </c>
      <c r="D287" t="s">
        <v>6774</v>
      </c>
      <c r="E287">
        <v>4</v>
      </c>
      <c r="F287">
        <v>20170504</v>
      </c>
      <c r="H287" t="s">
        <v>6703</v>
      </c>
      <c r="I287" s="21">
        <v>20170504</v>
      </c>
      <c r="J287" s="44">
        <v>42830</v>
      </c>
      <c r="K287" s="44" t="s">
        <v>734</v>
      </c>
      <c r="L287" s="44">
        <v>42830</v>
      </c>
      <c r="N287" s="42" t="str">
        <f>LOOKUP(A287,'Firmmast - master file'!$A$9:$A$217,'Firmmast - master file'!$B$9:$B$217)</f>
        <v>Das Heating &amp; Plumbing Supplies Ltd</v>
      </c>
    </row>
    <row r="288" spans="1:14">
      <c r="A288">
        <v>785305</v>
      </c>
      <c r="B288">
        <v>180</v>
      </c>
      <c r="C288" t="s">
        <v>6857</v>
      </c>
      <c r="D288" t="s">
        <v>6881</v>
      </c>
      <c r="E288">
        <v>4</v>
      </c>
      <c r="F288">
        <v>20170811</v>
      </c>
      <c r="H288" t="s">
        <v>6703</v>
      </c>
      <c r="I288" s="21">
        <v>20170811</v>
      </c>
      <c r="J288" s="44">
        <v>43047</v>
      </c>
      <c r="K288" s="44" t="s">
        <v>734</v>
      </c>
      <c r="L288" s="44">
        <v>43047</v>
      </c>
      <c r="N288" s="42" t="str">
        <f>LOOKUP(A288,'Firmmast - master file'!$A$9:$A$217,'Firmmast - master file'!$B$9:$B$217)</f>
        <v>YORKSHIRE MOTOR PARK LTD</v>
      </c>
    </row>
    <row r="289" spans="1:14">
      <c r="A289">
        <v>785305</v>
      </c>
      <c r="B289">
        <v>198</v>
      </c>
      <c r="C289" t="s">
        <v>6773</v>
      </c>
      <c r="D289" t="s">
        <v>6774</v>
      </c>
      <c r="E289">
        <v>4</v>
      </c>
      <c r="F289">
        <v>20170811</v>
      </c>
      <c r="H289" t="s">
        <v>6703</v>
      </c>
      <c r="I289" s="21">
        <v>20170811</v>
      </c>
      <c r="J289" s="44">
        <v>43047</v>
      </c>
      <c r="K289" s="44" t="s">
        <v>734</v>
      </c>
      <c r="L289" s="44">
        <v>43047</v>
      </c>
      <c r="N289" s="42" t="str">
        <f>LOOKUP(A289,'Firmmast - master file'!$A$9:$A$217,'Firmmast - master file'!$B$9:$B$217)</f>
        <v>YORKSHIRE MOTOR PARK LTD</v>
      </c>
    </row>
    <row r="290" spans="1:14">
      <c r="A290">
        <v>779691</v>
      </c>
      <c r="B290">
        <v>183</v>
      </c>
      <c r="C290" t="s">
        <v>6855</v>
      </c>
      <c r="D290" t="s">
        <v>6856</v>
      </c>
      <c r="E290">
        <v>4</v>
      </c>
      <c r="F290">
        <v>20170628</v>
      </c>
      <c r="H290" t="s">
        <v>6703</v>
      </c>
      <c r="I290" s="21">
        <v>20170628</v>
      </c>
      <c r="J290" s="44" t="s">
        <v>6759</v>
      </c>
      <c r="K290" s="44" t="s">
        <v>734</v>
      </c>
      <c r="L290" s="44" t="s">
        <v>6759</v>
      </c>
      <c r="N290" s="42" t="str">
        <f>LOOKUP(A290,'Firmmast - master file'!$A$9:$A$217,'Firmmast - master file'!$B$9:$B$217)</f>
        <v>David Scott</v>
      </c>
    </row>
    <row r="291" spans="1:14">
      <c r="A291">
        <v>779691</v>
      </c>
      <c r="B291">
        <v>182</v>
      </c>
      <c r="C291" t="s">
        <v>6855</v>
      </c>
      <c r="D291" t="s">
        <v>6856</v>
      </c>
      <c r="E291">
        <v>4</v>
      </c>
      <c r="F291">
        <v>20170628</v>
      </c>
      <c r="H291" t="s">
        <v>6703</v>
      </c>
      <c r="I291" s="21">
        <v>20170628</v>
      </c>
      <c r="J291" s="44" t="s">
        <v>6759</v>
      </c>
      <c r="K291" s="44" t="s">
        <v>734</v>
      </c>
      <c r="L291" s="44" t="s">
        <v>6759</v>
      </c>
      <c r="N291" s="42" t="str">
        <f>LOOKUP(A291,'Firmmast - master file'!$A$9:$A$217,'Firmmast - master file'!$B$9:$B$217)</f>
        <v>David Scott</v>
      </c>
    </row>
    <row r="292" spans="1:14">
      <c r="A292">
        <v>779691</v>
      </c>
      <c r="B292">
        <v>198</v>
      </c>
      <c r="C292" t="s">
        <v>6773</v>
      </c>
      <c r="D292" t="s">
        <v>6774</v>
      </c>
      <c r="E292">
        <v>4</v>
      </c>
      <c r="F292">
        <v>20170628</v>
      </c>
      <c r="H292" t="s">
        <v>6703</v>
      </c>
      <c r="I292" s="21">
        <v>20170628</v>
      </c>
      <c r="J292" s="44" t="s">
        <v>6759</v>
      </c>
      <c r="K292" s="44" t="s">
        <v>734</v>
      </c>
      <c r="L292" s="44" t="s">
        <v>6759</v>
      </c>
      <c r="N292" s="42" t="str">
        <f>LOOKUP(A292,'Firmmast - master file'!$A$9:$A$217,'Firmmast - master file'!$B$9:$B$217)</f>
        <v>David Scott</v>
      </c>
    </row>
    <row r="293" spans="1:14">
      <c r="A293">
        <v>779691</v>
      </c>
      <c r="B293">
        <v>180</v>
      </c>
      <c r="C293" t="s">
        <v>6857</v>
      </c>
      <c r="D293" t="s">
        <v>6881</v>
      </c>
      <c r="E293">
        <v>4</v>
      </c>
      <c r="F293">
        <v>20170628</v>
      </c>
      <c r="H293" t="s">
        <v>6703</v>
      </c>
      <c r="I293" s="21">
        <v>20170628</v>
      </c>
      <c r="J293" s="44" t="s">
        <v>6759</v>
      </c>
      <c r="K293" s="44" t="s">
        <v>734</v>
      </c>
      <c r="L293" s="44" t="s">
        <v>6759</v>
      </c>
      <c r="N293" s="42" t="str">
        <f>LOOKUP(A293,'Firmmast - master file'!$A$9:$A$217,'Firmmast - master file'!$B$9:$B$217)</f>
        <v>David Scott</v>
      </c>
    </row>
    <row r="294" spans="1:14">
      <c r="A294">
        <v>785305</v>
      </c>
      <c r="B294">
        <v>182</v>
      </c>
      <c r="C294" t="s">
        <v>6855</v>
      </c>
      <c r="D294" t="s">
        <v>6856</v>
      </c>
      <c r="E294">
        <v>4</v>
      </c>
      <c r="F294">
        <v>20170811</v>
      </c>
      <c r="H294" t="s">
        <v>6703</v>
      </c>
      <c r="I294" s="21">
        <v>20170811</v>
      </c>
      <c r="J294" s="44">
        <v>43047</v>
      </c>
      <c r="K294" s="44" t="s">
        <v>734</v>
      </c>
      <c r="L294" s="44">
        <v>43047</v>
      </c>
      <c r="N294" s="42" t="str">
        <f>LOOKUP(A294,'Firmmast - master file'!$A$9:$A$217,'Firmmast - master file'!$B$9:$B$217)</f>
        <v>YORKSHIRE MOTOR PARK LTD</v>
      </c>
    </row>
    <row r="295" spans="1:14">
      <c r="A295">
        <v>785305</v>
      </c>
      <c r="B295">
        <v>183</v>
      </c>
      <c r="C295" t="s">
        <v>6855</v>
      </c>
      <c r="D295" t="s">
        <v>6856</v>
      </c>
      <c r="E295">
        <v>4</v>
      </c>
      <c r="F295">
        <v>20170811</v>
      </c>
      <c r="H295" t="s">
        <v>6703</v>
      </c>
      <c r="I295" s="21">
        <v>20170811</v>
      </c>
      <c r="J295" s="44">
        <v>43047</v>
      </c>
      <c r="K295" s="44" t="s">
        <v>734</v>
      </c>
      <c r="L295" s="44">
        <v>43047</v>
      </c>
      <c r="N295" s="42" t="str">
        <f>LOOKUP(A295,'Firmmast - master file'!$A$9:$A$217,'Firmmast - master file'!$B$9:$B$217)</f>
        <v>YORKSHIRE MOTOR PARK LTD</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212"/>
  <sheetViews>
    <sheetView workbookViewId="0">
      <pane xSplit="2" ySplit="2" topLeftCell="C3" activePane="bottomRight" state="frozen"/>
      <selection pane="topRight" activeCell="C1" sqref="C1"/>
      <selection pane="bottomLeft" activeCell="A3" sqref="A3"/>
      <selection pane="bottomRight" activeCell="P10" sqref="P10"/>
    </sheetView>
  </sheetViews>
  <sheetFormatPr defaultRowHeight="12.75"/>
  <cols>
    <col min="1" max="1" width="7.42578125" customWidth="1"/>
    <col min="2" max="2" width="23.85546875" customWidth="1"/>
    <col min="3" max="3" width="10.140625" style="52" bestFit="1" customWidth="1"/>
    <col min="5" max="7" width="10.140625" style="52" bestFit="1" customWidth="1"/>
    <col min="8" max="8" width="7.7109375" style="40" customWidth="1"/>
    <col min="9" max="13" width="10.140625" style="52" bestFit="1" customWidth="1"/>
    <col min="15" max="15" width="10.140625" style="52" bestFit="1" customWidth="1"/>
    <col min="18" max="18" width="10.140625" style="52" bestFit="1" customWidth="1"/>
    <col min="25" max="25" width="10.140625" style="52" bestFit="1" customWidth="1"/>
  </cols>
  <sheetData>
    <row r="1" spans="1:25" ht="20.25">
      <c r="A1" s="1" t="s">
        <v>6883</v>
      </c>
      <c r="B1" s="1"/>
      <c r="Y1" s="52">
        <v>42917</v>
      </c>
    </row>
    <row r="2" spans="1:25" ht="144.75">
      <c r="A2" s="2" t="s">
        <v>25</v>
      </c>
      <c r="B2" s="2" t="s">
        <v>26</v>
      </c>
      <c r="C2" s="53" t="s">
        <v>6884</v>
      </c>
      <c r="D2" s="2" t="s">
        <v>44</v>
      </c>
      <c r="E2" s="53" t="s">
        <v>45</v>
      </c>
      <c r="F2" s="53" t="s">
        <v>46</v>
      </c>
      <c r="G2" s="53" t="s">
        <v>48</v>
      </c>
      <c r="H2" s="51" t="s">
        <v>6885</v>
      </c>
      <c r="I2" s="53" t="s">
        <v>2023</v>
      </c>
      <c r="J2" s="53" t="s">
        <v>6896</v>
      </c>
      <c r="K2" s="53" t="s">
        <v>6897</v>
      </c>
      <c r="L2" s="53" t="s">
        <v>6898</v>
      </c>
      <c r="M2" s="53" t="s">
        <v>6888</v>
      </c>
      <c r="N2" s="51" t="s">
        <v>6892</v>
      </c>
      <c r="O2" s="53" t="s">
        <v>6889</v>
      </c>
      <c r="P2" s="51" t="s">
        <v>6890</v>
      </c>
      <c r="Q2" s="51" t="s">
        <v>6891</v>
      </c>
      <c r="R2" s="53" t="s">
        <v>6893</v>
      </c>
      <c r="S2" s="51" t="s">
        <v>6894</v>
      </c>
      <c r="T2" s="51" t="s">
        <v>6983</v>
      </c>
      <c r="U2" s="51" t="s">
        <v>6899</v>
      </c>
      <c r="V2" s="51" t="s">
        <v>6899</v>
      </c>
      <c r="W2" s="2" t="s">
        <v>2338</v>
      </c>
      <c r="X2" s="2" t="s">
        <v>2339</v>
      </c>
      <c r="Y2" s="53" t="s">
        <v>6895</v>
      </c>
    </row>
    <row r="3" spans="1:25">
      <c r="H3"/>
    </row>
    <row r="4" spans="1:25">
      <c r="A4">
        <v>800982</v>
      </c>
      <c r="B4" t="s">
        <v>2016</v>
      </c>
      <c r="C4" s="52">
        <v>43138</v>
      </c>
      <c r="D4" t="s">
        <v>92</v>
      </c>
      <c r="E4" s="52">
        <v>43138</v>
      </c>
      <c r="F4" s="52" t="s">
        <v>734</v>
      </c>
      <c r="G4" s="52">
        <v>43138</v>
      </c>
      <c r="I4" s="52" t="s">
        <v>734</v>
      </c>
      <c r="J4" s="52" t="s">
        <v>734</v>
      </c>
      <c r="K4" s="52" t="s">
        <v>734</v>
      </c>
      <c r="L4" s="52">
        <v>43138</v>
      </c>
      <c r="M4" s="52">
        <v>43138</v>
      </c>
      <c r="O4" s="52" t="s">
        <v>734</v>
      </c>
      <c r="P4">
        <v>0</v>
      </c>
      <c r="R4" s="52" t="s">
        <v>734</v>
      </c>
      <c r="S4">
        <v>1</v>
      </c>
      <c r="T4" t="s">
        <v>92</v>
      </c>
      <c r="U4">
        <v>195351</v>
      </c>
      <c r="V4" t="s">
        <v>6900</v>
      </c>
      <c r="W4" t="s">
        <v>2337</v>
      </c>
      <c r="X4" t="s">
        <v>2336</v>
      </c>
      <c r="Y4" s="52">
        <v>43138</v>
      </c>
    </row>
    <row r="5" spans="1:25">
      <c r="A5">
        <v>682677</v>
      </c>
      <c r="B5" t="s">
        <v>1793</v>
      </c>
      <c r="C5" s="52">
        <v>43125</v>
      </c>
      <c r="D5" t="s">
        <v>52</v>
      </c>
      <c r="E5" s="52">
        <v>43125</v>
      </c>
      <c r="F5" s="52">
        <v>42181</v>
      </c>
      <c r="G5" s="52">
        <v>43125</v>
      </c>
      <c r="I5" s="52" t="s">
        <v>734</v>
      </c>
      <c r="J5" s="52" t="s">
        <v>734</v>
      </c>
      <c r="K5" s="52" t="s">
        <v>734</v>
      </c>
      <c r="L5" s="52" t="s">
        <v>734</v>
      </c>
      <c r="M5" s="52" t="s">
        <v>734</v>
      </c>
      <c r="N5" t="s">
        <v>6703</v>
      </c>
      <c r="O5" s="52">
        <v>42592</v>
      </c>
      <c r="P5">
        <v>4</v>
      </c>
      <c r="Q5" t="s">
        <v>6703</v>
      </c>
      <c r="R5" s="52">
        <v>42448</v>
      </c>
      <c r="S5">
        <v>3</v>
      </c>
      <c r="U5">
        <v>0</v>
      </c>
      <c r="W5" t="s">
        <v>2336</v>
      </c>
      <c r="X5" t="s">
        <v>2336</v>
      </c>
      <c r="Y5" s="52" t="s">
        <v>734</v>
      </c>
    </row>
    <row r="6" spans="1:25">
      <c r="A6">
        <v>593739</v>
      </c>
      <c r="B6" t="s">
        <v>1651</v>
      </c>
      <c r="C6" s="52">
        <v>43116</v>
      </c>
      <c r="D6" t="s">
        <v>56</v>
      </c>
      <c r="E6" s="52">
        <v>41456</v>
      </c>
      <c r="F6" s="52">
        <v>41456</v>
      </c>
      <c r="G6" s="52">
        <v>43116</v>
      </c>
      <c r="I6" s="52" t="s">
        <v>734</v>
      </c>
      <c r="J6" s="52" t="s">
        <v>734</v>
      </c>
      <c r="K6" s="52">
        <v>42354</v>
      </c>
      <c r="L6" s="52" t="s">
        <v>734</v>
      </c>
      <c r="M6" s="52">
        <v>42354</v>
      </c>
      <c r="N6" t="s">
        <v>6703</v>
      </c>
      <c r="O6" s="52">
        <v>41456</v>
      </c>
      <c r="P6">
        <v>4</v>
      </c>
      <c r="Q6" t="s">
        <v>6703</v>
      </c>
      <c r="R6" s="52">
        <v>42448</v>
      </c>
      <c r="S6">
        <v>0</v>
      </c>
      <c r="U6">
        <v>0</v>
      </c>
      <c r="W6" t="s">
        <v>2336</v>
      </c>
      <c r="X6" t="s">
        <v>2336</v>
      </c>
      <c r="Y6" s="52" t="s">
        <v>734</v>
      </c>
    </row>
    <row r="7" spans="1:25">
      <c r="A7">
        <v>502970</v>
      </c>
      <c r="B7" t="s">
        <v>1493</v>
      </c>
      <c r="C7" s="52">
        <v>43112</v>
      </c>
      <c r="D7" t="s">
        <v>92</v>
      </c>
      <c r="E7" s="52">
        <v>39993</v>
      </c>
      <c r="F7" s="52" t="s">
        <v>734</v>
      </c>
      <c r="G7" s="52">
        <v>43112</v>
      </c>
      <c r="I7" s="52" t="s">
        <v>734</v>
      </c>
      <c r="J7" s="52" t="s">
        <v>734</v>
      </c>
      <c r="K7" s="52" t="s">
        <v>734</v>
      </c>
      <c r="L7" s="52">
        <v>39993</v>
      </c>
      <c r="M7" s="52">
        <v>43112</v>
      </c>
      <c r="O7" s="52" t="s">
        <v>734</v>
      </c>
      <c r="P7">
        <v>0</v>
      </c>
      <c r="R7" s="52" t="s">
        <v>734</v>
      </c>
      <c r="S7">
        <v>0</v>
      </c>
      <c r="T7" t="s">
        <v>92</v>
      </c>
      <c r="U7">
        <v>150427</v>
      </c>
      <c r="V7" t="s">
        <v>6929</v>
      </c>
      <c r="W7" t="s">
        <v>2337</v>
      </c>
      <c r="X7" t="s">
        <v>2336</v>
      </c>
      <c r="Y7" s="52">
        <v>39993</v>
      </c>
    </row>
    <row r="8" spans="1:25">
      <c r="A8">
        <v>790746</v>
      </c>
      <c r="B8" t="s">
        <v>1998</v>
      </c>
      <c r="C8" s="52">
        <v>43103</v>
      </c>
      <c r="D8" t="s">
        <v>56</v>
      </c>
      <c r="E8" s="52">
        <v>43089</v>
      </c>
      <c r="F8" s="52">
        <v>43089</v>
      </c>
      <c r="G8" s="52">
        <v>43103</v>
      </c>
      <c r="I8" s="52" t="s">
        <v>734</v>
      </c>
      <c r="J8" s="52" t="s">
        <v>734</v>
      </c>
      <c r="K8" s="52" t="s">
        <v>734</v>
      </c>
      <c r="L8" s="52" t="s">
        <v>734</v>
      </c>
      <c r="M8" s="52" t="s">
        <v>734</v>
      </c>
      <c r="O8" s="52" t="s">
        <v>734</v>
      </c>
      <c r="P8">
        <v>0</v>
      </c>
      <c r="R8" s="52" t="s">
        <v>734</v>
      </c>
      <c r="S8">
        <v>0</v>
      </c>
      <c r="U8">
        <v>0</v>
      </c>
      <c r="W8" t="s">
        <v>2336</v>
      </c>
      <c r="X8" t="s">
        <v>2336</v>
      </c>
      <c r="Y8" s="52" t="s">
        <v>734</v>
      </c>
    </row>
    <row r="9" spans="1:25">
      <c r="A9">
        <v>624282</v>
      </c>
      <c r="B9" t="s">
        <v>1711</v>
      </c>
      <c r="C9" s="52">
        <v>43103</v>
      </c>
      <c r="D9" t="s">
        <v>56</v>
      </c>
      <c r="E9" s="52">
        <v>41913</v>
      </c>
      <c r="F9" s="52">
        <v>41913</v>
      </c>
      <c r="G9" s="52">
        <v>42817</v>
      </c>
      <c r="I9" s="52" t="s">
        <v>734</v>
      </c>
      <c r="J9" s="52">
        <v>43103</v>
      </c>
      <c r="K9" s="52" t="s">
        <v>734</v>
      </c>
      <c r="L9" s="52" t="s">
        <v>734</v>
      </c>
      <c r="M9" s="52">
        <v>43103</v>
      </c>
      <c r="N9" t="s">
        <v>6703</v>
      </c>
      <c r="O9" s="52">
        <v>42817</v>
      </c>
      <c r="P9">
        <v>4</v>
      </c>
      <c r="Q9" t="s">
        <v>6703</v>
      </c>
      <c r="R9" s="52">
        <v>42817</v>
      </c>
      <c r="S9">
        <v>0</v>
      </c>
      <c r="U9">
        <v>0</v>
      </c>
      <c r="W9" t="s">
        <v>2336</v>
      </c>
      <c r="X9" t="s">
        <v>2336</v>
      </c>
      <c r="Y9" s="52" t="s">
        <v>734</v>
      </c>
    </row>
    <row r="10" spans="1:25">
      <c r="A10">
        <v>529686</v>
      </c>
      <c r="B10" t="s">
        <v>1546</v>
      </c>
      <c r="C10" s="52">
        <v>43103</v>
      </c>
      <c r="D10" t="s">
        <v>56</v>
      </c>
      <c r="E10" s="52">
        <v>40547</v>
      </c>
      <c r="F10" s="52">
        <v>40547</v>
      </c>
      <c r="G10" s="52">
        <v>42865</v>
      </c>
      <c r="I10" s="52" t="s">
        <v>734</v>
      </c>
      <c r="J10" s="52">
        <v>43103</v>
      </c>
      <c r="K10" s="52">
        <v>42184</v>
      </c>
      <c r="L10" s="52" t="s">
        <v>734</v>
      </c>
      <c r="M10" s="52">
        <v>43103</v>
      </c>
      <c r="N10" t="s">
        <v>6703</v>
      </c>
      <c r="O10" s="52">
        <v>42865</v>
      </c>
      <c r="P10">
        <v>4</v>
      </c>
      <c r="Q10" t="s">
        <v>6703</v>
      </c>
      <c r="R10" s="52">
        <v>42865</v>
      </c>
      <c r="S10">
        <v>0</v>
      </c>
      <c r="U10">
        <v>0</v>
      </c>
      <c r="W10" t="s">
        <v>2336</v>
      </c>
      <c r="X10" t="s">
        <v>2336</v>
      </c>
      <c r="Y10" s="52" t="s">
        <v>734</v>
      </c>
    </row>
    <row r="11" spans="1:25">
      <c r="A11">
        <v>474799</v>
      </c>
      <c r="B11" t="s">
        <v>1392</v>
      </c>
      <c r="C11" s="52">
        <v>43103</v>
      </c>
      <c r="D11" t="s">
        <v>56</v>
      </c>
      <c r="E11" s="52">
        <v>39449</v>
      </c>
      <c r="F11" s="52">
        <v>39449</v>
      </c>
      <c r="G11" s="52">
        <v>42306</v>
      </c>
      <c r="I11" s="52" t="s">
        <v>734</v>
      </c>
      <c r="J11" s="52">
        <v>43103</v>
      </c>
      <c r="K11" s="52" t="s">
        <v>734</v>
      </c>
      <c r="L11" s="52" t="s">
        <v>734</v>
      </c>
      <c r="M11" s="52">
        <v>43103</v>
      </c>
      <c r="N11" t="s">
        <v>6696</v>
      </c>
      <c r="O11" s="52">
        <v>42306</v>
      </c>
      <c r="P11">
        <v>4</v>
      </c>
      <c r="Q11" t="s">
        <v>6703</v>
      </c>
      <c r="R11" s="52">
        <v>42815</v>
      </c>
      <c r="S11">
        <v>0</v>
      </c>
      <c r="U11">
        <v>0</v>
      </c>
      <c r="W11" t="s">
        <v>2336</v>
      </c>
      <c r="X11" t="s">
        <v>2336</v>
      </c>
      <c r="Y11" s="52" t="s">
        <v>734</v>
      </c>
    </row>
    <row r="12" spans="1:25">
      <c r="A12">
        <v>796823</v>
      </c>
      <c r="B12" t="s">
        <v>2012</v>
      </c>
      <c r="C12" s="52">
        <v>43088</v>
      </c>
      <c r="D12" t="s">
        <v>92</v>
      </c>
      <c r="E12" s="52">
        <v>43088</v>
      </c>
      <c r="F12" s="52" t="s">
        <v>734</v>
      </c>
      <c r="G12" s="52">
        <v>43088</v>
      </c>
      <c r="I12" s="52" t="s">
        <v>734</v>
      </c>
      <c r="J12" s="52" t="s">
        <v>734</v>
      </c>
      <c r="K12" s="52" t="s">
        <v>734</v>
      </c>
      <c r="L12" s="52" t="s">
        <v>734</v>
      </c>
      <c r="M12" s="52" t="s">
        <v>734</v>
      </c>
      <c r="O12" s="52" t="s">
        <v>734</v>
      </c>
      <c r="P12">
        <v>0</v>
      </c>
      <c r="R12" s="52" t="s">
        <v>734</v>
      </c>
      <c r="S12">
        <v>0</v>
      </c>
      <c r="T12" t="s">
        <v>92</v>
      </c>
      <c r="U12">
        <v>703401</v>
      </c>
      <c r="V12" t="s">
        <v>6901</v>
      </c>
      <c r="W12" t="s">
        <v>2336</v>
      </c>
      <c r="X12" t="s">
        <v>2336</v>
      </c>
      <c r="Y12" s="52">
        <v>43088</v>
      </c>
    </row>
    <row r="13" spans="1:25">
      <c r="A13">
        <v>463266</v>
      </c>
      <c r="B13" t="s">
        <v>1353</v>
      </c>
      <c r="C13" s="52">
        <v>43075</v>
      </c>
      <c r="D13" t="s">
        <v>92</v>
      </c>
      <c r="E13" s="52">
        <v>39114</v>
      </c>
      <c r="F13" s="52" t="s">
        <v>734</v>
      </c>
      <c r="G13" s="52">
        <v>43075</v>
      </c>
      <c r="I13" s="52" t="s">
        <v>734</v>
      </c>
      <c r="J13" s="52" t="s">
        <v>734</v>
      </c>
      <c r="K13" s="52" t="s">
        <v>734</v>
      </c>
      <c r="L13" s="52">
        <v>39114</v>
      </c>
      <c r="M13" s="52">
        <v>43075</v>
      </c>
      <c r="O13" s="52" t="s">
        <v>734</v>
      </c>
      <c r="P13">
        <v>0</v>
      </c>
      <c r="R13" s="52" t="s">
        <v>734</v>
      </c>
      <c r="S13">
        <v>0</v>
      </c>
      <c r="T13" t="s">
        <v>92</v>
      </c>
      <c r="U13">
        <v>195199</v>
      </c>
      <c r="V13" t="s">
        <v>6902</v>
      </c>
      <c r="W13" t="s">
        <v>2337</v>
      </c>
      <c r="X13" t="s">
        <v>2336</v>
      </c>
      <c r="Y13" s="52">
        <v>39114</v>
      </c>
    </row>
    <row r="14" spans="1:25">
      <c r="A14">
        <v>596759</v>
      </c>
      <c r="B14" t="s">
        <v>1658</v>
      </c>
      <c r="C14" s="52">
        <v>43055</v>
      </c>
      <c r="D14" t="s">
        <v>92</v>
      </c>
      <c r="E14" s="52">
        <v>41337</v>
      </c>
      <c r="F14" s="52" t="s">
        <v>734</v>
      </c>
      <c r="G14" s="52">
        <v>43055</v>
      </c>
      <c r="I14" s="52" t="s">
        <v>734</v>
      </c>
      <c r="J14" s="52" t="s">
        <v>734</v>
      </c>
      <c r="K14" s="52" t="s">
        <v>734</v>
      </c>
      <c r="L14" s="52">
        <v>41337</v>
      </c>
      <c r="M14" s="52">
        <v>43055</v>
      </c>
      <c r="O14" s="52" t="s">
        <v>734</v>
      </c>
      <c r="P14">
        <v>0</v>
      </c>
      <c r="R14" s="52" t="s">
        <v>734</v>
      </c>
      <c r="S14">
        <v>0</v>
      </c>
      <c r="T14" t="s">
        <v>92</v>
      </c>
      <c r="U14">
        <v>195351</v>
      </c>
      <c r="V14" t="s">
        <v>6900</v>
      </c>
      <c r="W14" t="s">
        <v>2337</v>
      </c>
      <c r="X14" t="s">
        <v>2336</v>
      </c>
      <c r="Y14" s="52">
        <v>41337</v>
      </c>
    </row>
    <row r="15" spans="1:25">
      <c r="A15">
        <v>737548</v>
      </c>
      <c r="B15" t="s">
        <v>1889</v>
      </c>
      <c r="C15" s="52">
        <v>43053</v>
      </c>
      <c r="D15" t="s">
        <v>92</v>
      </c>
      <c r="E15" s="52">
        <v>42422</v>
      </c>
      <c r="F15" s="52" t="s">
        <v>734</v>
      </c>
      <c r="G15" s="52">
        <v>43053</v>
      </c>
      <c r="I15" s="52" t="s">
        <v>734</v>
      </c>
      <c r="J15" s="52" t="s">
        <v>734</v>
      </c>
      <c r="K15" s="52" t="s">
        <v>734</v>
      </c>
      <c r="L15" s="52" t="s">
        <v>734</v>
      </c>
      <c r="M15" s="52" t="s">
        <v>734</v>
      </c>
      <c r="O15" s="52" t="s">
        <v>734</v>
      </c>
      <c r="P15">
        <v>0</v>
      </c>
      <c r="R15" s="52" t="s">
        <v>734</v>
      </c>
      <c r="S15">
        <v>2</v>
      </c>
      <c r="T15" t="s">
        <v>92</v>
      </c>
      <c r="U15">
        <v>710559</v>
      </c>
      <c r="V15" t="s">
        <v>6903</v>
      </c>
      <c r="W15" t="s">
        <v>2336</v>
      </c>
      <c r="X15" t="s">
        <v>2336</v>
      </c>
      <c r="Y15" s="52">
        <v>42422</v>
      </c>
    </row>
    <row r="16" spans="1:25">
      <c r="A16">
        <v>793677</v>
      </c>
      <c r="B16" t="s">
        <v>2005</v>
      </c>
      <c r="C16" s="52">
        <v>43047</v>
      </c>
      <c r="D16" t="s">
        <v>92</v>
      </c>
      <c r="E16" s="52">
        <v>43047</v>
      </c>
      <c r="F16" s="52" t="s">
        <v>734</v>
      </c>
      <c r="G16" s="52">
        <v>43047</v>
      </c>
      <c r="I16" s="52" t="s">
        <v>734</v>
      </c>
      <c r="J16" s="52" t="s">
        <v>734</v>
      </c>
      <c r="K16" s="52" t="s">
        <v>734</v>
      </c>
      <c r="L16" s="52" t="s">
        <v>734</v>
      </c>
      <c r="M16" s="52" t="s">
        <v>734</v>
      </c>
      <c r="O16" s="52" t="s">
        <v>734</v>
      </c>
      <c r="P16">
        <v>0</v>
      </c>
      <c r="R16" s="52" t="s">
        <v>734</v>
      </c>
      <c r="S16">
        <v>0</v>
      </c>
      <c r="T16" t="s">
        <v>92</v>
      </c>
      <c r="U16">
        <v>223678</v>
      </c>
      <c r="V16" t="s">
        <v>6904</v>
      </c>
      <c r="W16" t="s">
        <v>2336</v>
      </c>
      <c r="X16" t="s">
        <v>2336</v>
      </c>
      <c r="Y16" s="52">
        <v>43047</v>
      </c>
    </row>
    <row r="17" spans="1:25">
      <c r="A17">
        <v>744206</v>
      </c>
      <c r="B17" t="s">
        <v>1908</v>
      </c>
      <c r="C17" s="52">
        <v>43047</v>
      </c>
      <c r="D17" t="s">
        <v>56</v>
      </c>
      <c r="E17" s="52">
        <v>42601</v>
      </c>
      <c r="F17" s="52">
        <v>42601</v>
      </c>
      <c r="G17" s="52">
        <v>43047</v>
      </c>
      <c r="I17" s="52" t="s">
        <v>734</v>
      </c>
      <c r="J17" s="52" t="s">
        <v>734</v>
      </c>
      <c r="K17" s="52">
        <v>42601</v>
      </c>
      <c r="L17" s="52" t="s">
        <v>734</v>
      </c>
      <c r="M17" s="52">
        <v>42601</v>
      </c>
      <c r="N17" t="s">
        <v>6703</v>
      </c>
      <c r="O17" s="52">
        <v>42601</v>
      </c>
      <c r="P17">
        <v>4</v>
      </c>
      <c r="Q17" t="s">
        <v>6703</v>
      </c>
      <c r="R17" s="52">
        <v>42601</v>
      </c>
      <c r="S17">
        <v>0</v>
      </c>
      <c r="U17">
        <v>0</v>
      </c>
      <c r="W17" t="s">
        <v>2336</v>
      </c>
      <c r="X17" t="s">
        <v>2336</v>
      </c>
      <c r="Y17" s="52" t="s">
        <v>734</v>
      </c>
    </row>
    <row r="18" spans="1:25">
      <c r="A18">
        <v>788113</v>
      </c>
      <c r="B18" t="s">
        <v>1993</v>
      </c>
      <c r="C18" s="52">
        <v>43026</v>
      </c>
      <c r="D18" t="s">
        <v>92</v>
      </c>
      <c r="E18" s="52">
        <v>42982</v>
      </c>
      <c r="F18" s="52" t="s">
        <v>734</v>
      </c>
      <c r="G18" s="52">
        <v>42982</v>
      </c>
      <c r="H18" s="40" t="s">
        <v>6886</v>
      </c>
      <c r="I18" s="52">
        <v>43026</v>
      </c>
      <c r="J18" s="52" t="s">
        <v>734</v>
      </c>
      <c r="K18" s="52" t="s">
        <v>734</v>
      </c>
      <c r="L18" s="52" t="s">
        <v>734</v>
      </c>
      <c r="M18" s="52" t="s">
        <v>734</v>
      </c>
      <c r="O18" s="52" t="s">
        <v>734</v>
      </c>
      <c r="P18">
        <v>0</v>
      </c>
      <c r="R18" s="52" t="s">
        <v>734</v>
      </c>
      <c r="S18">
        <v>0</v>
      </c>
      <c r="T18" t="s">
        <v>160</v>
      </c>
      <c r="U18">
        <v>472818</v>
      </c>
      <c r="V18" t="s">
        <v>6905</v>
      </c>
      <c r="W18" t="s">
        <v>2336</v>
      </c>
      <c r="X18" t="s">
        <v>2336</v>
      </c>
      <c r="Y18" s="52">
        <v>43026</v>
      </c>
    </row>
    <row r="19" spans="1:25">
      <c r="A19">
        <v>712277</v>
      </c>
      <c r="B19" t="s">
        <v>1836</v>
      </c>
      <c r="C19" s="52">
        <v>43007</v>
      </c>
      <c r="D19" t="s">
        <v>52</v>
      </c>
      <c r="E19" s="52">
        <v>43007</v>
      </c>
      <c r="F19" s="52">
        <v>42284</v>
      </c>
      <c r="G19" s="52">
        <v>43007</v>
      </c>
      <c r="I19" s="52" t="s">
        <v>734</v>
      </c>
      <c r="J19" s="52" t="s">
        <v>734</v>
      </c>
      <c r="K19" s="52" t="s">
        <v>734</v>
      </c>
      <c r="L19" s="52" t="s">
        <v>734</v>
      </c>
      <c r="M19" s="52" t="s">
        <v>734</v>
      </c>
      <c r="N19" t="s">
        <v>6703</v>
      </c>
      <c r="O19" s="52">
        <v>42304</v>
      </c>
      <c r="P19">
        <v>0</v>
      </c>
      <c r="R19" s="52" t="s">
        <v>734</v>
      </c>
      <c r="S19">
        <v>0</v>
      </c>
      <c r="U19">
        <v>0</v>
      </c>
      <c r="W19" t="s">
        <v>2336</v>
      </c>
      <c r="X19" t="s">
        <v>2336</v>
      </c>
      <c r="Y19" s="52" t="s">
        <v>734</v>
      </c>
    </row>
    <row r="20" spans="1:25">
      <c r="A20">
        <v>626882</v>
      </c>
      <c r="B20" t="s">
        <v>1717</v>
      </c>
      <c r="C20" s="52">
        <v>43004</v>
      </c>
      <c r="D20" t="s">
        <v>92</v>
      </c>
      <c r="E20" s="52">
        <v>41817</v>
      </c>
      <c r="F20" s="52" t="s">
        <v>734</v>
      </c>
      <c r="G20" s="52">
        <v>43004</v>
      </c>
      <c r="H20" s="40" t="s">
        <v>6886</v>
      </c>
      <c r="I20" s="52">
        <v>42220</v>
      </c>
      <c r="J20" s="52" t="s">
        <v>734</v>
      </c>
      <c r="K20" s="52" t="s">
        <v>734</v>
      </c>
      <c r="L20" s="52" t="s">
        <v>734</v>
      </c>
      <c r="M20" s="52" t="s">
        <v>734</v>
      </c>
      <c r="O20" s="52" t="s">
        <v>734</v>
      </c>
      <c r="P20">
        <v>0</v>
      </c>
      <c r="R20" s="52" t="s">
        <v>734</v>
      </c>
      <c r="S20">
        <v>0</v>
      </c>
      <c r="T20" t="s">
        <v>160</v>
      </c>
      <c r="U20">
        <v>313250</v>
      </c>
      <c r="V20" t="s">
        <v>6906</v>
      </c>
      <c r="W20" t="s">
        <v>2336</v>
      </c>
      <c r="X20" t="s">
        <v>2336</v>
      </c>
      <c r="Y20" s="52">
        <v>42220</v>
      </c>
    </row>
    <row r="21" spans="1:25">
      <c r="A21">
        <v>613710</v>
      </c>
      <c r="B21" t="s">
        <v>1688</v>
      </c>
      <c r="C21" s="52">
        <v>43004</v>
      </c>
      <c r="D21" t="s">
        <v>92</v>
      </c>
      <c r="E21" s="52">
        <v>41667</v>
      </c>
      <c r="F21" s="52" t="s">
        <v>734</v>
      </c>
      <c r="G21" s="52">
        <v>43004</v>
      </c>
      <c r="I21" s="52" t="s">
        <v>734</v>
      </c>
      <c r="J21" s="52" t="s">
        <v>734</v>
      </c>
      <c r="K21" s="52" t="s">
        <v>734</v>
      </c>
      <c r="L21" s="52">
        <v>41667</v>
      </c>
      <c r="M21" s="52">
        <v>42900</v>
      </c>
      <c r="O21" s="52" t="s">
        <v>734</v>
      </c>
      <c r="P21">
        <v>0</v>
      </c>
      <c r="R21" s="52" t="s">
        <v>734</v>
      </c>
      <c r="S21">
        <v>0</v>
      </c>
      <c r="T21" t="s">
        <v>92</v>
      </c>
      <c r="U21">
        <v>195351</v>
      </c>
      <c r="V21" t="s">
        <v>6900</v>
      </c>
      <c r="W21" t="s">
        <v>2337</v>
      </c>
      <c r="X21" t="s">
        <v>2336</v>
      </c>
      <c r="Y21" s="52">
        <v>41667</v>
      </c>
    </row>
    <row r="22" spans="1:25">
      <c r="A22">
        <v>607796</v>
      </c>
      <c r="B22" t="s">
        <v>1677</v>
      </c>
      <c r="C22" s="52">
        <v>43004</v>
      </c>
      <c r="D22" t="s">
        <v>92</v>
      </c>
      <c r="E22" s="52">
        <v>41544</v>
      </c>
      <c r="F22" s="52" t="s">
        <v>734</v>
      </c>
      <c r="G22" s="52">
        <v>43004</v>
      </c>
      <c r="I22" s="52" t="s">
        <v>734</v>
      </c>
      <c r="J22" s="52" t="s">
        <v>734</v>
      </c>
      <c r="K22" s="52" t="s">
        <v>734</v>
      </c>
      <c r="L22" s="52">
        <v>41544</v>
      </c>
      <c r="M22" s="52">
        <v>42733</v>
      </c>
      <c r="O22" s="52" t="s">
        <v>734</v>
      </c>
      <c r="P22">
        <v>0</v>
      </c>
      <c r="R22" s="52" t="s">
        <v>734</v>
      </c>
      <c r="S22">
        <v>1</v>
      </c>
      <c r="T22" t="s">
        <v>92</v>
      </c>
      <c r="U22">
        <v>309103</v>
      </c>
      <c r="V22" t="s">
        <v>6907</v>
      </c>
      <c r="W22" t="s">
        <v>2337</v>
      </c>
      <c r="X22" t="s">
        <v>2336</v>
      </c>
      <c r="Y22" s="52">
        <v>41544</v>
      </c>
    </row>
    <row r="23" spans="1:25">
      <c r="A23">
        <v>543027</v>
      </c>
      <c r="B23" t="s">
        <v>1571</v>
      </c>
      <c r="C23" s="52">
        <v>43004</v>
      </c>
      <c r="D23" t="s">
        <v>92</v>
      </c>
      <c r="E23" s="52">
        <v>40616</v>
      </c>
      <c r="F23" s="52" t="s">
        <v>734</v>
      </c>
      <c r="G23" s="52">
        <v>43004</v>
      </c>
      <c r="H23" s="40" t="s">
        <v>6886</v>
      </c>
      <c r="I23" s="52">
        <v>41731</v>
      </c>
      <c r="J23" s="52" t="s">
        <v>734</v>
      </c>
      <c r="K23" s="52" t="s">
        <v>734</v>
      </c>
      <c r="L23" s="52" t="s">
        <v>734</v>
      </c>
      <c r="M23" s="52" t="s">
        <v>734</v>
      </c>
      <c r="O23" s="52" t="s">
        <v>734</v>
      </c>
      <c r="P23">
        <v>0</v>
      </c>
      <c r="R23" s="52" t="s">
        <v>734</v>
      </c>
      <c r="S23">
        <v>0</v>
      </c>
      <c r="T23" t="s">
        <v>160</v>
      </c>
      <c r="U23">
        <v>305496</v>
      </c>
      <c r="V23" t="s">
        <v>6908</v>
      </c>
      <c r="W23" t="s">
        <v>2336</v>
      </c>
      <c r="X23" t="s">
        <v>2336</v>
      </c>
      <c r="Y23" s="52">
        <v>41731</v>
      </c>
    </row>
    <row r="24" spans="1:25">
      <c r="A24">
        <v>524021</v>
      </c>
      <c r="B24" t="s">
        <v>1538</v>
      </c>
      <c r="C24" s="52">
        <v>43004</v>
      </c>
      <c r="D24" t="s">
        <v>92</v>
      </c>
      <c r="E24" s="52">
        <v>40315</v>
      </c>
      <c r="F24" s="52" t="s">
        <v>734</v>
      </c>
      <c r="G24" s="52">
        <v>43004</v>
      </c>
      <c r="H24" s="40" t="s">
        <v>6886</v>
      </c>
      <c r="I24" s="52">
        <v>42009</v>
      </c>
      <c r="J24" s="52" t="s">
        <v>734</v>
      </c>
      <c r="K24" s="52" t="s">
        <v>734</v>
      </c>
      <c r="L24" s="52" t="s">
        <v>734</v>
      </c>
      <c r="M24" s="52" t="s">
        <v>734</v>
      </c>
      <c r="O24" s="52" t="s">
        <v>734</v>
      </c>
      <c r="P24">
        <v>0</v>
      </c>
      <c r="R24" s="52" t="s">
        <v>734</v>
      </c>
      <c r="S24">
        <v>1</v>
      </c>
      <c r="T24" t="s">
        <v>160</v>
      </c>
      <c r="U24">
        <v>408285</v>
      </c>
      <c r="V24" t="s">
        <v>6909</v>
      </c>
      <c r="W24" t="s">
        <v>2336</v>
      </c>
      <c r="X24" t="s">
        <v>2336</v>
      </c>
      <c r="Y24" s="52">
        <v>41306</v>
      </c>
    </row>
    <row r="25" spans="1:25">
      <c r="A25">
        <v>771712</v>
      </c>
      <c r="B25" t="s">
        <v>1961</v>
      </c>
      <c r="C25" s="52">
        <v>42971</v>
      </c>
      <c r="D25" t="s">
        <v>92</v>
      </c>
      <c r="E25" s="52">
        <v>42781</v>
      </c>
      <c r="F25" s="52" t="s">
        <v>734</v>
      </c>
      <c r="G25" s="52">
        <v>42971</v>
      </c>
      <c r="I25" s="52" t="s">
        <v>734</v>
      </c>
      <c r="J25" s="52" t="s">
        <v>734</v>
      </c>
      <c r="K25" s="52" t="s">
        <v>734</v>
      </c>
      <c r="L25" s="52" t="s">
        <v>734</v>
      </c>
      <c r="M25" s="52" t="s">
        <v>734</v>
      </c>
      <c r="O25" s="52" t="s">
        <v>734</v>
      </c>
      <c r="P25">
        <v>0</v>
      </c>
      <c r="R25" s="52" t="s">
        <v>734</v>
      </c>
      <c r="S25">
        <v>0</v>
      </c>
      <c r="T25" t="s">
        <v>92</v>
      </c>
      <c r="U25">
        <v>662397</v>
      </c>
      <c r="V25" t="s">
        <v>6911</v>
      </c>
      <c r="W25" t="s">
        <v>2336</v>
      </c>
      <c r="X25" t="s">
        <v>2336</v>
      </c>
      <c r="Y25" s="52">
        <v>42781</v>
      </c>
    </row>
    <row r="26" spans="1:25">
      <c r="A26">
        <v>785305</v>
      </c>
      <c r="B26" t="s">
        <v>1988</v>
      </c>
      <c r="C26" s="52">
        <v>42958</v>
      </c>
      <c r="D26" t="s">
        <v>56</v>
      </c>
      <c r="E26" s="52">
        <v>42958</v>
      </c>
      <c r="F26" s="52">
        <v>42958</v>
      </c>
      <c r="G26" s="52">
        <v>42958</v>
      </c>
      <c r="I26" s="52" t="s">
        <v>734</v>
      </c>
      <c r="J26" s="52" t="s">
        <v>734</v>
      </c>
      <c r="K26" s="52">
        <v>42958</v>
      </c>
      <c r="L26" s="52" t="s">
        <v>734</v>
      </c>
      <c r="M26" s="52">
        <v>42958</v>
      </c>
      <c r="N26" t="s">
        <v>6703</v>
      </c>
      <c r="O26" s="52">
        <v>42958</v>
      </c>
      <c r="P26">
        <v>4</v>
      </c>
      <c r="Q26" t="s">
        <v>6703</v>
      </c>
      <c r="R26" s="52">
        <v>42958</v>
      </c>
      <c r="S26">
        <v>2</v>
      </c>
      <c r="U26">
        <v>0</v>
      </c>
      <c r="W26" t="s">
        <v>2336</v>
      </c>
      <c r="X26" t="s">
        <v>2336</v>
      </c>
      <c r="Y26" s="52" t="s">
        <v>734</v>
      </c>
    </row>
    <row r="27" spans="1:25">
      <c r="A27">
        <v>733091</v>
      </c>
      <c r="B27" t="s">
        <v>1880</v>
      </c>
      <c r="C27" s="52">
        <v>42947</v>
      </c>
      <c r="D27" t="s">
        <v>92</v>
      </c>
      <c r="E27" s="52">
        <v>42390</v>
      </c>
      <c r="F27" s="52" t="s">
        <v>734</v>
      </c>
      <c r="G27" s="52">
        <v>42947</v>
      </c>
      <c r="H27" s="40" t="s">
        <v>6886</v>
      </c>
      <c r="I27" s="52">
        <v>42947</v>
      </c>
      <c r="J27" s="52" t="s">
        <v>734</v>
      </c>
      <c r="K27" s="52" t="s">
        <v>734</v>
      </c>
      <c r="L27" s="52" t="s">
        <v>734</v>
      </c>
      <c r="M27" s="52" t="s">
        <v>734</v>
      </c>
      <c r="O27" s="52" t="s">
        <v>734</v>
      </c>
      <c r="P27">
        <v>0</v>
      </c>
      <c r="R27" s="52" t="s">
        <v>734</v>
      </c>
      <c r="S27">
        <v>0</v>
      </c>
      <c r="T27" t="s">
        <v>160</v>
      </c>
      <c r="U27">
        <v>195351</v>
      </c>
      <c r="V27" t="s">
        <v>6900</v>
      </c>
      <c r="W27" t="s">
        <v>2336</v>
      </c>
      <c r="X27" t="s">
        <v>2336</v>
      </c>
      <c r="Y27" s="52">
        <v>42947</v>
      </c>
    </row>
    <row r="28" spans="1:25">
      <c r="A28">
        <v>144543</v>
      </c>
      <c r="B28" t="s">
        <v>767</v>
      </c>
      <c r="C28" s="52">
        <v>42947</v>
      </c>
      <c r="D28" t="s">
        <v>56</v>
      </c>
      <c r="E28" s="52">
        <v>37226</v>
      </c>
      <c r="F28" s="52">
        <v>37226</v>
      </c>
      <c r="G28" s="52">
        <v>42947</v>
      </c>
      <c r="I28" s="52" t="s">
        <v>734</v>
      </c>
      <c r="J28" s="52">
        <v>39387</v>
      </c>
      <c r="K28" s="52" t="s">
        <v>734</v>
      </c>
      <c r="L28" s="52" t="s">
        <v>734</v>
      </c>
      <c r="M28" s="52">
        <v>39386</v>
      </c>
      <c r="N28" t="s">
        <v>6696</v>
      </c>
      <c r="O28" s="52">
        <v>41654</v>
      </c>
      <c r="P28">
        <v>4</v>
      </c>
      <c r="Q28" t="s">
        <v>6696</v>
      </c>
      <c r="R28" s="52">
        <v>42817</v>
      </c>
      <c r="S28">
        <v>0</v>
      </c>
      <c r="U28">
        <v>0</v>
      </c>
      <c r="W28" t="s">
        <v>2336</v>
      </c>
      <c r="X28" t="s">
        <v>2336</v>
      </c>
      <c r="Y28" s="52" t="s">
        <v>734</v>
      </c>
    </row>
    <row r="29" spans="1:25">
      <c r="A29">
        <v>774328</v>
      </c>
      <c r="B29" t="s">
        <v>1965</v>
      </c>
      <c r="C29" s="52">
        <v>42923</v>
      </c>
      <c r="D29" t="s">
        <v>92</v>
      </c>
      <c r="E29" s="52">
        <v>42811</v>
      </c>
      <c r="F29" s="52" t="s">
        <v>734</v>
      </c>
      <c r="G29" s="52">
        <v>42923</v>
      </c>
      <c r="I29" s="52" t="s">
        <v>734</v>
      </c>
      <c r="J29" s="52" t="s">
        <v>734</v>
      </c>
      <c r="K29" s="52" t="s">
        <v>734</v>
      </c>
      <c r="L29" s="52">
        <v>42811</v>
      </c>
      <c r="M29" s="52">
        <v>42923</v>
      </c>
      <c r="O29" s="52" t="s">
        <v>734</v>
      </c>
      <c r="P29">
        <v>0</v>
      </c>
      <c r="R29" s="52" t="s">
        <v>734</v>
      </c>
      <c r="S29">
        <v>0</v>
      </c>
      <c r="T29" t="s">
        <v>92</v>
      </c>
      <c r="U29">
        <v>649443</v>
      </c>
      <c r="V29" t="s">
        <v>6910</v>
      </c>
      <c r="W29" t="s">
        <v>2337</v>
      </c>
      <c r="X29" t="s">
        <v>2336</v>
      </c>
      <c r="Y29" s="52">
        <v>42811</v>
      </c>
    </row>
    <row r="30" spans="1:25">
      <c r="A30">
        <v>572611</v>
      </c>
      <c r="B30" t="s">
        <v>1608</v>
      </c>
      <c r="C30" s="52">
        <v>42922</v>
      </c>
      <c r="D30" t="s">
        <v>56</v>
      </c>
      <c r="E30" s="52">
        <v>41001</v>
      </c>
      <c r="F30" s="52">
        <v>41001</v>
      </c>
      <c r="G30" s="52">
        <v>42922</v>
      </c>
      <c r="I30" s="52" t="s">
        <v>734</v>
      </c>
      <c r="J30" s="52">
        <v>41001</v>
      </c>
      <c r="K30" s="52">
        <v>42220</v>
      </c>
      <c r="L30" s="52" t="s">
        <v>734</v>
      </c>
      <c r="M30" s="52">
        <v>42220</v>
      </c>
      <c r="N30" t="s">
        <v>6703</v>
      </c>
      <c r="O30" s="52">
        <v>42860</v>
      </c>
      <c r="P30">
        <v>4</v>
      </c>
      <c r="Q30" t="s">
        <v>6703</v>
      </c>
      <c r="R30" s="52">
        <v>42860</v>
      </c>
      <c r="S30">
        <v>0</v>
      </c>
      <c r="U30">
        <v>0</v>
      </c>
      <c r="W30" t="s">
        <v>2336</v>
      </c>
      <c r="X30" t="s">
        <v>2336</v>
      </c>
      <c r="Y30" s="52" t="s">
        <v>734</v>
      </c>
    </row>
    <row r="31" spans="1:25">
      <c r="A31">
        <v>769110</v>
      </c>
      <c r="B31" t="s">
        <v>1953</v>
      </c>
      <c r="C31" s="52">
        <v>42919</v>
      </c>
      <c r="D31" t="s">
        <v>56</v>
      </c>
      <c r="E31" s="52">
        <v>42919</v>
      </c>
      <c r="F31" s="52">
        <v>42919</v>
      </c>
      <c r="G31" s="52">
        <v>42919</v>
      </c>
      <c r="I31" s="52" t="s">
        <v>734</v>
      </c>
      <c r="J31" s="52" t="s">
        <v>734</v>
      </c>
      <c r="K31" s="52">
        <v>42919</v>
      </c>
      <c r="L31" s="52" t="s">
        <v>734</v>
      </c>
      <c r="M31" s="52">
        <v>42919</v>
      </c>
      <c r="N31" t="s">
        <v>6703</v>
      </c>
      <c r="O31" s="52">
        <v>42919</v>
      </c>
      <c r="P31">
        <v>4</v>
      </c>
      <c r="Q31" t="s">
        <v>6703</v>
      </c>
      <c r="R31" s="52">
        <v>42919</v>
      </c>
      <c r="S31">
        <v>3</v>
      </c>
      <c r="U31">
        <v>0</v>
      </c>
      <c r="W31" t="s">
        <v>2336</v>
      </c>
      <c r="X31" t="s">
        <v>2336</v>
      </c>
      <c r="Y31" s="52" t="s">
        <v>734</v>
      </c>
    </row>
    <row r="32" spans="1:25">
      <c r="A32">
        <v>779691</v>
      </c>
      <c r="B32" t="s">
        <v>1975</v>
      </c>
      <c r="C32" s="52">
        <v>42914</v>
      </c>
      <c r="D32" t="s">
        <v>56</v>
      </c>
      <c r="E32" s="52">
        <v>42914</v>
      </c>
      <c r="F32" s="52">
        <v>42914</v>
      </c>
      <c r="G32" s="52">
        <v>42914</v>
      </c>
      <c r="I32" s="52" t="s">
        <v>734</v>
      </c>
      <c r="J32" s="52" t="s">
        <v>734</v>
      </c>
      <c r="K32" s="52">
        <v>42914</v>
      </c>
      <c r="L32" s="52" t="s">
        <v>734</v>
      </c>
      <c r="M32" s="52">
        <v>42914</v>
      </c>
      <c r="N32" t="s">
        <v>6703</v>
      </c>
      <c r="O32" s="52">
        <v>42914</v>
      </c>
      <c r="P32">
        <v>4</v>
      </c>
      <c r="Q32" t="s">
        <v>6703</v>
      </c>
      <c r="R32" s="52">
        <v>42914</v>
      </c>
      <c r="S32">
        <v>1</v>
      </c>
      <c r="U32">
        <v>0</v>
      </c>
      <c r="W32" t="s">
        <v>2336</v>
      </c>
      <c r="X32" t="s">
        <v>2336</v>
      </c>
      <c r="Y32" s="52" t="s">
        <v>734</v>
      </c>
    </row>
    <row r="33" spans="1:25">
      <c r="A33">
        <v>782655</v>
      </c>
      <c r="B33" t="s">
        <v>1982</v>
      </c>
      <c r="C33" s="52">
        <v>42912</v>
      </c>
      <c r="D33" t="s">
        <v>92</v>
      </c>
      <c r="E33" s="52">
        <v>42912</v>
      </c>
      <c r="F33" s="52" t="s">
        <v>734</v>
      </c>
      <c r="G33" s="52">
        <v>42912</v>
      </c>
      <c r="I33" s="52" t="s">
        <v>734</v>
      </c>
      <c r="J33" s="52" t="s">
        <v>734</v>
      </c>
      <c r="K33" s="52" t="s">
        <v>734</v>
      </c>
      <c r="L33" s="52" t="s">
        <v>734</v>
      </c>
      <c r="M33" s="52" t="s">
        <v>734</v>
      </c>
      <c r="O33" s="52" t="s">
        <v>734</v>
      </c>
      <c r="P33">
        <v>0</v>
      </c>
      <c r="R33" s="52" t="s">
        <v>734</v>
      </c>
      <c r="S33">
        <v>1</v>
      </c>
      <c r="T33" t="s">
        <v>92</v>
      </c>
      <c r="U33">
        <v>662397</v>
      </c>
      <c r="V33" t="s">
        <v>6911</v>
      </c>
      <c r="W33" t="s">
        <v>2336</v>
      </c>
      <c r="X33" t="s">
        <v>2336</v>
      </c>
      <c r="Y33" s="52">
        <v>42912</v>
      </c>
    </row>
    <row r="34" spans="1:25">
      <c r="A34">
        <v>447520</v>
      </c>
      <c r="B34" t="s">
        <v>1290</v>
      </c>
      <c r="C34" s="52">
        <v>42899</v>
      </c>
      <c r="D34" t="s">
        <v>92</v>
      </c>
      <c r="E34" s="52">
        <v>38748</v>
      </c>
      <c r="F34" s="52" t="s">
        <v>734</v>
      </c>
      <c r="G34" s="52">
        <v>42899</v>
      </c>
      <c r="H34" s="40" t="s">
        <v>6886</v>
      </c>
      <c r="I34" s="52">
        <v>42899</v>
      </c>
      <c r="J34" s="52" t="s">
        <v>734</v>
      </c>
      <c r="K34" s="52" t="s">
        <v>734</v>
      </c>
      <c r="L34" s="52" t="s">
        <v>734</v>
      </c>
      <c r="M34" s="52" t="s">
        <v>734</v>
      </c>
      <c r="O34" s="52" t="s">
        <v>734</v>
      </c>
      <c r="P34">
        <v>0</v>
      </c>
      <c r="R34" s="52" t="s">
        <v>734</v>
      </c>
      <c r="S34">
        <v>0</v>
      </c>
      <c r="T34" t="s">
        <v>160</v>
      </c>
      <c r="U34">
        <v>408285</v>
      </c>
      <c r="V34" t="s">
        <v>6909</v>
      </c>
      <c r="W34" t="s">
        <v>2336</v>
      </c>
      <c r="X34" t="s">
        <v>2336</v>
      </c>
      <c r="Y34" s="52">
        <v>42899</v>
      </c>
    </row>
    <row r="35" spans="1:25">
      <c r="A35">
        <v>575897</v>
      </c>
      <c r="B35" t="s">
        <v>1616</v>
      </c>
      <c r="C35" s="52">
        <v>42891</v>
      </c>
      <c r="D35" t="s">
        <v>52</v>
      </c>
      <c r="E35" s="52">
        <v>42888</v>
      </c>
      <c r="F35" s="52">
        <v>41099</v>
      </c>
      <c r="G35" s="52">
        <v>42891</v>
      </c>
      <c r="I35" s="52" t="s">
        <v>734</v>
      </c>
      <c r="J35" s="52" t="s">
        <v>734</v>
      </c>
      <c r="K35" s="52" t="s">
        <v>734</v>
      </c>
      <c r="L35" s="52" t="s">
        <v>734</v>
      </c>
      <c r="M35" s="52" t="s">
        <v>734</v>
      </c>
      <c r="O35" s="52" t="s">
        <v>734</v>
      </c>
      <c r="P35">
        <v>0</v>
      </c>
      <c r="R35" s="52" t="s">
        <v>734</v>
      </c>
      <c r="S35">
        <v>0</v>
      </c>
      <c r="U35">
        <v>0</v>
      </c>
      <c r="W35" t="s">
        <v>2336</v>
      </c>
      <c r="X35" t="s">
        <v>2336</v>
      </c>
      <c r="Y35" s="52" t="s">
        <v>734</v>
      </c>
    </row>
    <row r="36" spans="1:25">
      <c r="A36">
        <v>415621</v>
      </c>
      <c r="B36" t="s">
        <v>1154</v>
      </c>
      <c r="C36" s="52">
        <v>42880</v>
      </c>
      <c r="D36" t="s">
        <v>92</v>
      </c>
      <c r="E36" s="52">
        <v>38366</v>
      </c>
      <c r="F36" s="52" t="s">
        <v>734</v>
      </c>
      <c r="G36" s="52">
        <v>42880</v>
      </c>
      <c r="H36" s="40" t="s">
        <v>6886</v>
      </c>
      <c r="I36" s="52">
        <v>42885</v>
      </c>
      <c r="J36" s="52" t="s">
        <v>734</v>
      </c>
      <c r="K36" s="52" t="s">
        <v>734</v>
      </c>
      <c r="L36" s="52">
        <v>38366</v>
      </c>
      <c r="M36" s="52">
        <v>42880</v>
      </c>
      <c r="O36" s="52" t="s">
        <v>734</v>
      </c>
      <c r="P36">
        <v>0</v>
      </c>
      <c r="R36" s="52" t="s">
        <v>734</v>
      </c>
      <c r="S36">
        <v>1</v>
      </c>
      <c r="T36" t="s">
        <v>160</v>
      </c>
      <c r="U36">
        <v>461649</v>
      </c>
      <c r="V36" t="s">
        <v>6912</v>
      </c>
      <c r="W36" t="s">
        <v>2337</v>
      </c>
      <c r="X36" t="s">
        <v>2336</v>
      </c>
      <c r="Y36" s="52">
        <v>40192</v>
      </c>
    </row>
    <row r="37" spans="1:25">
      <c r="A37">
        <v>100013</v>
      </c>
      <c r="B37" t="s">
        <v>726</v>
      </c>
      <c r="C37" s="52">
        <v>42878</v>
      </c>
      <c r="D37" t="s">
        <v>56</v>
      </c>
      <c r="E37" s="52">
        <v>37226</v>
      </c>
      <c r="F37" s="52">
        <v>37226</v>
      </c>
      <c r="G37" s="52">
        <v>42878</v>
      </c>
      <c r="I37" s="52" t="s">
        <v>734</v>
      </c>
      <c r="J37" s="52">
        <v>39387</v>
      </c>
      <c r="K37" s="52" t="s">
        <v>734</v>
      </c>
      <c r="L37" s="52" t="s">
        <v>734</v>
      </c>
      <c r="M37" s="52">
        <v>39386</v>
      </c>
      <c r="N37" t="s">
        <v>6703</v>
      </c>
      <c r="O37" s="52">
        <v>42550</v>
      </c>
      <c r="P37">
        <v>4</v>
      </c>
      <c r="Q37" t="s">
        <v>6696</v>
      </c>
      <c r="R37" s="52">
        <v>42814</v>
      </c>
      <c r="S37">
        <v>0</v>
      </c>
      <c r="U37">
        <v>0</v>
      </c>
      <c r="W37" t="s">
        <v>2336</v>
      </c>
      <c r="X37" t="s">
        <v>2336</v>
      </c>
      <c r="Y37" s="52" t="s">
        <v>734</v>
      </c>
    </row>
    <row r="38" spans="1:25">
      <c r="A38">
        <v>709710</v>
      </c>
      <c r="B38" t="s">
        <v>1828</v>
      </c>
      <c r="C38" s="52">
        <v>42870</v>
      </c>
      <c r="D38" t="s">
        <v>56</v>
      </c>
      <c r="E38" s="52">
        <v>42537</v>
      </c>
      <c r="F38" s="52">
        <v>42537</v>
      </c>
      <c r="G38" s="52">
        <v>42870</v>
      </c>
      <c r="I38" s="52" t="s">
        <v>734</v>
      </c>
      <c r="J38" s="52">
        <v>42537</v>
      </c>
      <c r="K38" s="52" t="s">
        <v>734</v>
      </c>
      <c r="L38" s="52" t="s">
        <v>734</v>
      </c>
      <c r="M38" s="52">
        <v>42537</v>
      </c>
      <c r="N38" t="s">
        <v>6703</v>
      </c>
      <c r="O38" s="52">
        <v>42537</v>
      </c>
      <c r="P38">
        <v>4</v>
      </c>
      <c r="Q38" t="s">
        <v>6703</v>
      </c>
      <c r="R38" s="52">
        <v>42818</v>
      </c>
      <c r="S38">
        <v>0</v>
      </c>
      <c r="U38">
        <v>0</v>
      </c>
      <c r="W38" t="s">
        <v>2336</v>
      </c>
      <c r="X38" t="s">
        <v>2336</v>
      </c>
      <c r="Y38" s="52" t="s">
        <v>734</v>
      </c>
    </row>
    <row r="39" spans="1:25">
      <c r="A39">
        <v>750071</v>
      </c>
      <c r="B39" t="s">
        <v>1925</v>
      </c>
      <c r="C39" s="52">
        <v>42866</v>
      </c>
      <c r="D39" t="s">
        <v>56</v>
      </c>
      <c r="E39" s="52">
        <v>42536</v>
      </c>
      <c r="F39" s="52">
        <v>42536</v>
      </c>
      <c r="G39" s="52">
        <v>42866</v>
      </c>
      <c r="I39" s="52" t="s">
        <v>734</v>
      </c>
      <c r="J39" s="52" t="s">
        <v>734</v>
      </c>
      <c r="K39" s="52">
        <v>42536</v>
      </c>
      <c r="L39" s="52" t="s">
        <v>734</v>
      </c>
      <c r="M39" s="52">
        <v>42536</v>
      </c>
      <c r="N39" t="s">
        <v>6703</v>
      </c>
      <c r="O39" s="52">
        <v>42592</v>
      </c>
      <c r="P39">
        <v>4</v>
      </c>
      <c r="Q39" t="s">
        <v>6703</v>
      </c>
      <c r="R39" s="52">
        <v>42536</v>
      </c>
      <c r="S39">
        <v>0</v>
      </c>
      <c r="U39">
        <v>0</v>
      </c>
      <c r="W39" t="s">
        <v>2336</v>
      </c>
      <c r="X39" t="s">
        <v>2336</v>
      </c>
      <c r="Y39" s="52" t="s">
        <v>734</v>
      </c>
    </row>
    <row r="40" spans="1:25">
      <c r="A40">
        <v>776973</v>
      </c>
      <c r="B40" t="s">
        <v>1970</v>
      </c>
      <c r="C40" s="52">
        <v>42859</v>
      </c>
      <c r="D40" t="s">
        <v>56</v>
      </c>
      <c r="E40" s="52">
        <v>42859</v>
      </c>
      <c r="F40" s="52">
        <v>42859</v>
      </c>
      <c r="G40" s="52">
        <v>42859</v>
      </c>
      <c r="I40" s="52" t="s">
        <v>734</v>
      </c>
      <c r="J40" s="52" t="s">
        <v>734</v>
      </c>
      <c r="K40" s="52">
        <v>42859</v>
      </c>
      <c r="L40" s="52" t="s">
        <v>734</v>
      </c>
      <c r="M40" s="52">
        <v>42859</v>
      </c>
      <c r="N40" t="s">
        <v>6703</v>
      </c>
      <c r="O40" s="52">
        <v>42859</v>
      </c>
      <c r="P40">
        <v>4</v>
      </c>
      <c r="Q40" t="s">
        <v>6703</v>
      </c>
      <c r="R40" s="52">
        <v>42859</v>
      </c>
      <c r="S40">
        <v>0</v>
      </c>
      <c r="U40">
        <v>0</v>
      </c>
      <c r="W40" t="s">
        <v>2336</v>
      </c>
      <c r="X40" t="s">
        <v>2336</v>
      </c>
      <c r="Y40" s="52" t="s">
        <v>734</v>
      </c>
    </row>
    <row r="41" spans="1:25">
      <c r="A41">
        <v>707265</v>
      </c>
      <c r="B41" t="s">
        <v>1824</v>
      </c>
      <c r="C41" s="52">
        <v>42857</v>
      </c>
      <c r="D41" t="s">
        <v>144</v>
      </c>
      <c r="E41" s="52">
        <v>42853</v>
      </c>
      <c r="F41" s="52">
        <v>42202</v>
      </c>
      <c r="G41" s="52">
        <v>42857</v>
      </c>
      <c r="I41" s="52" t="s">
        <v>734</v>
      </c>
      <c r="J41" s="52" t="s">
        <v>734</v>
      </c>
      <c r="K41" s="52" t="s">
        <v>734</v>
      </c>
      <c r="L41" s="52" t="s">
        <v>734</v>
      </c>
      <c r="M41" s="52" t="s">
        <v>734</v>
      </c>
      <c r="N41" t="s">
        <v>6703</v>
      </c>
      <c r="O41" s="52">
        <v>42853</v>
      </c>
      <c r="P41">
        <v>11</v>
      </c>
      <c r="Q41" t="s">
        <v>6703</v>
      </c>
      <c r="R41" s="52">
        <v>42853</v>
      </c>
      <c r="S41">
        <v>1</v>
      </c>
      <c r="U41">
        <v>0</v>
      </c>
      <c r="W41" t="s">
        <v>2336</v>
      </c>
      <c r="X41" t="s">
        <v>2336</v>
      </c>
      <c r="Y41" s="52" t="s">
        <v>734</v>
      </c>
    </row>
    <row r="42" spans="1:25">
      <c r="A42">
        <v>521256</v>
      </c>
      <c r="B42" t="s">
        <v>1532</v>
      </c>
      <c r="C42" s="52">
        <v>42850</v>
      </c>
      <c r="D42" t="s">
        <v>92</v>
      </c>
      <c r="E42" s="52">
        <v>40263</v>
      </c>
      <c r="F42" s="52" t="s">
        <v>734</v>
      </c>
      <c r="G42" s="52">
        <v>42850</v>
      </c>
      <c r="I42" s="52" t="s">
        <v>734</v>
      </c>
      <c r="J42" s="52" t="s">
        <v>734</v>
      </c>
      <c r="K42" s="52" t="s">
        <v>734</v>
      </c>
      <c r="L42" s="52">
        <v>40263</v>
      </c>
      <c r="M42" s="52">
        <v>42850</v>
      </c>
      <c r="O42" s="52" t="s">
        <v>734</v>
      </c>
      <c r="P42">
        <v>0</v>
      </c>
      <c r="R42" s="52" t="s">
        <v>734</v>
      </c>
      <c r="S42">
        <v>1</v>
      </c>
      <c r="T42" t="s">
        <v>92</v>
      </c>
      <c r="U42">
        <v>308390</v>
      </c>
      <c r="V42" t="s">
        <v>6913</v>
      </c>
      <c r="W42" t="s">
        <v>2337</v>
      </c>
      <c r="X42" t="s">
        <v>2336</v>
      </c>
      <c r="Y42" s="52">
        <v>42850</v>
      </c>
    </row>
    <row r="43" spans="1:25">
      <c r="A43">
        <v>305590</v>
      </c>
      <c r="B43" t="s">
        <v>986</v>
      </c>
      <c r="C43" s="52">
        <v>42846</v>
      </c>
      <c r="D43" t="s">
        <v>52</v>
      </c>
      <c r="E43" s="52">
        <v>42846</v>
      </c>
      <c r="F43" s="52">
        <v>38366</v>
      </c>
      <c r="G43" s="52">
        <v>42846</v>
      </c>
      <c r="I43" s="52" t="s">
        <v>734</v>
      </c>
      <c r="J43" s="52" t="s">
        <v>734</v>
      </c>
      <c r="K43" s="52" t="s">
        <v>734</v>
      </c>
      <c r="L43" s="52" t="s">
        <v>734</v>
      </c>
      <c r="M43" s="52" t="s">
        <v>734</v>
      </c>
      <c r="O43" s="52" t="s">
        <v>734</v>
      </c>
      <c r="P43">
        <v>0</v>
      </c>
      <c r="R43" s="52" t="s">
        <v>734</v>
      </c>
      <c r="S43">
        <v>2</v>
      </c>
      <c r="U43">
        <v>0</v>
      </c>
      <c r="W43" t="s">
        <v>2336</v>
      </c>
      <c r="X43" t="s">
        <v>2336</v>
      </c>
      <c r="Y43" s="52" t="s">
        <v>734</v>
      </c>
    </row>
    <row r="44" spans="1:25">
      <c r="A44">
        <v>677248</v>
      </c>
      <c r="B44" t="s">
        <v>1782</v>
      </c>
      <c r="C44" s="52">
        <v>42845</v>
      </c>
      <c r="D44" t="s">
        <v>56</v>
      </c>
      <c r="E44" s="52">
        <v>42108</v>
      </c>
      <c r="F44" s="52">
        <v>42108</v>
      </c>
      <c r="G44" s="52">
        <v>42845</v>
      </c>
      <c r="I44" s="52" t="s">
        <v>734</v>
      </c>
      <c r="J44" s="52" t="s">
        <v>734</v>
      </c>
      <c r="K44" s="52">
        <v>42108</v>
      </c>
      <c r="L44" s="52" t="s">
        <v>734</v>
      </c>
      <c r="M44" s="52">
        <v>42108</v>
      </c>
      <c r="N44" t="s">
        <v>6703</v>
      </c>
      <c r="O44" s="52">
        <v>42591</v>
      </c>
      <c r="P44">
        <v>4</v>
      </c>
      <c r="Q44" t="s">
        <v>6703</v>
      </c>
      <c r="R44" s="52">
        <v>42448</v>
      </c>
      <c r="S44">
        <v>0</v>
      </c>
      <c r="U44">
        <v>0</v>
      </c>
      <c r="W44" t="s">
        <v>2336</v>
      </c>
      <c r="X44" t="s">
        <v>2336</v>
      </c>
      <c r="Y44" s="52" t="s">
        <v>734</v>
      </c>
    </row>
    <row r="45" spans="1:25">
      <c r="A45">
        <v>495470</v>
      </c>
      <c r="B45" t="s">
        <v>1471</v>
      </c>
      <c r="C45" s="52">
        <v>42844</v>
      </c>
      <c r="D45" t="s">
        <v>92</v>
      </c>
      <c r="E45" s="52">
        <v>39839</v>
      </c>
      <c r="F45" s="52" t="s">
        <v>734</v>
      </c>
      <c r="G45" s="52">
        <v>42844</v>
      </c>
      <c r="H45" s="40" t="s">
        <v>6886</v>
      </c>
      <c r="I45" s="52">
        <v>42844</v>
      </c>
      <c r="J45" s="52" t="s">
        <v>734</v>
      </c>
      <c r="K45" s="52" t="s">
        <v>734</v>
      </c>
      <c r="L45" s="52" t="s">
        <v>734</v>
      </c>
      <c r="M45" s="52" t="s">
        <v>734</v>
      </c>
      <c r="O45" s="52" t="s">
        <v>734</v>
      </c>
      <c r="P45">
        <v>0</v>
      </c>
      <c r="R45" s="52" t="s">
        <v>734</v>
      </c>
      <c r="S45">
        <v>0</v>
      </c>
      <c r="T45" t="s">
        <v>160</v>
      </c>
      <c r="U45">
        <v>313483</v>
      </c>
      <c r="V45" t="s">
        <v>6914</v>
      </c>
      <c r="W45" t="s">
        <v>2336</v>
      </c>
      <c r="X45" t="s">
        <v>2336</v>
      </c>
      <c r="Y45" s="52">
        <v>42844</v>
      </c>
    </row>
    <row r="46" spans="1:25">
      <c r="A46">
        <v>722446</v>
      </c>
      <c r="B46" t="s">
        <v>1856</v>
      </c>
      <c r="C46" s="52">
        <v>42831</v>
      </c>
      <c r="D46" t="s">
        <v>56</v>
      </c>
      <c r="E46" s="52">
        <v>42413</v>
      </c>
      <c r="F46" s="52">
        <v>42413</v>
      </c>
      <c r="G46" s="52">
        <v>42473</v>
      </c>
      <c r="I46" s="52" t="s">
        <v>734</v>
      </c>
      <c r="J46" s="52" t="s">
        <v>734</v>
      </c>
      <c r="K46" s="52">
        <v>42473</v>
      </c>
      <c r="L46" s="52" t="s">
        <v>734</v>
      </c>
      <c r="M46" s="52">
        <v>42473</v>
      </c>
      <c r="N46" t="s">
        <v>6696</v>
      </c>
      <c r="O46" s="52">
        <v>42831</v>
      </c>
      <c r="P46">
        <v>4</v>
      </c>
      <c r="Q46" t="s">
        <v>6703</v>
      </c>
      <c r="R46" s="52">
        <v>42473</v>
      </c>
      <c r="S46">
        <v>0</v>
      </c>
      <c r="U46">
        <v>0</v>
      </c>
      <c r="W46" t="s">
        <v>2336</v>
      </c>
      <c r="X46" t="s">
        <v>2336</v>
      </c>
      <c r="Y46" s="52" t="s">
        <v>734</v>
      </c>
    </row>
    <row r="47" spans="1:25">
      <c r="A47">
        <v>735392</v>
      </c>
      <c r="B47" t="s">
        <v>1885</v>
      </c>
      <c r="C47" s="52">
        <v>42818</v>
      </c>
      <c r="D47" t="s">
        <v>56</v>
      </c>
      <c r="E47" s="52">
        <v>42543</v>
      </c>
      <c r="F47" s="52">
        <v>42543</v>
      </c>
      <c r="G47" s="52">
        <v>42794</v>
      </c>
      <c r="I47" s="52" t="s">
        <v>734</v>
      </c>
      <c r="J47" s="52" t="s">
        <v>734</v>
      </c>
      <c r="K47" s="52">
        <v>42543</v>
      </c>
      <c r="L47" s="52" t="s">
        <v>734</v>
      </c>
      <c r="M47" s="52">
        <v>42543</v>
      </c>
      <c r="N47" t="s">
        <v>6703</v>
      </c>
      <c r="O47" s="52">
        <v>42543</v>
      </c>
      <c r="P47">
        <v>4</v>
      </c>
      <c r="Q47" t="s">
        <v>6703</v>
      </c>
      <c r="R47" s="52">
        <v>42818</v>
      </c>
      <c r="S47">
        <v>4</v>
      </c>
      <c r="U47">
        <v>0</v>
      </c>
      <c r="W47" t="s">
        <v>2336</v>
      </c>
      <c r="X47" t="s">
        <v>2336</v>
      </c>
      <c r="Y47" s="52" t="s">
        <v>734</v>
      </c>
    </row>
    <row r="48" spans="1:25">
      <c r="A48">
        <v>703363</v>
      </c>
      <c r="B48" t="s">
        <v>1820</v>
      </c>
      <c r="C48" s="52">
        <v>42818</v>
      </c>
      <c r="D48" t="s">
        <v>56</v>
      </c>
      <c r="E48" s="52">
        <v>42298</v>
      </c>
      <c r="F48" s="52">
        <v>42298</v>
      </c>
      <c r="G48" s="52">
        <v>42298</v>
      </c>
      <c r="I48" s="52" t="s">
        <v>734</v>
      </c>
      <c r="J48" s="52" t="s">
        <v>734</v>
      </c>
      <c r="K48" s="52">
        <v>42298</v>
      </c>
      <c r="L48" s="52" t="s">
        <v>734</v>
      </c>
      <c r="M48" s="52">
        <v>42298</v>
      </c>
      <c r="N48" t="s">
        <v>6703</v>
      </c>
      <c r="O48" s="52">
        <v>42298</v>
      </c>
      <c r="P48">
        <v>4</v>
      </c>
      <c r="Q48" t="s">
        <v>6703</v>
      </c>
      <c r="R48" s="52">
        <v>42818</v>
      </c>
      <c r="S48">
        <v>7</v>
      </c>
      <c r="U48">
        <v>0</v>
      </c>
      <c r="W48" t="s">
        <v>2336</v>
      </c>
      <c r="X48" t="s">
        <v>2336</v>
      </c>
      <c r="Y48" s="52" t="s">
        <v>734</v>
      </c>
    </row>
    <row r="49" spans="1:25">
      <c r="A49">
        <v>670201</v>
      </c>
      <c r="B49" t="s">
        <v>1762</v>
      </c>
      <c r="C49" s="52">
        <v>42817</v>
      </c>
      <c r="D49" t="s">
        <v>56</v>
      </c>
      <c r="E49" s="52">
        <v>42075</v>
      </c>
      <c r="F49" s="52">
        <v>42075</v>
      </c>
      <c r="G49" s="52">
        <v>42075</v>
      </c>
      <c r="I49" s="52" t="s">
        <v>734</v>
      </c>
      <c r="J49" s="52" t="s">
        <v>734</v>
      </c>
      <c r="K49" s="52" t="s">
        <v>734</v>
      </c>
      <c r="L49" s="52" t="s">
        <v>734</v>
      </c>
      <c r="M49" s="52" t="s">
        <v>734</v>
      </c>
      <c r="N49" t="s">
        <v>6703</v>
      </c>
      <c r="O49" s="52">
        <v>42075</v>
      </c>
      <c r="P49">
        <v>4</v>
      </c>
      <c r="Q49" t="s">
        <v>6703</v>
      </c>
      <c r="R49" s="52">
        <v>42817</v>
      </c>
      <c r="S49">
        <v>4</v>
      </c>
      <c r="U49">
        <v>0</v>
      </c>
      <c r="W49" t="s">
        <v>2336</v>
      </c>
      <c r="X49" t="s">
        <v>2336</v>
      </c>
      <c r="Y49" s="52" t="s">
        <v>734</v>
      </c>
    </row>
    <row r="50" spans="1:25">
      <c r="A50">
        <v>617555</v>
      </c>
      <c r="B50" t="s">
        <v>1695</v>
      </c>
      <c r="C50" s="52">
        <v>42815</v>
      </c>
      <c r="D50" t="s">
        <v>56</v>
      </c>
      <c r="E50" s="52">
        <v>41730</v>
      </c>
      <c r="F50" s="52">
        <v>41730</v>
      </c>
      <c r="G50" s="52">
        <v>41872</v>
      </c>
      <c r="I50" s="52" t="s">
        <v>734</v>
      </c>
      <c r="J50" s="52" t="s">
        <v>734</v>
      </c>
      <c r="K50" s="52" t="s">
        <v>734</v>
      </c>
      <c r="L50" s="52" t="s">
        <v>734</v>
      </c>
      <c r="M50" s="52" t="s">
        <v>734</v>
      </c>
      <c r="N50" t="s">
        <v>6703</v>
      </c>
      <c r="O50" s="52">
        <v>41713</v>
      </c>
      <c r="P50">
        <v>4</v>
      </c>
      <c r="Q50" t="s">
        <v>6703</v>
      </c>
      <c r="R50" s="52">
        <v>42815</v>
      </c>
      <c r="S50">
        <v>1</v>
      </c>
      <c r="U50">
        <v>0</v>
      </c>
      <c r="W50" t="s">
        <v>2336</v>
      </c>
      <c r="X50" t="s">
        <v>2336</v>
      </c>
      <c r="Y50" s="52" t="s">
        <v>734</v>
      </c>
    </row>
    <row r="51" spans="1:25">
      <c r="A51">
        <v>438566</v>
      </c>
      <c r="B51" t="s">
        <v>1258</v>
      </c>
      <c r="C51" s="52">
        <v>42815</v>
      </c>
      <c r="D51" t="s">
        <v>52</v>
      </c>
      <c r="E51" s="52">
        <v>40165</v>
      </c>
      <c r="F51" s="52">
        <v>38660</v>
      </c>
      <c r="G51" s="52">
        <v>40486</v>
      </c>
      <c r="I51" s="52" t="s">
        <v>734</v>
      </c>
      <c r="J51" s="52" t="s">
        <v>734</v>
      </c>
      <c r="K51" s="52" t="s">
        <v>734</v>
      </c>
      <c r="L51" s="52" t="s">
        <v>734</v>
      </c>
      <c r="M51" s="52" t="s">
        <v>734</v>
      </c>
      <c r="O51" s="52" t="s">
        <v>734</v>
      </c>
      <c r="P51">
        <v>11</v>
      </c>
      <c r="Q51" t="s">
        <v>6696</v>
      </c>
      <c r="R51" s="52">
        <v>42815</v>
      </c>
      <c r="S51">
        <v>0</v>
      </c>
      <c r="U51">
        <v>0</v>
      </c>
      <c r="W51" t="s">
        <v>2336</v>
      </c>
      <c r="X51" t="s">
        <v>2336</v>
      </c>
      <c r="Y51" s="52" t="s">
        <v>734</v>
      </c>
    </row>
    <row r="52" spans="1:25">
      <c r="A52">
        <v>401095</v>
      </c>
      <c r="B52" t="s">
        <v>1067</v>
      </c>
      <c r="C52" s="52">
        <v>42815</v>
      </c>
      <c r="D52" t="s">
        <v>52</v>
      </c>
      <c r="E52" s="52">
        <v>41368</v>
      </c>
      <c r="F52" s="52">
        <v>38231</v>
      </c>
      <c r="G52" s="52">
        <v>41671</v>
      </c>
      <c r="I52" s="52" t="s">
        <v>734</v>
      </c>
      <c r="J52" s="52" t="s">
        <v>734</v>
      </c>
      <c r="K52" s="52" t="s">
        <v>734</v>
      </c>
      <c r="L52" s="52" t="s">
        <v>734</v>
      </c>
      <c r="M52" s="52" t="s">
        <v>734</v>
      </c>
      <c r="N52" t="s">
        <v>6696</v>
      </c>
      <c r="O52" s="52">
        <v>41368</v>
      </c>
      <c r="P52">
        <v>11</v>
      </c>
      <c r="Q52" t="s">
        <v>6696</v>
      </c>
      <c r="R52" s="52">
        <v>42815</v>
      </c>
      <c r="S52">
        <v>0</v>
      </c>
      <c r="U52">
        <v>0</v>
      </c>
      <c r="W52" t="s">
        <v>2336</v>
      </c>
      <c r="X52" t="s">
        <v>2336</v>
      </c>
      <c r="Y52" s="52" t="s">
        <v>734</v>
      </c>
    </row>
    <row r="53" spans="1:25">
      <c r="A53">
        <v>195996</v>
      </c>
      <c r="B53" t="s">
        <v>860</v>
      </c>
      <c r="C53" s="52">
        <v>42814</v>
      </c>
      <c r="D53" t="s">
        <v>52</v>
      </c>
      <c r="E53" s="52">
        <v>38659</v>
      </c>
      <c r="F53" s="52">
        <v>37226</v>
      </c>
      <c r="G53" s="52">
        <v>41671</v>
      </c>
      <c r="I53" s="52" t="s">
        <v>734</v>
      </c>
      <c r="J53" s="52" t="s">
        <v>734</v>
      </c>
      <c r="K53" s="52" t="s">
        <v>734</v>
      </c>
      <c r="L53" s="52" t="s">
        <v>734</v>
      </c>
      <c r="M53" s="52" t="s">
        <v>734</v>
      </c>
      <c r="N53" t="s">
        <v>6696</v>
      </c>
      <c r="O53" s="52">
        <v>38659</v>
      </c>
      <c r="P53">
        <v>11</v>
      </c>
      <c r="Q53" t="s">
        <v>6703</v>
      </c>
      <c r="R53" s="52">
        <v>42814</v>
      </c>
      <c r="S53">
        <v>0</v>
      </c>
      <c r="U53">
        <v>0</v>
      </c>
      <c r="W53" t="s">
        <v>2336</v>
      </c>
      <c r="X53" t="s">
        <v>2336</v>
      </c>
      <c r="Y53" s="52" t="s">
        <v>734</v>
      </c>
    </row>
    <row r="54" spans="1:25">
      <c r="A54">
        <v>739734</v>
      </c>
      <c r="B54" t="s">
        <v>1897</v>
      </c>
      <c r="C54" s="52">
        <v>42795</v>
      </c>
      <c r="D54" t="s">
        <v>56</v>
      </c>
      <c r="E54" s="52">
        <v>42453</v>
      </c>
      <c r="F54" s="52">
        <v>42453</v>
      </c>
      <c r="G54" s="52">
        <v>42795</v>
      </c>
      <c r="I54" s="52" t="s">
        <v>734</v>
      </c>
      <c r="J54" s="52" t="s">
        <v>734</v>
      </c>
      <c r="K54" s="52">
        <v>42453</v>
      </c>
      <c r="L54" s="52" t="s">
        <v>734</v>
      </c>
      <c r="M54" s="52">
        <v>42453</v>
      </c>
      <c r="N54" t="s">
        <v>6703</v>
      </c>
      <c r="O54" s="52">
        <v>42592</v>
      </c>
      <c r="P54">
        <v>4</v>
      </c>
      <c r="Q54" t="s">
        <v>6703</v>
      </c>
      <c r="R54" s="52">
        <v>42453</v>
      </c>
      <c r="S54">
        <v>1</v>
      </c>
      <c r="U54">
        <v>0</v>
      </c>
      <c r="W54" t="s">
        <v>2336</v>
      </c>
      <c r="X54" t="s">
        <v>2336</v>
      </c>
      <c r="Y54" s="52" t="s">
        <v>734</v>
      </c>
    </row>
    <row r="55" spans="1:25">
      <c r="A55">
        <v>759277</v>
      </c>
      <c r="B55" t="s">
        <v>1940</v>
      </c>
      <c r="C55" s="52">
        <v>42790</v>
      </c>
      <c r="D55" t="s">
        <v>56</v>
      </c>
      <c r="E55" s="52">
        <v>42657</v>
      </c>
      <c r="F55" s="52">
        <v>42657</v>
      </c>
      <c r="G55" s="52">
        <v>42790</v>
      </c>
      <c r="I55" s="52" t="s">
        <v>734</v>
      </c>
      <c r="J55" s="52" t="s">
        <v>734</v>
      </c>
      <c r="K55" s="52">
        <v>42657</v>
      </c>
      <c r="L55" s="52" t="s">
        <v>734</v>
      </c>
      <c r="M55" s="52">
        <v>42657</v>
      </c>
      <c r="N55" t="s">
        <v>6703</v>
      </c>
      <c r="O55" s="52">
        <v>42657</v>
      </c>
      <c r="P55">
        <v>4</v>
      </c>
      <c r="Q55" t="s">
        <v>6703</v>
      </c>
      <c r="R55" s="52">
        <v>42657</v>
      </c>
      <c r="S55">
        <v>1</v>
      </c>
      <c r="U55">
        <v>0</v>
      </c>
      <c r="W55" t="s">
        <v>2336</v>
      </c>
      <c r="X55" t="s">
        <v>2336</v>
      </c>
      <c r="Y55" s="52" t="s">
        <v>734</v>
      </c>
    </row>
    <row r="56" spans="1:25">
      <c r="A56">
        <v>728135</v>
      </c>
      <c r="B56" t="s">
        <v>1870</v>
      </c>
      <c r="C56" s="52">
        <v>42776</v>
      </c>
      <c r="D56" t="s">
        <v>56</v>
      </c>
      <c r="E56" s="52">
        <v>42359</v>
      </c>
      <c r="F56" s="52">
        <v>42359</v>
      </c>
      <c r="G56" s="52">
        <v>42776</v>
      </c>
      <c r="I56" s="52" t="s">
        <v>734</v>
      </c>
      <c r="J56" s="52" t="s">
        <v>734</v>
      </c>
      <c r="K56" s="52">
        <v>42359</v>
      </c>
      <c r="L56" s="52" t="s">
        <v>734</v>
      </c>
      <c r="M56" s="52">
        <v>42359</v>
      </c>
      <c r="N56" t="s">
        <v>6703</v>
      </c>
      <c r="O56" s="52">
        <v>42592</v>
      </c>
      <c r="P56">
        <v>4</v>
      </c>
      <c r="Q56" t="s">
        <v>6703</v>
      </c>
      <c r="R56" s="52">
        <v>42448</v>
      </c>
      <c r="S56">
        <v>1</v>
      </c>
      <c r="U56">
        <v>0</v>
      </c>
      <c r="W56" t="s">
        <v>2336</v>
      </c>
      <c r="X56" t="s">
        <v>2336</v>
      </c>
      <c r="Y56" s="52" t="s">
        <v>734</v>
      </c>
    </row>
    <row r="57" spans="1:25">
      <c r="A57">
        <v>726244</v>
      </c>
      <c r="B57" t="s">
        <v>1866</v>
      </c>
      <c r="C57" s="52">
        <v>42776</v>
      </c>
      <c r="D57" t="s">
        <v>56</v>
      </c>
      <c r="E57" s="52">
        <v>42342</v>
      </c>
      <c r="F57" s="52">
        <v>42342</v>
      </c>
      <c r="G57" s="52">
        <v>42776</v>
      </c>
      <c r="I57" s="52" t="s">
        <v>734</v>
      </c>
      <c r="J57" s="52" t="s">
        <v>734</v>
      </c>
      <c r="K57" s="52">
        <v>42342</v>
      </c>
      <c r="L57" s="52" t="s">
        <v>734</v>
      </c>
      <c r="M57" s="52">
        <v>42342</v>
      </c>
      <c r="N57" t="s">
        <v>6703</v>
      </c>
      <c r="O57" s="52">
        <v>42592</v>
      </c>
      <c r="P57">
        <v>4</v>
      </c>
      <c r="Q57" t="s">
        <v>6703</v>
      </c>
      <c r="R57" s="52">
        <v>42448</v>
      </c>
      <c r="S57">
        <v>1</v>
      </c>
      <c r="U57">
        <v>0</v>
      </c>
      <c r="W57" t="s">
        <v>2336</v>
      </c>
      <c r="X57" t="s">
        <v>2336</v>
      </c>
      <c r="Y57" s="52" t="s">
        <v>734</v>
      </c>
    </row>
    <row r="58" spans="1:25">
      <c r="A58">
        <v>716641</v>
      </c>
      <c r="B58" t="s">
        <v>1845</v>
      </c>
      <c r="C58" s="52">
        <v>42776</v>
      </c>
      <c r="D58" t="s">
        <v>56</v>
      </c>
      <c r="E58" s="52">
        <v>42275</v>
      </c>
      <c r="F58" s="52">
        <v>42275</v>
      </c>
      <c r="G58" s="52">
        <v>42776</v>
      </c>
      <c r="I58" s="52" t="s">
        <v>734</v>
      </c>
      <c r="J58" s="52" t="s">
        <v>734</v>
      </c>
      <c r="K58" s="52">
        <v>42275</v>
      </c>
      <c r="L58" s="52" t="s">
        <v>734</v>
      </c>
      <c r="M58" s="52">
        <v>42275</v>
      </c>
      <c r="N58" t="s">
        <v>6703</v>
      </c>
      <c r="O58" s="52">
        <v>42592</v>
      </c>
      <c r="P58">
        <v>4</v>
      </c>
      <c r="Q58" t="s">
        <v>6703</v>
      </c>
      <c r="R58" s="52">
        <v>42448</v>
      </c>
      <c r="S58">
        <v>0</v>
      </c>
      <c r="U58">
        <v>0</v>
      </c>
      <c r="W58" t="s">
        <v>2336</v>
      </c>
      <c r="X58" t="s">
        <v>2336</v>
      </c>
      <c r="Y58" s="52" t="s">
        <v>734</v>
      </c>
    </row>
    <row r="59" spans="1:25">
      <c r="A59">
        <v>714719</v>
      </c>
      <c r="B59" t="s">
        <v>1841</v>
      </c>
      <c r="C59" s="52">
        <v>42776</v>
      </c>
      <c r="D59" t="s">
        <v>56</v>
      </c>
      <c r="E59" s="52">
        <v>42251</v>
      </c>
      <c r="F59" s="52">
        <v>42251</v>
      </c>
      <c r="G59" s="52">
        <v>42776</v>
      </c>
      <c r="I59" s="52" t="s">
        <v>734</v>
      </c>
      <c r="J59" s="52" t="s">
        <v>734</v>
      </c>
      <c r="K59" s="52">
        <v>42251</v>
      </c>
      <c r="L59" s="52" t="s">
        <v>734</v>
      </c>
      <c r="M59" s="52">
        <v>42251</v>
      </c>
      <c r="N59" t="s">
        <v>6703</v>
      </c>
      <c r="O59" s="52">
        <v>42592</v>
      </c>
      <c r="P59">
        <v>4</v>
      </c>
      <c r="Q59" t="s">
        <v>6703</v>
      </c>
      <c r="R59" s="52">
        <v>42448</v>
      </c>
      <c r="S59">
        <v>0</v>
      </c>
      <c r="U59">
        <v>0</v>
      </c>
      <c r="W59" t="s">
        <v>2336</v>
      </c>
      <c r="X59" t="s">
        <v>2336</v>
      </c>
      <c r="Y59" s="52" t="s">
        <v>734</v>
      </c>
    </row>
    <row r="60" spans="1:25">
      <c r="A60">
        <v>602443</v>
      </c>
      <c r="B60" t="s">
        <v>1667</v>
      </c>
      <c r="C60" s="52">
        <v>42751</v>
      </c>
      <c r="D60" t="s">
        <v>56</v>
      </c>
      <c r="E60" s="52">
        <v>41579</v>
      </c>
      <c r="F60" s="52">
        <v>41579</v>
      </c>
      <c r="G60" s="52">
        <v>42751</v>
      </c>
      <c r="I60" s="52" t="s">
        <v>734</v>
      </c>
      <c r="J60" s="52" t="s">
        <v>734</v>
      </c>
      <c r="K60" s="52">
        <v>42331</v>
      </c>
      <c r="L60" s="52" t="s">
        <v>734</v>
      </c>
      <c r="M60" s="52">
        <v>42331</v>
      </c>
      <c r="N60" t="s">
        <v>6703</v>
      </c>
      <c r="O60" s="52">
        <v>41579</v>
      </c>
      <c r="P60">
        <v>4</v>
      </c>
      <c r="Q60" t="s">
        <v>6703</v>
      </c>
      <c r="R60" s="52">
        <v>42448</v>
      </c>
      <c r="S60">
        <v>10</v>
      </c>
      <c r="U60">
        <v>0</v>
      </c>
      <c r="W60" t="s">
        <v>2336</v>
      </c>
      <c r="X60" t="s">
        <v>2336</v>
      </c>
      <c r="Y60" s="52" t="s">
        <v>734</v>
      </c>
    </row>
    <row r="61" spans="1:25">
      <c r="A61">
        <v>765986</v>
      </c>
      <c r="B61" t="s">
        <v>1950</v>
      </c>
      <c r="C61" s="52">
        <v>42726</v>
      </c>
      <c r="D61" t="s">
        <v>92</v>
      </c>
      <c r="E61" s="52">
        <v>42705</v>
      </c>
      <c r="F61" s="52" t="s">
        <v>734</v>
      </c>
      <c r="G61" s="52">
        <v>42726</v>
      </c>
      <c r="I61" s="52" t="s">
        <v>734</v>
      </c>
      <c r="J61" s="52" t="s">
        <v>734</v>
      </c>
      <c r="K61" s="52" t="s">
        <v>734</v>
      </c>
      <c r="L61" s="52" t="s">
        <v>734</v>
      </c>
      <c r="M61" s="52" t="s">
        <v>734</v>
      </c>
      <c r="O61" s="52" t="s">
        <v>734</v>
      </c>
      <c r="P61">
        <v>0</v>
      </c>
      <c r="R61" s="52" t="s">
        <v>734</v>
      </c>
      <c r="S61">
        <v>0</v>
      </c>
      <c r="U61">
        <v>0</v>
      </c>
      <c r="W61" t="s">
        <v>2336</v>
      </c>
      <c r="X61" t="s">
        <v>2336</v>
      </c>
      <c r="Y61" s="52" t="s">
        <v>734</v>
      </c>
    </row>
    <row r="62" spans="1:25">
      <c r="A62">
        <v>763070</v>
      </c>
      <c r="B62" t="s">
        <v>1947</v>
      </c>
      <c r="C62" s="52">
        <v>42688</v>
      </c>
      <c r="D62" t="s">
        <v>92</v>
      </c>
      <c r="E62" s="52">
        <v>42671</v>
      </c>
      <c r="F62" s="52" t="s">
        <v>734</v>
      </c>
      <c r="G62" s="52">
        <v>42688</v>
      </c>
      <c r="I62" s="52" t="s">
        <v>734</v>
      </c>
      <c r="J62" s="52" t="s">
        <v>734</v>
      </c>
      <c r="K62" s="52" t="s">
        <v>734</v>
      </c>
      <c r="L62" s="52" t="s">
        <v>734</v>
      </c>
      <c r="M62" s="52" t="s">
        <v>734</v>
      </c>
      <c r="O62" s="52" t="s">
        <v>734</v>
      </c>
      <c r="P62">
        <v>0</v>
      </c>
      <c r="R62" s="52" t="s">
        <v>734</v>
      </c>
      <c r="S62">
        <v>0</v>
      </c>
      <c r="T62" t="s">
        <v>92</v>
      </c>
      <c r="U62">
        <v>708623</v>
      </c>
      <c r="V62" t="s">
        <v>6915</v>
      </c>
      <c r="W62" t="s">
        <v>2336</v>
      </c>
      <c r="X62" t="s">
        <v>2336</v>
      </c>
      <c r="Y62" s="52">
        <v>42671</v>
      </c>
    </row>
    <row r="63" spans="1:25">
      <c r="A63">
        <v>756138</v>
      </c>
      <c r="B63" t="s">
        <v>1935</v>
      </c>
      <c r="C63" s="52">
        <v>42688</v>
      </c>
      <c r="D63" t="s">
        <v>56</v>
      </c>
      <c r="E63" s="52">
        <v>42688</v>
      </c>
      <c r="F63" s="52">
        <v>42688</v>
      </c>
      <c r="G63" s="52">
        <v>42688</v>
      </c>
      <c r="I63" s="52" t="s">
        <v>734</v>
      </c>
      <c r="J63" s="52" t="s">
        <v>734</v>
      </c>
      <c r="K63" s="52">
        <v>42688</v>
      </c>
      <c r="L63" s="52" t="s">
        <v>734</v>
      </c>
      <c r="M63" s="52">
        <v>42688</v>
      </c>
      <c r="N63" t="s">
        <v>6696</v>
      </c>
      <c r="O63" s="52">
        <v>42688</v>
      </c>
      <c r="P63">
        <v>4</v>
      </c>
      <c r="Q63" t="s">
        <v>6703</v>
      </c>
      <c r="R63" s="52">
        <v>42688</v>
      </c>
      <c r="S63">
        <v>0</v>
      </c>
      <c r="U63">
        <v>0</v>
      </c>
      <c r="W63" t="s">
        <v>2336</v>
      </c>
      <c r="X63" t="s">
        <v>2336</v>
      </c>
      <c r="Y63" s="52" t="s">
        <v>734</v>
      </c>
    </row>
    <row r="64" spans="1:25">
      <c r="A64">
        <v>587990</v>
      </c>
      <c r="B64" t="s">
        <v>1640</v>
      </c>
      <c r="C64" s="52">
        <v>42674</v>
      </c>
      <c r="D64" t="s">
        <v>92</v>
      </c>
      <c r="E64" s="52">
        <v>41164</v>
      </c>
      <c r="F64" s="52" t="s">
        <v>734</v>
      </c>
      <c r="G64" s="52">
        <v>42674</v>
      </c>
      <c r="I64" s="52" t="s">
        <v>734</v>
      </c>
      <c r="J64" s="52" t="s">
        <v>734</v>
      </c>
      <c r="K64" s="52" t="s">
        <v>734</v>
      </c>
      <c r="L64" s="52">
        <v>41164</v>
      </c>
      <c r="M64" s="52">
        <v>42674</v>
      </c>
      <c r="O64" s="52" t="s">
        <v>734</v>
      </c>
      <c r="P64">
        <v>0</v>
      </c>
      <c r="R64" s="52" t="s">
        <v>734</v>
      </c>
      <c r="S64">
        <v>1</v>
      </c>
      <c r="T64" t="s">
        <v>92</v>
      </c>
      <c r="U64">
        <v>195351</v>
      </c>
      <c r="V64" t="s">
        <v>6900</v>
      </c>
      <c r="W64" t="s">
        <v>2337</v>
      </c>
      <c r="X64" t="s">
        <v>2336</v>
      </c>
      <c r="Y64" s="52">
        <v>41164</v>
      </c>
    </row>
    <row r="65" spans="1:25">
      <c r="A65">
        <v>466612</v>
      </c>
      <c r="B65" t="s">
        <v>1359</v>
      </c>
      <c r="C65" s="52">
        <v>42668</v>
      </c>
      <c r="D65" t="s">
        <v>52</v>
      </c>
      <c r="E65" s="52">
        <v>42668</v>
      </c>
      <c r="F65" s="52">
        <v>39205</v>
      </c>
      <c r="G65" s="52">
        <v>42668</v>
      </c>
      <c r="I65" s="52" t="s">
        <v>734</v>
      </c>
      <c r="J65" s="52" t="s">
        <v>734</v>
      </c>
      <c r="K65" s="52" t="s">
        <v>734</v>
      </c>
      <c r="L65" s="52" t="s">
        <v>734</v>
      </c>
      <c r="M65" s="52" t="s">
        <v>734</v>
      </c>
      <c r="O65" s="52" t="s">
        <v>734</v>
      </c>
      <c r="P65">
        <v>0</v>
      </c>
      <c r="R65" s="52" t="s">
        <v>734</v>
      </c>
      <c r="S65">
        <v>1</v>
      </c>
      <c r="U65">
        <v>0</v>
      </c>
      <c r="W65" t="s">
        <v>2336</v>
      </c>
      <c r="X65" t="s">
        <v>2336</v>
      </c>
      <c r="Y65" s="52" t="s">
        <v>734</v>
      </c>
    </row>
    <row r="66" spans="1:25">
      <c r="A66">
        <v>752918</v>
      </c>
      <c r="B66" t="s">
        <v>1931</v>
      </c>
      <c r="C66" s="52">
        <v>42657</v>
      </c>
      <c r="D66" t="s">
        <v>56</v>
      </c>
      <c r="E66" s="52">
        <v>42653</v>
      </c>
      <c r="F66" s="52">
        <v>42653</v>
      </c>
      <c r="G66" s="52">
        <v>42657</v>
      </c>
      <c r="I66" s="52" t="s">
        <v>734</v>
      </c>
      <c r="J66" s="52" t="s">
        <v>734</v>
      </c>
      <c r="K66" s="52">
        <v>42653</v>
      </c>
      <c r="L66" s="52" t="s">
        <v>734</v>
      </c>
      <c r="M66" s="52">
        <v>42653</v>
      </c>
      <c r="N66" t="s">
        <v>6703</v>
      </c>
      <c r="O66" s="52">
        <v>42653</v>
      </c>
      <c r="P66">
        <v>4</v>
      </c>
      <c r="Q66" t="s">
        <v>6703</v>
      </c>
      <c r="R66" s="52">
        <v>42653</v>
      </c>
      <c r="S66">
        <v>1</v>
      </c>
      <c r="U66">
        <v>0</v>
      </c>
      <c r="W66" t="s">
        <v>2336</v>
      </c>
      <c r="X66" t="s">
        <v>2336</v>
      </c>
      <c r="Y66" s="52" t="s">
        <v>734</v>
      </c>
    </row>
    <row r="67" spans="1:25">
      <c r="A67">
        <v>218694</v>
      </c>
      <c r="B67" t="s">
        <v>919</v>
      </c>
      <c r="C67" s="52">
        <v>42656</v>
      </c>
      <c r="D67" t="s">
        <v>92</v>
      </c>
      <c r="E67" s="52">
        <v>37509</v>
      </c>
      <c r="F67" s="52" t="s">
        <v>734</v>
      </c>
      <c r="G67" s="52">
        <v>42656</v>
      </c>
      <c r="H67" s="40" t="s">
        <v>6886</v>
      </c>
      <c r="I67" s="52">
        <v>42656</v>
      </c>
      <c r="J67" s="52" t="s">
        <v>734</v>
      </c>
      <c r="K67" s="52" t="s">
        <v>734</v>
      </c>
      <c r="L67" s="52" t="s">
        <v>734</v>
      </c>
      <c r="M67" s="52" t="s">
        <v>734</v>
      </c>
      <c r="O67" s="52" t="s">
        <v>734</v>
      </c>
      <c r="P67">
        <v>0</v>
      </c>
      <c r="R67" s="52" t="s">
        <v>734</v>
      </c>
      <c r="S67">
        <v>0</v>
      </c>
      <c r="T67" t="s">
        <v>160</v>
      </c>
      <c r="U67">
        <v>150427</v>
      </c>
      <c r="V67" t="s">
        <v>6929</v>
      </c>
      <c r="W67" t="s">
        <v>2336</v>
      </c>
      <c r="X67" t="s">
        <v>2336</v>
      </c>
      <c r="Y67" s="52">
        <v>42656</v>
      </c>
    </row>
    <row r="68" spans="1:25">
      <c r="A68">
        <v>747241</v>
      </c>
      <c r="B68" t="s">
        <v>1916</v>
      </c>
      <c r="C68" s="52">
        <v>42646</v>
      </c>
      <c r="D68" t="s">
        <v>56</v>
      </c>
      <c r="E68" s="52">
        <v>42646</v>
      </c>
      <c r="F68" s="52">
        <v>42646</v>
      </c>
      <c r="G68" s="52">
        <v>42646</v>
      </c>
      <c r="I68" s="52" t="s">
        <v>734</v>
      </c>
      <c r="J68" s="52" t="s">
        <v>734</v>
      </c>
      <c r="K68" s="52">
        <v>42646</v>
      </c>
      <c r="L68" s="52" t="s">
        <v>734</v>
      </c>
      <c r="M68" s="52">
        <v>42646</v>
      </c>
      <c r="N68" t="s">
        <v>6703</v>
      </c>
      <c r="O68" s="52">
        <v>42646</v>
      </c>
      <c r="P68">
        <v>4</v>
      </c>
      <c r="Q68" t="s">
        <v>6696</v>
      </c>
      <c r="R68" s="52">
        <v>42646</v>
      </c>
      <c r="S68">
        <v>2</v>
      </c>
      <c r="U68">
        <v>0</v>
      </c>
      <c r="W68" t="s">
        <v>2336</v>
      </c>
      <c r="X68" t="s">
        <v>2336</v>
      </c>
      <c r="Y68" s="52" t="s">
        <v>734</v>
      </c>
    </row>
    <row r="69" spans="1:25">
      <c r="A69">
        <v>675049</v>
      </c>
      <c r="B69" t="s">
        <v>1778</v>
      </c>
      <c r="C69" s="52">
        <v>42591</v>
      </c>
      <c r="D69" t="s">
        <v>56</v>
      </c>
      <c r="E69" s="52">
        <v>42142</v>
      </c>
      <c r="F69" s="52">
        <v>42142</v>
      </c>
      <c r="G69" s="52">
        <v>42142</v>
      </c>
      <c r="I69" s="52" t="s">
        <v>734</v>
      </c>
      <c r="J69" s="52" t="s">
        <v>734</v>
      </c>
      <c r="K69" s="52">
        <v>42142</v>
      </c>
      <c r="L69" s="52" t="s">
        <v>734</v>
      </c>
      <c r="M69" s="52">
        <v>42142</v>
      </c>
      <c r="N69" t="s">
        <v>6703</v>
      </c>
      <c r="O69" s="52">
        <v>42591</v>
      </c>
      <c r="P69">
        <v>4</v>
      </c>
      <c r="Q69" t="s">
        <v>6703</v>
      </c>
      <c r="R69" s="52">
        <v>42448</v>
      </c>
      <c r="S69">
        <v>0</v>
      </c>
      <c r="U69">
        <v>0</v>
      </c>
      <c r="W69" t="s">
        <v>2336</v>
      </c>
      <c r="X69" t="s">
        <v>2336</v>
      </c>
      <c r="Y69" s="52" t="s">
        <v>734</v>
      </c>
    </row>
    <row r="70" spans="1:25">
      <c r="A70">
        <v>673441</v>
      </c>
      <c r="B70" t="s">
        <v>1774</v>
      </c>
      <c r="C70" s="52">
        <v>42591</v>
      </c>
      <c r="D70" t="s">
        <v>56</v>
      </c>
      <c r="E70" s="52">
        <v>42073</v>
      </c>
      <c r="F70" s="52">
        <v>42073</v>
      </c>
      <c r="G70" s="52">
        <v>42073</v>
      </c>
      <c r="I70" s="52" t="s">
        <v>734</v>
      </c>
      <c r="J70" s="52" t="s">
        <v>734</v>
      </c>
      <c r="K70" s="52">
        <v>42073</v>
      </c>
      <c r="L70" s="52" t="s">
        <v>734</v>
      </c>
      <c r="M70" s="52">
        <v>42073</v>
      </c>
      <c r="N70" t="s">
        <v>6703</v>
      </c>
      <c r="O70" s="52">
        <v>42591</v>
      </c>
      <c r="P70">
        <v>4</v>
      </c>
      <c r="Q70" t="s">
        <v>6703</v>
      </c>
      <c r="R70" s="52">
        <v>42448</v>
      </c>
      <c r="S70">
        <v>0</v>
      </c>
      <c r="U70">
        <v>0</v>
      </c>
      <c r="W70" t="s">
        <v>2336</v>
      </c>
      <c r="X70" t="s">
        <v>2336</v>
      </c>
      <c r="Y70" s="52" t="s">
        <v>734</v>
      </c>
    </row>
    <row r="71" spans="1:25">
      <c r="A71">
        <v>671957</v>
      </c>
      <c r="B71" t="s">
        <v>1769</v>
      </c>
      <c r="C71" s="52">
        <v>42591</v>
      </c>
      <c r="D71" t="s">
        <v>56</v>
      </c>
      <c r="E71" s="52">
        <v>42062</v>
      </c>
      <c r="F71" s="52">
        <v>42062</v>
      </c>
      <c r="G71" s="52">
        <v>42062</v>
      </c>
      <c r="I71" s="52" t="s">
        <v>734</v>
      </c>
      <c r="J71" s="52" t="s">
        <v>734</v>
      </c>
      <c r="K71" s="52">
        <v>42062</v>
      </c>
      <c r="L71" s="52" t="s">
        <v>734</v>
      </c>
      <c r="M71" s="52">
        <v>42062</v>
      </c>
      <c r="N71" t="s">
        <v>6703</v>
      </c>
      <c r="O71" s="52">
        <v>42591</v>
      </c>
      <c r="P71">
        <v>4</v>
      </c>
      <c r="Q71" t="s">
        <v>6703</v>
      </c>
      <c r="R71" s="52">
        <v>42448</v>
      </c>
      <c r="S71">
        <v>1</v>
      </c>
      <c r="U71">
        <v>0</v>
      </c>
      <c r="W71" t="s">
        <v>2336</v>
      </c>
      <c r="X71" t="s">
        <v>2336</v>
      </c>
      <c r="Y71" s="52" t="s">
        <v>734</v>
      </c>
    </row>
    <row r="72" spans="1:25">
      <c r="A72">
        <v>666892</v>
      </c>
      <c r="B72" t="s">
        <v>1753</v>
      </c>
      <c r="C72" s="52">
        <v>42591</v>
      </c>
      <c r="D72" t="s">
        <v>56</v>
      </c>
      <c r="E72" s="52">
        <v>42067</v>
      </c>
      <c r="F72" s="52">
        <v>42067</v>
      </c>
      <c r="G72" s="52">
        <v>42067</v>
      </c>
      <c r="I72" s="52" t="s">
        <v>734</v>
      </c>
      <c r="J72" s="52" t="s">
        <v>734</v>
      </c>
      <c r="K72" s="52">
        <v>42067</v>
      </c>
      <c r="L72" s="52" t="s">
        <v>734</v>
      </c>
      <c r="M72" s="52">
        <v>42067</v>
      </c>
      <c r="N72" t="s">
        <v>6703</v>
      </c>
      <c r="O72" s="52">
        <v>42591</v>
      </c>
      <c r="P72">
        <v>4</v>
      </c>
      <c r="Q72" t="s">
        <v>6703</v>
      </c>
      <c r="R72" s="52">
        <v>42448</v>
      </c>
      <c r="S72">
        <v>0</v>
      </c>
      <c r="U72">
        <v>0</v>
      </c>
      <c r="W72" t="s">
        <v>2336</v>
      </c>
      <c r="X72" t="s">
        <v>2336</v>
      </c>
      <c r="Y72" s="52" t="s">
        <v>734</v>
      </c>
    </row>
    <row r="73" spans="1:25">
      <c r="A73">
        <v>663767</v>
      </c>
      <c r="B73" t="s">
        <v>1748</v>
      </c>
      <c r="C73" s="52">
        <v>42591</v>
      </c>
      <c r="D73" t="s">
        <v>56</v>
      </c>
      <c r="E73" s="52">
        <v>42052</v>
      </c>
      <c r="F73" s="52">
        <v>42052</v>
      </c>
      <c r="G73" s="52">
        <v>42065</v>
      </c>
      <c r="I73" s="52" t="s">
        <v>734</v>
      </c>
      <c r="J73" s="52" t="s">
        <v>734</v>
      </c>
      <c r="K73" s="52">
        <v>42052</v>
      </c>
      <c r="L73" s="52" t="s">
        <v>734</v>
      </c>
      <c r="M73" s="52">
        <v>42052</v>
      </c>
      <c r="N73" t="s">
        <v>6703</v>
      </c>
      <c r="O73" s="52">
        <v>42591</v>
      </c>
      <c r="P73">
        <v>4</v>
      </c>
      <c r="Q73" t="s">
        <v>6703</v>
      </c>
      <c r="R73" s="52">
        <v>42448</v>
      </c>
      <c r="S73">
        <v>0</v>
      </c>
      <c r="U73">
        <v>0</v>
      </c>
      <c r="W73" t="s">
        <v>2336</v>
      </c>
      <c r="X73" t="s">
        <v>2336</v>
      </c>
      <c r="Y73" s="52" t="s">
        <v>734</v>
      </c>
    </row>
    <row r="74" spans="1:25">
      <c r="A74">
        <v>660553</v>
      </c>
      <c r="B74" t="s">
        <v>1744</v>
      </c>
      <c r="C74" s="52">
        <v>42591</v>
      </c>
      <c r="D74" t="s">
        <v>56</v>
      </c>
      <c r="E74" s="52">
        <v>42034</v>
      </c>
      <c r="F74" s="52">
        <v>42034</v>
      </c>
      <c r="G74" s="52">
        <v>42038</v>
      </c>
      <c r="I74" s="52" t="s">
        <v>734</v>
      </c>
      <c r="J74" s="52" t="s">
        <v>734</v>
      </c>
      <c r="K74" s="52">
        <v>42034</v>
      </c>
      <c r="L74" s="52" t="s">
        <v>734</v>
      </c>
      <c r="M74" s="52">
        <v>42034</v>
      </c>
      <c r="N74" t="s">
        <v>6703</v>
      </c>
      <c r="O74" s="52">
        <v>42591</v>
      </c>
      <c r="P74">
        <v>4</v>
      </c>
      <c r="Q74" t="s">
        <v>6703</v>
      </c>
      <c r="R74" s="52">
        <v>42448</v>
      </c>
      <c r="S74">
        <v>1</v>
      </c>
      <c r="U74">
        <v>0</v>
      </c>
      <c r="W74" t="s">
        <v>2336</v>
      </c>
      <c r="X74" t="s">
        <v>2336</v>
      </c>
      <c r="Y74" s="52" t="s">
        <v>734</v>
      </c>
    </row>
    <row r="75" spans="1:25">
      <c r="A75">
        <v>657970</v>
      </c>
      <c r="B75" t="s">
        <v>1738</v>
      </c>
      <c r="C75" s="52">
        <v>42591</v>
      </c>
      <c r="D75" t="s">
        <v>56</v>
      </c>
      <c r="E75" s="52">
        <v>42018</v>
      </c>
      <c r="F75" s="52">
        <v>42018</v>
      </c>
      <c r="G75" s="52">
        <v>42018</v>
      </c>
      <c r="I75" s="52" t="s">
        <v>734</v>
      </c>
      <c r="J75" s="52" t="s">
        <v>734</v>
      </c>
      <c r="K75" s="52">
        <v>42018</v>
      </c>
      <c r="L75" s="52" t="s">
        <v>734</v>
      </c>
      <c r="M75" s="52">
        <v>42018</v>
      </c>
      <c r="N75" t="s">
        <v>6703</v>
      </c>
      <c r="O75" s="52">
        <v>42591</v>
      </c>
      <c r="P75">
        <v>4</v>
      </c>
      <c r="Q75" t="s">
        <v>6703</v>
      </c>
      <c r="R75" s="52">
        <v>42448</v>
      </c>
      <c r="S75">
        <v>1</v>
      </c>
      <c r="U75">
        <v>0</v>
      </c>
      <c r="W75" t="s">
        <v>2336</v>
      </c>
      <c r="X75" t="s">
        <v>2336</v>
      </c>
      <c r="Y75" s="52" t="s">
        <v>734</v>
      </c>
    </row>
    <row r="76" spans="1:25">
      <c r="A76">
        <v>619685</v>
      </c>
      <c r="B76" t="s">
        <v>1702</v>
      </c>
      <c r="C76" s="52">
        <v>42591</v>
      </c>
      <c r="D76" t="s">
        <v>56</v>
      </c>
      <c r="E76" s="52">
        <v>41821</v>
      </c>
      <c r="F76" s="52">
        <v>41821</v>
      </c>
      <c r="G76" s="52">
        <v>41865</v>
      </c>
      <c r="I76" s="52" t="s">
        <v>734</v>
      </c>
      <c r="J76" s="52" t="s">
        <v>734</v>
      </c>
      <c r="K76" s="52">
        <v>41821</v>
      </c>
      <c r="L76" s="52" t="s">
        <v>734</v>
      </c>
      <c r="M76" s="52">
        <v>41821</v>
      </c>
      <c r="N76" t="s">
        <v>6703</v>
      </c>
      <c r="O76" s="52">
        <v>42591</v>
      </c>
      <c r="P76">
        <v>4</v>
      </c>
      <c r="Q76" t="s">
        <v>6703</v>
      </c>
      <c r="R76" s="52">
        <v>42448</v>
      </c>
      <c r="S76">
        <v>1</v>
      </c>
      <c r="U76">
        <v>0</v>
      </c>
      <c r="W76" t="s">
        <v>2336</v>
      </c>
      <c r="X76" t="s">
        <v>2336</v>
      </c>
      <c r="Y76" s="52" t="s">
        <v>734</v>
      </c>
    </row>
    <row r="77" spans="1:25">
      <c r="A77">
        <v>564926</v>
      </c>
      <c r="B77" t="s">
        <v>1598</v>
      </c>
      <c r="C77" s="52">
        <v>42565</v>
      </c>
      <c r="D77" t="s">
        <v>92</v>
      </c>
      <c r="E77" s="52">
        <v>40806</v>
      </c>
      <c r="F77" s="52" t="s">
        <v>734</v>
      </c>
      <c r="G77" s="52">
        <v>42565</v>
      </c>
      <c r="H77" s="40" t="s">
        <v>6886</v>
      </c>
      <c r="I77" s="52">
        <v>42565</v>
      </c>
      <c r="J77" s="52" t="s">
        <v>734</v>
      </c>
      <c r="K77" s="52" t="s">
        <v>734</v>
      </c>
      <c r="L77" s="52" t="s">
        <v>734</v>
      </c>
      <c r="M77" s="52" t="s">
        <v>734</v>
      </c>
      <c r="O77" s="52" t="s">
        <v>734</v>
      </c>
      <c r="P77">
        <v>0</v>
      </c>
      <c r="R77" s="52" t="s">
        <v>734</v>
      </c>
      <c r="S77">
        <v>1</v>
      </c>
      <c r="T77" t="s">
        <v>160</v>
      </c>
      <c r="U77">
        <v>440702</v>
      </c>
      <c r="V77" t="s">
        <v>6916</v>
      </c>
      <c r="W77" t="s">
        <v>2336</v>
      </c>
      <c r="X77" t="s">
        <v>2336</v>
      </c>
      <c r="Y77" s="52">
        <v>42565</v>
      </c>
    </row>
    <row r="78" spans="1:25">
      <c r="A78">
        <v>668642</v>
      </c>
      <c r="B78" t="s">
        <v>1757</v>
      </c>
      <c r="C78" s="52">
        <v>42555</v>
      </c>
      <c r="D78" t="s">
        <v>92</v>
      </c>
      <c r="E78" s="52">
        <v>42032</v>
      </c>
      <c r="F78" s="52" t="s">
        <v>734</v>
      </c>
      <c r="G78" s="52">
        <v>42555</v>
      </c>
      <c r="H78" s="40" t="s">
        <v>6886</v>
      </c>
      <c r="I78" s="52">
        <v>42555</v>
      </c>
      <c r="J78" s="52" t="s">
        <v>734</v>
      </c>
      <c r="K78" s="52" t="s">
        <v>734</v>
      </c>
      <c r="L78" s="52" t="s">
        <v>734</v>
      </c>
      <c r="M78" s="52" t="s">
        <v>734</v>
      </c>
      <c r="O78" s="52" t="s">
        <v>734</v>
      </c>
      <c r="P78">
        <v>0</v>
      </c>
      <c r="R78" s="52" t="s">
        <v>734</v>
      </c>
      <c r="S78">
        <v>1</v>
      </c>
      <c r="T78" t="s">
        <v>160</v>
      </c>
      <c r="U78">
        <v>466101</v>
      </c>
      <c r="V78" t="s">
        <v>6917</v>
      </c>
      <c r="W78" t="s">
        <v>2336</v>
      </c>
      <c r="X78" t="s">
        <v>2336</v>
      </c>
      <c r="Y78" s="52">
        <v>42555</v>
      </c>
    </row>
    <row r="79" spans="1:25">
      <c r="A79">
        <v>526508</v>
      </c>
      <c r="B79" t="s">
        <v>1543</v>
      </c>
      <c r="C79" s="52">
        <v>42529</v>
      </c>
      <c r="D79" t="s">
        <v>278</v>
      </c>
      <c r="E79" s="52">
        <v>40353</v>
      </c>
      <c r="F79" s="52" t="s">
        <v>734</v>
      </c>
      <c r="G79" s="52">
        <v>42529</v>
      </c>
      <c r="I79" s="52" t="s">
        <v>734</v>
      </c>
      <c r="J79" s="52" t="s">
        <v>734</v>
      </c>
      <c r="K79" s="52" t="s">
        <v>734</v>
      </c>
      <c r="L79" s="52" t="s">
        <v>734</v>
      </c>
      <c r="M79" s="52" t="s">
        <v>734</v>
      </c>
      <c r="O79" s="52" t="s">
        <v>734</v>
      </c>
      <c r="P79">
        <v>0</v>
      </c>
      <c r="R79" s="52" t="s">
        <v>734</v>
      </c>
      <c r="S79">
        <v>0</v>
      </c>
      <c r="U79">
        <v>0</v>
      </c>
      <c r="W79" t="s">
        <v>2336</v>
      </c>
      <c r="X79" t="s">
        <v>2336</v>
      </c>
      <c r="Y79" s="52" t="s">
        <v>734</v>
      </c>
    </row>
    <row r="80" spans="1:25">
      <c r="A80">
        <v>718852</v>
      </c>
      <c r="B80" t="s">
        <v>1849</v>
      </c>
      <c r="C80" s="52">
        <v>42513</v>
      </c>
      <c r="D80" t="s">
        <v>56</v>
      </c>
      <c r="E80" s="52">
        <v>42513</v>
      </c>
      <c r="F80" s="52">
        <v>42513</v>
      </c>
      <c r="G80" s="52">
        <v>42513</v>
      </c>
      <c r="I80" s="52" t="s">
        <v>734</v>
      </c>
      <c r="J80" s="52" t="s">
        <v>734</v>
      </c>
      <c r="K80" s="52" t="s">
        <v>734</v>
      </c>
      <c r="L80" s="52" t="s">
        <v>734</v>
      </c>
      <c r="M80" s="52" t="s">
        <v>734</v>
      </c>
      <c r="N80" t="s">
        <v>6703</v>
      </c>
      <c r="O80" s="52">
        <v>42513</v>
      </c>
      <c r="P80">
        <v>4</v>
      </c>
      <c r="Q80" t="s">
        <v>6703</v>
      </c>
      <c r="R80" s="52">
        <v>42513</v>
      </c>
      <c r="S80">
        <v>0</v>
      </c>
      <c r="U80">
        <v>0</v>
      </c>
      <c r="W80" t="s">
        <v>2336</v>
      </c>
      <c r="X80" t="s">
        <v>2336</v>
      </c>
      <c r="Y80" s="52" t="s">
        <v>734</v>
      </c>
    </row>
    <row r="81" spans="1:25">
      <c r="A81">
        <v>491085</v>
      </c>
      <c r="B81" t="s">
        <v>1456</v>
      </c>
      <c r="C81" s="52">
        <v>42513</v>
      </c>
      <c r="D81" t="s">
        <v>92</v>
      </c>
      <c r="E81" s="52">
        <v>39757</v>
      </c>
      <c r="F81" s="52" t="s">
        <v>734</v>
      </c>
      <c r="G81" s="52">
        <v>42513</v>
      </c>
      <c r="I81" s="52" t="s">
        <v>734</v>
      </c>
      <c r="J81" s="52" t="s">
        <v>734</v>
      </c>
      <c r="K81" s="52" t="s">
        <v>734</v>
      </c>
      <c r="L81" s="52">
        <v>39757</v>
      </c>
      <c r="M81" s="52">
        <v>42513</v>
      </c>
      <c r="O81" s="52" t="s">
        <v>734</v>
      </c>
      <c r="P81">
        <v>0</v>
      </c>
      <c r="R81" s="52" t="s">
        <v>734</v>
      </c>
      <c r="S81">
        <v>1</v>
      </c>
      <c r="T81" t="s">
        <v>92</v>
      </c>
      <c r="U81">
        <v>474985</v>
      </c>
      <c r="V81" t="s">
        <v>6918</v>
      </c>
      <c r="W81" t="s">
        <v>2337</v>
      </c>
      <c r="X81" t="s">
        <v>2336</v>
      </c>
      <c r="Y81" s="52">
        <v>42513</v>
      </c>
    </row>
    <row r="82" spans="1:25">
      <c r="A82">
        <v>741986</v>
      </c>
      <c r="B82" t="s">
        <v>1903</v>
      </c>
      <c r="C82" s="52">
        <v>42458</v>
      </c>
      <c r="D82" t="s">
        <v>92</v>
      </c>
      <c r="E82" s="52">
        <v>42458</v>
      </c>
      <c r="F82" s="52" t="s">
        <v>734</v>
      </c>
      <c r="G82" s="52">
        <v>42458</v>
      </c>
      <c r="I82" s="52" t="s">
        <v>734</v>
      </c>
      <c r="J82" s="52" t="s">
        <v>734</v>
      </c>
      <c r="K82" s="52" t="s">
        <v>734</v>
      </c>
      <c r="L82" s="52" t="s">
        <v>734</v>
      </c>
      <c r="M82" s="52" t="s">
        <v>734</v>
      </c>
      <c r="O82" s="52" t="s">
        <v>734</v>
      </c>
      <c r="P82">
        <v>0</v>
      </c>
      <c r="R82" s="52" t="s">
        <v>734</v>
      </c>
      <c r="S82">
        <v>0</v>
      </c>
      <c r="T82" t="s">
        <v>92</v>
      </c>
      <c r="U82">
        <v>654547</v>
      </c>
      <c r="V82" t="s">
        <v>6921</v>
      </c>
      <c r="W82" t="s">
        <v>2336</v>
      </c>
      <c r="X82" t="s">
        <v>2336</v>
      </c>
      <c r="Y82" s="52">
        <v>42458</v>
      </c>
    </row>
    <row r="83" spans="1:25">
      <c r="A83">
        <v>695494</v>
      </c>
      <c r="B83" t="s">
        <v>1816</v>
      </c>
      <c r="C83" s="52">
        <v>42448</v>
      </c>
      <c r="D83" t="s">
        <v>56</v>
      </c>
      <c r="E83" s="52">
        <v>42440</v>
      </c>
      <c r="F83" s="52">
        <v>42440</v>
      </c>
      <c r="G83" s="52">
        <v>42440</v>
      </c>
      <c r="I83" s="52" t="s">
        <v>734</v>
      </c>
      <c r="J83" s="52" t="s">
        <v>734</v>
      </c>
      <c r="K83" s="52" t="s">
        <v>734</v>
      </c>
      <c r="L83" s="52" t="s">
        <v>734</v>
      </c>
      <c r="M83" s="52" t="s">
        <v>734</v>
      </c>
      <c r="N83" t="s">
        <v>6703</v>
      </c>
      <c r="O83" s="52">
        <v>42440</v>
      </c>
      <c r="P83">
        <v>4</v>
      </c>
      <c r="Q83" t="s">
        <v>6703</v>
      </c>
      <c r="R83" s="52">
        <v>42448</v>
      </c>
      <c r="S83">
        <v>1</v>
      </c>
      <c r="U83">
        <v>0</v>
      </c>
      <c r="W83" t="s">
        <v>2336</v>
      </c>
      <c r="X83" t="s">
        <v>2336</v>
      </c>
      <c r="Y83" s="52" t="s">
        <v>734</v>
      </c>
    </row>
    <row r="84" spans="1:25">
      <c r="A84">
        <v>690239</v>
      </c>
      <c r="B84" t="s">
        <v>1807</v>
      </c>
      <c r="C84" s="52">
        <v>42448</v>
      </c>
      <c r="D84" t="s">
        <v>56</v>
      </c>
      <c r="E84" s="52">
        <v>42285</v>
      </c>
      <c r="F84" s="52">
        <v>42285</v>
      </c>
      <c r="G84" s="52">
        <v>42299</v>
      </c>
      <c r="I84" s="52" t="s">
        <v>734</v>
      </c>
      <c r="J84" s="52" t="s">
        <v>734</v>
      </c>
      <c r="K84" s="52">
        <v>42285</v>
      </c>
      <c r="L84" s="52" t="s">
        <v>734</v>
      </c>
      <c r="M84" s="52">
        <v>42285</v>
      </c>
      <c r="N84" t="s">
        <v>6703</v>
      </c>
      <c r="O84" s="52">
        <v>42285</v>
      </c>
      <c r="P84">
        <v>4</v>
      </c>
      <c r="Q84" t="s">
        <v>6703</v>
      </c>
      <c r="R84" s="52">
        <v>42448</v>
      </c>
      <c r="S84">
        <v>1</v>
      </c>
      <c r="U84">
        <v>0</v>
      </c>
      <c r="W84" t="s">
        <v>2336</v>
      </c>
      <c r="X84" t="s">
        <v>2336</v>
      </c>
      <c r="Y84" s="52" t="s">
        <v>734</v>
      </c>
    </row>
    <row r="85" spans="1:25">
      <c r="A85">
        <v>311852</v>
      </c>
      <c r="B85" t="s">
        <v>1037</v>
      </c>
      <c r="C85" s="52">
        <v>42448</v>
      </c>
      <c r="D85" t="s">
        <v>56</v>
      </c>
      <c r="E85" s="52">
        <v>38366</v>
      </c>
      <c r="F85" s="52">
        <v>38366</v>
      </c>
      <c r="G85" s="52">
        <v>42346</v>
      </c>
      <c r="I85" s="52" t="s">
        <v>734</v>
      </c>
      <c r="J85" s="52" t="s">
        <v>734</v>
      </c>
      <c r="K85" s="52">
        <v>42346</v>
      </c>
      <c r="L85" s="52" t="s">
        <v>734</v>
      </c>
      <c r="M85" s="52">
        <v>42346</v>
      </c>
      <c r="N85" t="s">
        <v>6696</v>
      </c>
      <c r="O85" s="52">
        <v>42346</v>
      </c>
      <c r="P85">
        <v>4</v>
      </c>
      <c r="Q85" t="s">
        <v>6703</v>
      </c>
      <c r="R85" s="52">
        <v>42448</v>
      </c>
      <c r="S85">
        <v>0</v>
      </c>
      <c r="U85">
        <v>0</v>
      </c>
      <c r="W85" t="s">
        <v>2336</v>
      </c>
      <c r="X85" t="s">
        <v>2336</v>
      </c>
      <c r="Y85" s="52" t="s">
        <v>734</v>
      </c>
    </row>
    <row r="86" spans="1:25">
      <c r="A86">
        <v>306627</v>
      </c>
      <c r="B86" t="s">
        <v>995</v>
      </c>
      <c r="C86" s="52">
        <v>42448</v>
      </c>
      <c r="D86" t="s">
        <v>56</v>
      </c>
      <c r="E86" s="52">
        <v>38366</v>
      </c>
      <c r="F86" s="52">
        <v>38366</v>
      </c>
      <c r="G86" s="52">
        <v>42283</v>
      </c>
      <c r="I86" s="52" t="s">
        <v>734</v>
      </c>
      <c r="J86" s="52" t="s">
        <v>734</v>
      </c>
      <c r="K86" s="52">
        <v>42237</v>
      </c>
      <c r="L86" s="52" t="s">
        <v>734</v>
      </c>
      <c r="M86" s="52">
        <v>42237</v>
      </c>
      <c r="N86" t="s">
        <v>6696</v>
      </c>
      <c r="O86" s="52">
        <v>42237</v>
      </c>
      <c r="P86">
        <v>4</v>
      </c>
      <c r="Q86" t="s">
        <v>6703</v>
      </c>
      <c r="R86" s="52">
        <v>42448</v>
      </c>
      <c r="S86">
        <v>2</v>
      </c>
      <c r="U86">
        <v>0</v>
      </c>
      <c r="W86" t="s">
        <v>2336</v>
      </c>
      <c r="X86" t="s">
        <v>2336</v>
      </c>
      <c r="Y86" s="52" t="s">
        <v>734</v>
      </c>
    </row>
    <row r="87" spans="1:25">
      <c r="A87">
        <v>417824</v>
      </c>
      <c r="B87" t="s">
        <v>1172</v>
      </c>
      <c r="C87" s="52">
        <v>42436</v>
      </c>
      <c r="D87" t="s">
        <v>92</v>
      </c>
      <c r="E87" s="52">
        <v>38366</v>
      </c>
      <c r="F87" s="52" t="s">
        <v>734</v>
      </c>
      <c r="G87" s="52">
        <v>42436</v>
      </c>
      <c r="H87" s="40" t="s">
        <v>6886</v>
      </c>
      <c r="I87" s="52">
        <v>42436</v>
      </c>
      <c r="J87" s="52" t="s">
        <v>734</v>
      </c>
      <c r="K87" s="52" t="s">
        <v>734</v>
      </c>
      <c r="L87" s="52" t="s">
        <v>734</v>
      </c>
      <c r="M87" s="52" t="s">
        <v>734</v>
      </c>
      <c r="O87" s="52" t="s">
        <v>734</v>
      </c>
      <c r="P87">
        <v>0</v>
      </c>
      <c r="R87" s="52" t="s">
        <v>734</v>
      </c>
      <c r="S87">
        <v>1</v>
      </c>
      <c r="T87" t="s">
        <v>160</v>
      </c>
      <c r="U87">
        <v>312692</v>
      </c>
      <c r="V87" t="s">
        <v>6945</v>
      </c>
      <c r="W87" t="s">
        <v>2336</v>
      </c>
      <c r="X87" t="s">
        <v>2336</v>
      </c>
      <c r="Y87" s="52">
        <v>39252</v>
      </c>
    </row>
    <row r="88" spans="1:25">
      <c r="A88">
        <v>605321</v>
      </c>
      <c r="B88" t="s">
        <v>1672</v>
      </c>
      <c r="C88" s="52">
        <v>42411</v>
      </c>
      <c r="D88" t="s">
        <v>92</v>
      </c>
      <c r="E88" s="52">
        <v>41488</v>
      </c>
      <c r="F88" s="52" t="s">
        <v>734</v>
      </c>
      <c r="G88" s="52">
        <v>42411</v>
      </c>
      <c r="H88" s="40" t="s">
        <v>6886</v>
      </c>
      <c r="I88" s="52">
        <v>42411</v>
      </c>
      <c r="J88" s="52" t="s">
        <v>734</v>
      </c>
      <c r="K88" s="52" t="s">
        <v>734</v>
      </c>
      <c r="L88" s="52" t="s">
        <v>734</v>
      </c>
      <c r="M88" s="52" t="s">
        <v>734</v>
      </c>
      <c r="O88" s="52" t="s">
        <v>734</v>
      </c>
      <c r="P88">
        <v>0</v>
      </c>
      <c r="R88" s="52" t="s">
        <v>734</v>
      </c>
      <c r="S88">
        <v>0</v>
      </c>
      <c r="T88" t="s">
        <v>160</v>
      </c>
      <c r="U88">
        <v>183921</v>
      </c>
      <c r="V88" t="s">
        <v>6922</v>
      </c>
      <c r="W88" t="s">
        <v>2336</v>
      </c>
      <c r="X88" t="s">
        <v>2336</v>
      </c>
      <c r="Y88" s="52">
        <v>42411</v>
      </c>
    </row>
    <row r="89" spans="1:25">
      <c r="A89">
        <v>610641</v>
      </c>
      <c r="B89" t="s">
        <v>1683</v>
      </c>
      <c r="C89" s="52">
        <v>42409</v>
      </c>
      <c r="D89" t="s">
        <v>92</v>
      </c>
      <c r="E89" s="52">
        <v>41599</v>
      </c>
      <c r="F89" s="52" t="s">
        <v>734</v>
      </c>
      <c r="G89" s="52">
        <v>42409</v>
      </c>
      <c r="H89" s="40" t="s">
        <v>6886</v>
      </c>
      <c r="I89" s="52">
        <v>42409</v>
      </c>
      <c r="J89" s="52" t="s">
        <v>734</v>
      </c>
      <c r="K89" s="52" t="s">
        <v>734</v>
      </c>
      <c r="L89" s="52" t="s">
        <v>734</v>
      </c>
      <c r="M89" s="52" t="s">
        <v>734</v>
      </c>
      <c r="O89" s="52" t="s">
        <v>734</v>
      </c>
      <c r="P89">
        <v>0</v>
      </c>
      <c r="R89" s="52" t="s">
        <v>734</v>
      </c>
      <c r="S89">
        <v>0</v>
      </c>
      <c r="T89" t="s">
        <v>160</v>
      </c>
      <c r="U89">
        <v>202608</v>
      </c>
      <c r="V89" t="s">
        <v>6923</v>
      </c>
      <c r="W89" t="s">
        <v>2336</v>
      </c>
      <c r="X89" t="s">
        <v>2336</v>
      </c>
      <c r="Y89" s="52">
        <v>42409</v>
      </c>
    </row>
    <row r="90" spans="1:25">
      <c r="A90">
        <v>313962</v>
      </c>
      <c r="B90" t="s">
        <v>1054</v>
      </c>
      <c r="C90" s="52">
        <v>42391</v>
      </c>
      <c r="D90" t="s">
        <v>56</v>
      </c>
      <c r="E90" s="52">
        <v>38291</v>
      </c>
      <c r="F90" s="52">
        <v>38291</v>
      </c>
      <c r="G90" s="52">
        <v>42391</v>
      </c>
      <c r="I90" s="52" t="s">
        <v>734</v>
      </c>
      <c r="J90" s="52" t="s">
        <v>734</v>
      </c>
      <c r="K90" s="52" t="s">
        <v>734</v>
      </c>
      <c r="L90" s="52" t="s">
        <v>734</v>
      </c>
      <c r="M90" s="52" t="s">
        <v>734</v>
      </c>
      <c r="N90" t="s">
        <v>6696</v>
      </c>
      <c r="O90" s="52">
        <v>38479</v>
      </c>
      <c r="P90">
        <v>0</v>
      </c>
      <c r="R90" s="52" t="s">
        <v>734</v>
      </c>
      <c r="S90">
        <v>3</v>
      </c>
      <c r="U90">
        <v>0</v>
      </c>
      <c r="W90" t="s">
        <v>2336</v>
      </c>
      <c r="X90" t="s">
        <v>2336</v>
      </c>
      <c r="Y90" s="52" t="s">
        <v>734</v>
      </c>
    </row>
    <row r="91" spans="1:25">
      <c r="A91">
        <v>730434</v>
      </c>
      <c r="B91" t="s">
        <v>1875</v>
      </c>
      <c r="C91" s="52">
        <v>42382</v>
      </c>
      <c r="D91" t="s">
        <v>278</v>
      </c>
      <c r="E91" s="52">
        <v>42382</v>
      </c>
      <c r="F91" s="52" t="s">
        <v>734</v>
      </c>
      <c r="G91" s="52">
        <v>42382</v>
      </c>
      <c r="I91" s="52" t="s">
        <v>734</v>
      </c>
      <c r="J91" s="52" t="s">
        <v>734</v>
      </c>
      <c r="K91" s="52" t="s">
        <v>734</v>
      </c>
      <c r="L91" s="52" t="s">
        <v>734</v>
      </c>
      <c r="M91" s="52" t="s">
        <v>734</v>
      </c>
      <c r="O91" s="52" t="s">
        <v>734</v>
      </c>
      <c r="P91">
        <v>0</v>
      </c>
      <c r="R91" s="52" t="s">
        <v>734</v>
      </c>
      <c r="S91">
        <v>0</v>
      </c>
      <c r="U91">
        <v>0</v>
      </c>
      <c r="W91" t="s">
        <v>2336</v>
      </c>
      <c r="X91" t="s">
        <v>2336</v>
      </c>
      <c r="Y91" s="52" t="s">
        <v>734</v>
      </c>
    </row>
    <row r="92" spans="1:25">
      <c r="A92">
        <v>419147</v>
      </c>
      <c r="B92" t="s">
        <v>579</v>
      </c>
      <c r="C92" s="52">
        <v>42380</v>
      </c>
      <c r="D92" t="s">
        <v>92</v>
      </c>
      <c r="E92" s="52">
        <v>38366</v>
      </c>
      <c r="F92" s="52" t="s">
        <v>734</v>
      </c>
      <c r="G92" s="52">
        <v>42380</v>
      </c>
      <c r="I92" s="52" t="s">
        <v>734</v>
      </c>
      <c r="J92" s="52" t="s">
        <v>734</v>
      </c>
      <c r="K92" s="52" t="s">
        <v>734</v>
      </c>
      <c r="L92" s="52">
        <v>38366</v>
      </c>
      <c r="M92" s="52">
        <v>42380</v>
      </c>
      <c r="O92" s="52" t="s">
        <v>734</v>
      </c>
      <c r="P92">
        <v>0</v>
      </c>
      <c r="R92" s="52" t="s">
        <v>734</v>
      </c>
      <c r="S92">
        <v>0</v>
      </c>
      <c r="T92" t="s">
        <v>92</v>
      </c>
      <c r="U92">
        <v>310419</v>
      </c>
      <c r="V92" t="s">
        <v>6924</v>
      </c>
      <c r="W92" t="s">
        <v>2337</v>
      </c>
      <c r="X92" t="s">
        <v>2336</v>
      </c>
      <c r="Y92" s="52">
        <v>38365</v>
      </c>
    </row>
    <row r="93" spans="1:25">
      <c r="A93">
        <v>724123</v>
      </c>
      <c r="B93" t="s">
        <v>1861</v>
      </c>
      <c r="C93" s="52">
        <v>42309</v>
      </c>
      <c r="D93" t="s">
        <v>92</v>
      </c>
      <c r="E93" s="52">
        <v>42309</v>
      </c>
      <c r="F93" s="52" t="s">
        <v>734</v>
      </c>
      <c r="G93" s="52">
        <v>42309</v>
      </c>
      <c r="I93" s="52" t="s">
        <v>734</v>
      </c>
      <c r="J93" s="52" t="s">
        <v>734</v>
      </c>
      <c r="K93" s="52" t="s">
        <v>734</v>
      </c>
      <c r="L93" s="52">
        <v>42309</v>
      </c>
      <c r="M93" s="52">
        <v>42309</v>
      </c>
      <c r="O93" s="52" t="s">
        <v>734</v>
      </c>
      <c r="P93">
        <v>0</v>
      </c>
      <c r="R93" s="52" t="s">
        <v>734</v>
      </c>
      <c r="S93">
        <v>1</v>
      </c>
      <c r="T93" t="s">
        <v>92</v>
      </c>
      <c r="U93">
        <v>665649</v>
      </c>
      <c r="V93" t="s">
        <v>6925</v>
      </c>
      <c r="W93" t="s">
        <v>2337</v>
      </c>
      <c r="X93" t="s">
        <v>2336</v>
      </c>
      <c r="Y93" s="52">
        <v>42309</v>
      </c>
    </row>
    <row r="94" spans="1:25">
      <c r="A94">
        <v>687477</v>
      </c>
      <c r="B94" t="s">
        <v>1800</v>
      </c>
      <c r="C94" s="52">
        <v>42230</v>
      </c>
      <c r="D94" t="s">
        <v>278</v>
      </c>
      <c r="E94" s="52">
        <v>42163</v>
      </c>
      <c r="F94" s="52" t="s">
        <v>734</v>
      </c>
      <c r="G94" s="52">
        <v>42230</v>
      </c>
      <c r="I94" s="52" t="s">
        <v>734</v>
      </c>
      <c r="J94" s="52" t="s">
        <v>734</v>
      </c>
      <c r="K94" s="52" t="s">
        <v>734</v>
      </c>
      <c r="L94" s="52" t="s">
        <v>734</v>
      </c>
      <c r="M94" s="52" t="s">
        <v>734</v>
      </c>
      <c r="O94" s="52" t="s">
        <v>734</v>
      </c>
      <c r="P94">
        <v>0</v>
      </c>
      <c r="R94" s="52" t="s">
        <v>734</v>
      </c>
      <c r="S94">
        <v>0</v>
      </c>
      <c r="U94">
        <v>0</v>
      </c>
      <c r="W94" t="s">
        <v>2336</v>
      </c>
      <c r="X94" t="s">
        <v>2336</v>
      </c>
      <c r="Y94" s="52" t="s">
        <v>734</v>
      </c>
    </row>
    <row r="95" spans="1:25">
      <c r="A95">
        <v>121420</v>
      </c>
      <c r="B95" t="s">
        <v>741</v>
      </c>
      <c r="C95" s="52">
        <v>42220</v>
      </c>
      <c r="D95" t="s">
        <v>52</v>
      </c>
      <c r="E95" s="52">
        <v>42220</v>
      </c>
      <c r="F95" s="52">
        <v>37226</v>
      </c>
      <c r="G95" s="52">
        <v>42220</v>
      </c>
      <c r="I95" s="52" t="s">
        <v>734</v>
      </c>
      <c r="J95" s="52" t="s">
        <v>734</v>
      </c>
      <c r="K95" s="52" t="s">
        <v>734</v>
      </c>
      <c r="L95" s="52" t="s">
        <v>734</v>
      </c>
      <c r="M95" s="52" t="s">
        <v>734</v>
      </c>
      <c r="O95" s="52" t="s">
        <v>734</v>
      </c>
      <c r="P95">
        <v>0</v>
      </c>
      <c r="R95" s="52" t="s">
        <v>734</v>
      </c>
      <c r="S95">
        <v>1</v>
      </c>
      <c r="U95">
        <v>0</v>
      </c>
      <c r="W95" t="s">
        <v>2336</v>
      </c>
      <c r="X95" t="s">
        <v>2336</v>
      </c>
      <c r="Y95" s="52" t="s">
        <v>734</v>
      </c>
    </row>
    <row r="96" spans="1:25">
      <c r="A96">
        <v>200095</v>
      </c>
      <c r="B96" t="s">
        <v>867</v>
      </c>
      <c r="C96" s="52">
        <v>42219</v>
      </c>
      <c r="D96" t="s">
        <v>92</v>
      </c>
      <c r="E96" s="52">
        <v>36531</v>
      </c>
      <c r="F96" s="52" t="s">
        <v>734</v>
      </c>
      <c r="G96" s="52">
        <v>42219</v>
      </c>
      <c r="H96" s="40" t="s">
        <v>6886</v>
      </c>
      <c r="I96" s="52">
        <v>42219</v>
      </c>
      <c r="J96" s="52" t="s">
        <v>734</v>
      </c>
      <c r="K96" s="52" t="s">
        <v>734</v>
      </c>
      <c r="L96" s="52" t="s">
        <v>734</v>
      </c>
      <c r="M96" s="52" t="s">
        <v>734</v>
      </c>
      <c r="O96" s="52" t="s">
        <v>734</v>
      </c>
      <c r="P96">
        <v>0</v>
      </c>
      <c r="R96" s="52" t="s">
        <v>734</v>
      </c>
      <c r="S96">
        <v>0</v>
      </c>
      <c r="T96" t="s">
        <v>160</v>
      </c>
      <c r="U96">
        <v>300222</v>
      </c>
      <c r="V96" t="s">
        <v>6943</v>
      </c>
      <c r="W96" t="s">
        <v>2336</v>
      </c>
      <c r="X96" t="s">
        <v>2336</v>
      </c>
      <c r="Y96" s="52">
        <v>40905</v>
      </c>
    </row>
    <row r="97" spans="1:25">
      <c r="A97">
        <v>404402</v>
      </c>
      <c r="B97" t="s">
        <v>1083</v>
      </c>
      <c r="C97" s="52">
        <v>42205</v>
      </c>
      <c r="D97" t="s">
        <v>92</v>
      </c>
      <c r="E97" s="52">
        <v>38366</v>
      </c>
      <c r="F97" s="52" t="s">
        <v>734</v>
      </c>
      <c r="G97" s="52">
        <v>42205</v>
      </c>
      <c r="I97" s="52" t="s">
        <v>734</v>
      </c>
      <c r="J97" s="52" t="s">
        <v>734</v>
      </c>
      <c r="K97" s="52" t="s">
        <v>734</v>
      </c>
      <c r="L97" s="52">
        <v>38366</v>
      </c>
      <c r="M97" s="52">
        <v>42205</v>
      </c>
      <c r="O97" s="52" t="s">
        <v>734</v>
      </c>
      <c r="P97">
        <v>0</v>
      </c>
      <c r="R97" s="52" t="s">
        <v>734</v>
      </c>
      <c r="S97">
        <v>1</v>
      </c>
      <c r="T97" t="s">
        <v>92</v>
      </c>
      <c r="U97">
        <v>307432</v>
      </c>
      <c r="V97" t="s">
        <v>6926</v>
      </c>
      <c r="W97" t="s">
        <v>2337</v>
      </c>
      <c r="X97" t="s">
        <v>2336</v>
      </c>
      <c r="Y97" s="52">
        <v>38365</v>
      </c>
    </row>
    <row r="98" spans="1:25">
      <c r="A98">
        <v>599876</v>
      </c>
      <c r="B98" t="s">
        <v>1663</v>
      </c>
      <c r="C98" s="52">
        <v>42200</v>
      </c>
      <c r="D98" t="s">
        <v>92</v>
      </c>
      <c r="E98" s="52">
        <v>41386</v>
      </c>
      <c r="F98" s="52" t="s">
        <v>734</v>
      </c>
      <c r="G98" s="52">
        <v>42200</v>
      </c>
      <c r="I98" s="52" t="s">
        <v>734</v>
      </c>
      <c r="J98" s="52" t="s">
        <v>734</v>
      </c>
      <c r="K98" s="52" t="s">
        <v>734</v>
      </c>
      <c r="L98" s="52">
        <v>41386</v>
      </c>
      <c r="M98" s="52">
        <v>42200</v>
      </c>
      <c r="O98" s="52" t="s">
        <v>734</v>
      </c>
      <c r="P98">
        <v>0</v>
      </c>
      <c r="R98" s="52" t="s">
        <v>734</v>
      </c>
      <c r="S98">
        <v>0</v>
      </c>
      <c r="T98" t="s">
        <v>92</v>
      </c>
      <c r="U98">
        <v>435779</v>
      </c>
      <c r="V98" t="s">
        <v>6927</v>
      </c>
      <c r="W98" t="s">
        <v>2337</v>
      </c>
      <c r="X98" t="s">
        <v>2336</v>
      </c>
      <c r="Y98" s="52">
        <v>41386</v>
      </c>
    </row>
    <row r="99" spans="1:25">
      <c r="A99">
        <v>554639</v>
      </c>
      <c r="B99" t="s">
        <v>1584</v>
      </c>
      <c r="C99" s="52">
        <v>42150</v>
      </c>
      <c r="D99" t="s">
        <v>56</v>
      </c>
      <c r="E99" s="52">
        <v>40911</v>
      </c>
      <c r="F99" s="52">
        <v>40911</v>
      </c>
      <c r="G99" s="52">
        <v>42150</v>
      </c>
      <c r="I99" s="52" t="s">
        <v>734</v>
      </c>
      <c r="J99" s="52">
        <v>40911</v>
      </c>
      <c r="K99" s="52" t="s">
        <v>734</v>
      </c>
      <c r="L99" s="52" t="s">
        <v>734</v>
      </c>
      <c r="M99" s="52">
        <v>40911</v>
      </c>
      <c r="N99" t="s">
        <v>6703</v>
      </c>
      <c r="O99" s="52">
        <v>41058</v>
      </c>
      <c r="P99">
        <v>4</v>
      </c>
      <c r="Q99" t="s">
        <v>6703</v>
      </c>
      <c r="R99" s="52">
        <v>40912</v>
      </c>
      <c r="S99">
        <v>0</v>
      </c>
      <c r="U99">
        <v>0</v>
      </c>
      <c r="W99" t="s">
        <v>2336</v>
      </c>
      <c r="X99" t="s">
        <v>2336</v>
      </c>
      <c r="Y99" s="52" t="s">
        <v>734</v>
      </c>
    </row>
    <row r="100" spans="1:25">
      <c r="A100">
        <v>679381</v>
      </c>
      <c r="B100" t="s">
        <v>1788</v>
      </c>
      <c r="C100" s="52">
        <v>42089</v>
      </c>
      <c r="D100" t="s">
        <v>92</v>
      </c>
      <c r="E100" s="52">
        <v>42089</v>
      </c>
      <c r="F100" s="52" t="s">
        <v>734</v>
      </c>
      <c r="G100" s="52">
        <v>42089</v>
      </c>
      <c r="I100" s="52" t="s">
        <v>734</v>
      </c>
      <c r="J100" s="52" t="s">
        <v>734</v>
      </c>
      <c r="K100" s="52" t="s">
        <v>734</v>
      </c>
      <c r="L100" s="52">
        <v>42089</v>
      </c>
      <c r="M100" s="52">
        <v>42089</v>
      </c>
      <c r="O100" s="52" t="s">
        <v>734</v>
      </c>
      <c r="P100">
        <v>0</v>
      </c>
      <c r="R100" s="52" t="s">
        <v>734</v>
      </c>
      <c r="S100">
        <v>0</v>
      </c>
      <c r="T100" t="s">
        <v>92</v>
      </c>
      <c r="U100">
        <v>312919</v>
      </c>
      <c r="V100" t="s">
        <v>6928</v>
      </c>
      <c r="W100" t="s">
        <v>2337</v>
      </c>
      <c r="X100" t="s">
        <v>2336</v>
      </c>
      <c r="Y100" s="52">
        <v>42089</v>
      </c>
    </row>
    <row r="101" spans="1:25">
      <c r="A101">
        <v>539963</v>
      </c>
      <c r="B101" t="s">
        <v>1566</v>
      </c>
      <c r="C101" s="52">
        <v>42081</v>
      </c>
      <c r="D101" t="s">
        <v>92</v>
      </c>
      <c r="E101" s="52">
        <v>40567</v>
      </c>
      <c r="F101" s="52" t="s">
        <v>734</v>
      </c>
      <c r="G101" s="52">
        <v>42081</v>
      </c>
      <c r="I101" s="52" t="s">
        <v>734</v>
      </c>
      <c r="J101" s="52" t="s">
        <v>734</v>
      </c>
      <c r="K101" s="52" t="s">
        <v>734</v>
      </c>
      <c r="L101" s="52" t="s">
        <v>734</v>
      </c>
      <c r="M101" s="52" t="s">
        <v>734</v>
      </c>
      <c r="O101" s="52" t="s">
        <v>734</v>
      </c>
      <c r="P101">
        <v>0</v>
      </c>
      <c r="R101" s="52" t="s">
        <v>734</v>
      </c>
      <c r="S101">
        <v>0</v>
      </c>
      <c r="T101" t="s">
        <v>92</v>
      </c>
      <c r="U101">
        <v>150427</v>
      </c>
      <c r="V101" t="s">
        <v>6929</v>
      </c>
      <c r="W101" t="s">
        <v>2336</v>
      </c>
      <c r="X101" t="s">
        <v>2336</v>
      </c>
      <c r="Y101" s="52">
        <v>40567</v>
      </c>
    </row>
    <row r="102" spans="1:25">
      <c r="A102">
        <v>408115</v>
      </c>
      <c r="B102" t="s">
        <v>1109</v>
      </c>
      <c r="C102" s="52">
        <v>42066</v>
      </c>
      <c r="D102" t="s">
        <v>92</v>
      </c>
      <c r="E102" s="52">
        <v>38291</v>
      </c>
      <c r="F102" s="52" t="s">
        <v>734</v>
      </c>
      <c r="G102" s="52">
        <v>42066</v>
      </c>
      <c r="I102" s="52" t="s">
        <v>734</v>
      </c>
      <c r="J102" s="52" t="s">
        <v>734</v>
      </c>
      <c r="K102" s="52" t="s">
        <v>734</v>
      </c>
      <c r="L102" s="52">
        <v>38291</v>
      </c>
      <c r="M102" s="52">
        <v>42066</v>
      </c>
      <c r="O102" s="52" t="s">
        <v>734</v>
      </c>
      <c r="P102">
        <v>0</v>
      </c>
      <c r="R102" s="52" t="s">
        <v>734</v>
      </c>
      <c r="S102">
        <v>0</v>
      </c>
      <c r="T102" t="s">
        <v>92</v>
      </c>
      <c r="U102">
        <v>454811</v>
      </c>
      <c r="V102" t="s">
        <v>6930</v>
      </c>
      <c r="W102" t="s">
        <v>2337</v>
      </c>
      <c r="X102" t="s">
        <v>2336</v>
      </c>
      <c r="Y102" s="52">
        <v>42066</v>
      </c>
    </row>
    <row r="103" spans="1:25">
      <c r="A103">
        <v>654618</v>
      </c>
      <c r="B103" t="s">
        <v>1734</v>
      </c>
      <c r="C103" s="52">
        <v>42059</v>
      </c>
      <c r="D103" t="s">
        <v>92</v>
      </c>
      <c r="E103" s="52">
        <v>41961</v>
      </c>
      <c r="F103" s="52" t="s">
        <v>734</v>
      </c>
      <c r="G103" s="52">
        <v>42059</v>
      </c>
      <c r="I103" s="52" t="s">
        <v>734</v>
      </c>
      <c r="J103" s="52" t="s">
        <v>734</v>
      </c>
      <c r="K103" s="52" t="s">
        <v>734</v>
      </c>
      <c r="L103" s="52" t="s">
        <v>734</v>
      </c>
      <c r="M103" s="52" t="s">
        <v>734</v>
      </c>
      <c r="O103" s="52" t="s">
        <v>734</v>
      </c>
      <c r="P103">
        <v>0</v>
      </c>
      <c r="R103" s="52" t="s">
        <v>734</v>
      </c>
      <c r="S103">
        <v>0</v>
      </c>
      <c r="T103" t="s">
        <v>92</v>
      </c>
      <c r="U103">
        <v>187834</v>
      </c>
      <c r="V103" t="s">
        <v>6931</v>
      </c>
      <c r="W103" t="s">
        <v>2336</v>
      </c>
      <c r="X103" t="s">
        <v>2336</v>
      </c>
      <c r="Y103" s="52">
        <v>42059</v>
      </c>
    </row>
    <row r="104" spans="1:25">
      <c r="A104">
        <v>423433</v>
      </c>
      <c r="B104" t="s">
        <v>1188</v>
      </c>
      <c r="C104" s="52">
        <v>42031</v>
      </c>
      <c r="D104" t="s">
        <v>92</v>
      </c>
      <c r="E104" s="52">
        <v>38369</v>
      </c>
      <c r="F104" s="52" t="s">
        <v>734</v>
      </c>
      <c r="G104" s="52">
        <v>42031</v>
      </c>
      <c r="H104" s="40" t="s">
        <v>6886</v>
      </c>
      <c r="I104" s="52">
        <v>42031</v>
      </c>
      <c r="J104" s="52" t="s">
        <v>734</v>
      </c>
      <c r="K104" s="52" t="s">
        <v>734</v>
      </c>
      <c r="L104" s="52" t="s">
        <v>734</v>
      </c>
      <c r="M104" s="52" t="s">
        <v>734</v>
      </c>
      <c r="O104" s="52" t="s">
        <v>734</v>
      </c>
      <c r="P104">
        <v>0</v>
      </c>
      <c r="R104" s="52" t="s">
        <v>734</v>
      </c>
      <c r="S104">
        <v>0</v>
      </c>
      <c r="T104" t="s">
        <v>160</v>
      </c>
      <c r="U104">
        <v>310186</v>
      </c>
      <c r="V104" t="s">
        <v>6966</v>
      </c>
      <c r="W104" t="s">
        <v>2336</v>
      </c>
      <c r="X104" t="s">
        <v>2336</v>
      </c>
      <c r="Y104" s="52">
        <v>42031</v>
      </c>
    </row>
    <row r="105" spans="1:25">
      <c r="A105">
        <v>582499</v>
      </c>
      <c r="B105" t="s">
        <v>1626</v>
      </c>
      <c r="C105" s="52">
        <v>41995</v>
      </c>
      <c r="D105" t="s">
        <v>92</v>
      </c>
      <c r="E105" s="52">
        <v>41067</v>
      </c>
      <c r="F105" s="52" t="s">
        <v>734</v>
      </c>
      <c r="G105" s="52">
        <v>41671</v>
      </c>
      <c r="I105" s="52" t="s">
        <v>734</v>
      </c>
      <c r="J105" s="52" t="s">
        <v>734</v>
      </c>
      <c r="K105" s="52" t="s">
        <v>734</v>
      </c>
      <c r="L105" s="52">
        <v>41067</v>
      </c>
      <c r="M105" s="52">
        <v>41671</v>
      </c>
      <c r="O105" s="52" t="s">
        <v>734</v>
      </c>
      <c r="P105">
        <v>0</v>
      </c>
      <c r="R105" s="52" t="s">
        <v>734</v>
      </c>
      <c r="S105">
        <v>1</v>
      </c>
      <c r="T105" t="s">
        <v>92</v>
      </c>
      <c r="U105">
        <v>631310</v>
      </c>
      <c r="V105" t="s">
        <v>6932</v>
      </c>
      <c r="W105" t="s">
        <v>2337</v>
      </c>
      <c r="X105" t="s">
        <v>2336</v>
      </c>
      <c r="Y105" s="52">
        <v>41995</v>
      </c>
    </row>
    <row r="106" spans="1:25">
      <c r="A106">
        <v>629777</v>
      </c>
      <c r="B106" t="s">
        <v>1723</v>
      </c>
      <c r="C106" s="52">
        <v>41988</v>
      </c>
      <c r="D106" t="s">
        <v>92</v>
      </c>
      <c r="E106" s="52">
        <v>41857</v>
      </c>
      <c r="F106" s="52" t="s">
        <v>734</v>
      </c>
      <c r="G106" s="52">
        <v>41857</v>
      </c>
      <c r="H106" s="40" t="s">
        <v>6886</v>
      </c>
      <c r="I106" s="52">
        <v>41988</v>
      </c>
      <c r="J106" s="52" t="s">
        <v>734</v>
      </c>
      <c r="K106" s="52" t="s">
        <v>734</v>
      </c>
      <c r="L106" s="52">
        <v>41857</v>
      </c>
      <c r="M106" s="52">
        <v>41857</v>
      </c>
      <c r="O106" s="52" t="s">
        <v>734</v>
      </c>
      <c r="P106">
        <v>0</v>
      </c>
      <c r="R106" s="52" t="s">
        <v>734</v>
      </c>
      <c r="S106">
        <v>0</v>
      </c>
      <c r="T106" t="s">
        <v>160</v>
      </c>
      <c r="U106">
        <v>520730</v>
      </c>
      <c r="V106" t="s">
        <v>6933</v>
      </c>
      <c r="W106" t="s">
        <v>2337</v>
      </c>
      <c r="X106" t="s">
        <v>2336</v>
      </c>
      <c r="Y106" s="52">
        <v>41988</v>
      </c>
    </row>
    <row r="107" spans="1:25">
      <c r="A107">
        <v>621674</v>
      </c>
      <c r="B107" t="s">
        <v>1708</v>
      </c>
      <c r="C107" s="52">
        <v>41988</v>
      </c>
      <c r="D107" t="s">
        <v>92</v>
      </c>
      <c r="E107" s="52">
        <v>41751</v>
      </c>
      <c r="F107" s="52" t="s">
        <v>734</v>
      </c>
      <c r="G107" s="52">
        <v>41751</v>
      </c>
      <c r="H107" s="40" t="s">
        <v>6886</v>
      </c>
      <c r="I107" s="52">
        <v>41988</v>
      </c>
      <c r="J107" s="52" t="s">
        <v>734</v>
      </c>
      <c r="K107" s="52" t="s">
        <v>734</v>
      </c>
      <c r="L107" s="52">
        <v>41751</v>
      </c>
      <c r="M107" s="52">
        <v>41751</v>
      </c>
      <c r="O107" s="52" t="s">
        <v>734</v>
      </c>
      <c r="P107">
        <v>0</v>
      </c>
      <c r="R107" s="52" t="s">
        <v>734</v>
      </c>
      <c r="S107">
        <v>0</v>
      </c>
      <c r="T107" t="s">
        <v>160</v>
      </c>
      <c r="U107">
        <v>520730</v>
      </c>
      <c r="V107" t="s">
        <v>6933</v>
      </c>
      <c r="W107" t="s">
        <v>2337</v>
      </c>
      <c r="X107" t="s">
        <v>2336</v>
      </c>
      <c r="Y107" s="52">
        <v>41988</v>
      </c>
    </row>
    <row r="108" spans="1:25">
      <c r="A108">
        <v>434024</v>
      </c>
      <c r="B108" t="s">
        <v>1238</v>
      </c>
      <c r="C108" s="52">
        <v>41977</v>
      </c>
      <c r="D108" t="s">
        <v>92</v>
      </c>
      <c r="E108" s="52">
        <v>38517</v>
      </c>
      <c r="F108" s="52" t="s">
        <v>734</v>
      </c>
      <c r="G108" s="52">
        <v>41977</v>
      </c>
      <c r="H108" s="40" t="s">
        <v>6886</v>
      </c>
      <c r="I108" s="52">
        <v>41977</v>
      </c>
      <c r="J108" s="52" t="s">
        <v>734</v>
      </c>
      <c r="K108" s="52" t="s">
        <v>734</v>
      </c>
      <c r="L108" s="52" t="s">
        <v>734</v>
      </c>
      <c r="M108" s="52" t="s">
        <v>734</v>
      </c>
      <c r="O108" s="52" t="s">
        <v>734</v>
      </c>
      <c r="P108">
        <v>0</v>
      </c>
      <c r="R108" s="52" t="s">
        <v>734</v>
      </c>
      <c r="S108">
        <v>0</v>
      </c>
      <c r="T108" t="s">
        <v>160</v>
      </c>
      <c r="U108">
        <v>461107</v>
      </c>
      <c r="V108" t="s">
        <v>6934</v>
      </c>
      <c r="W108" t="s">
        <v>2336</v>
      </c>
      <c r="X108" t="s">
        <v>2336</v>
      </c>
      <c r="Y108" s="52">
        <v>41977</v>
      </c>
    </row>
    <row r="109" spans="1:25">
      <c r="A109">
        <v>651359</v>
      </c>
      <c r="B109" t="s">
        <v>1730</v>
      </c>
      <c r="C109" s="52">
        <v>41965</v>
      </c>
      <c r="D109" t="s">
        <v>278</v>
      </c>
      <c r="E109" s="52">
        <v>41965</v>
      </c>
      <c r="F109" s="52" t="s">
        <v>734</v>
      </c>
      <c r="G109" s="52">
        <v>41965</v>
      </c>
      <c r="I109" s="52" t="s">
        <v>734</v>
      </c>
      <c r="J109" s="52" t="s">
        <v>734</v>
      </c>
      <c r="K109" s="52" t="s">
        <v>734</v>
      </c>
      <c r="L109" s="52" t="s">
        <v>734</v>
      </c>
      <c r="M109" s="52" t="s">
        <v>734</v>
      </c>
      <c r="O109" s="52" t="s">
        <v>734</v>
      </c>
      <c r="P109">
        <v>0</v>
      </c>
      <c r="R109" s="52" t="s">
        <v>734</v>
      </c>
      <c r="S109">
        <v>0</v>
      </c>
      <c r="U109">
        <v>0</v>
      </c>
      <c r="W109" t="s">
        <v>2336</v>
      </c>
      <c r="X109" t="s">
        <v>2336</v>
      </c>
      <c r="Y109" s="52" t="s">
        <v>734</v>
      </c>
    </row>
    <row r="110" spans="1:25">
      <c r="A110">
        <v>405648</v>
      </c>
      <c r="B110" t="s">
        <v>1092</v>
      </c>
      <c r="C110" s="52">
        <v>41957</v>
      </c>
      <c r="D110" t="s">
        <v>92</v>
      </c>
      <c r="E110" s="52">
        <v>38291</v>
      </c>
      <c r="F110" s="52" t="s">
        <v>734</v>
      </c>
      <c r="G110" s="52">
        <v>41957</v>
      </c>
      <c r="I110" s="52" t="s">
        <v>734</v>
      </c>
      <c r="J110" s="52" t="s">
        <v>734</v>
      </c>
      <c r="K110" s="52" t="s">
        <v>734</v>
      </c>
      <c r="L110" s="52">
        <v>38291</v>
      </c>
      <c r="M110" s="52">
        <v>41957</v>
      </c>
      <c r="O110" s="52" t="s">
        <v>734</v>
      </c>
      <c r="P110">
        <v>0</v>
      </c>
      <c r="R110" s="52" t="s">
        <v>734</v>
      </c>
      <c r="S110">
        <v>0</v>
      </c>
      <c r="T110" t="s">
        <v>92</v>
      </c>
      <c r="U110">
        <v>440718</v>
      </c>
      <c r="V110" t="s">
        <v>6935</v>
      </c>
      <c r="W110" t="s">
        <v>2337</v>
      </c>
      <c r="X110" t="s">
        <v>2336</v>
      </c>
      <c r="Y110" s="52">
        <v>39182</v>
      </c>
    </row>
    <row r="111" spans="1:25">
      <c r="A111">
        <v>647200</v>
      </c>
      <c r="B111" t="s">
        <v>1726</v>
      </c>
      <c r="C111" s="52">
        <v>41921</v>
      </c>
      <c r="D111" t="s">
        <v>92</v>
      </c>
      <c r="E111" s="52">
        <v>41905</v>
      </c>
      <c r="F111" s="52" t="s">
        <v>734</v>
      </c>
      <c r="G111" s="52">
        <v>41921</v>
      </c>
      <c r="I111" s="52" t="s">
        <v>734</v>
      </c>
      <c r="J111" s="52" t="s">
        <v>734</v>
      </c>
      <c r="K111" s="52" t="s">
        <v>734</v>
      </c>
      <c r="L111" s="52">
        <v>41905</v>
      </c>
      <c r="M111" s="52">
        <v>41921</v>
      </c>
      <c r="O111" s="52" t="s">
        <v>734</v>
      </c>
      <c r="P111">
        <v>0</v>
      </c>
      <c r="R111" s="52" t="s">
        <v>734</v>
      </c>
      <c r="S111">
        <v>0</v>
      </c>
      <c r="T111" t="s">
        <v>92</v>
      </c>
      <c r="U111">
        <v>204848</v>
      </c>
      <c r="V111" t="s">
        <v>6936</v>
      </c>
      <c r="W111" t="s">
        <v>2337</v>
      </c>
      <c r="X111" t="s">
        <v>2336</v>
      </c>
      <c r="Y111" s="52">
        <v>41905</v>
      </c>
    </row>
    <row r="112" spans="1:25">
      <c r="A112">
        <v>309739</v>
      </c>
      <c r="B112" t="s">
        <v>1020</v>
      </c>
      <c r="C112" s="52">
        <v>41911</v>
      </c>
      <c r="D112" t="s">
        <v>52</v>
      </c>
      <c r="E112" s="52">
        <v>39300</v>
      </c>
      <c r="F112" s="52">
        <v>38366</v>
      </c>
      <c r="G112" s="52">
        <v>41911</v>
      </c>
      <c r="I112" s="52" t="s">
        <v>734</v>
      </c>
      <c r="J112" s="52" t="s">
        <v>734</v>
      </c>
      <c r="K112" s="52" t="s">
        <v>734</v>
      </c>
      <c r="L112" s="52" t="s">
        <v>734</v>
      </c>
      <c r="M112" s="52" t="s">
        <v>734</v>
      </c>
      <c r="N112" t="s">
        <v>6696</v>
      </c>
      <c r="O112" s="52">
        <v>39300</v>
      </c>
      <c r="P112">
        <v>0</v>
      </c>
      <c r="R112" s="52" t="s">
        <v>734</v>
      </c>
      <c r="S112">
        <v>1</v>
      </c>
      <c r="U112">
        <v>0</v>
      </c>
      <c r="W112" t="s">
        <v>2336</v>
      </c>
      <c r="X112" t="s">
        <v>2336</v>
      </c>
      <c r="Y112" s="52" t="s">
        <v>734</v>
      </c>
    </row>
    <row r="113" spans="1:25">
      <c r="A113">
        <v>308697</v>
      </c>
      <c r="B113" t="s">
        <v>1011</v>
      </c>
      <c r="C113" s="52">
        <v>41890</v>
      </c>
      <c r="D113" t="s">
        <v>52</v>
      </c>
      <c r="E113" s="52">
        <v>41890</v>
      </c>
      <c r="F113" s="52">
        <v>38366</v>
      </c>
      <c r="G113" s="52">
        <v>41890</v>
      </c>
      <c r="I113" s="52" t="s">
        <v>734</v>
      </c>
      <c r="J113" s="52" t="s">
        <v>734</v>
      </c>
      <c r="K113" s="52" t="s">
        <v>734</v>
      </c>
      <c r="L113" s="52" t="s">
        <v>734</v>
      </c>
      <c r="M113" s="52" t="s">
        <v>734</v>
      </c>
      <c r="O113" s="52" t="s">
        <v>734</v>
      </c>
      <c r="P113">
        <v>0</v>
      </c>
      <c r="R113" s="52" t="s">
        <v>734</v>
      </c>
      <c r="S113">
        <v>1</v>
      </c>
      <c r="U113">
        <v>0</v>
      </c>
      <c r="W113" t="s">
        <v>2336</v>
      </c>
      <c r="X113" t="s">
        <v>2336</v>
      </c>
      <c r="Y113" s="52" t="s">
        <v>734</v>
      </c>
    </row>
    <row r="114" spans="1:25">
      <c r="A114">
        <v>590792</v>
      </c>
      <c r="B114" t="s">
        <v>1644</v>
      </c>
      <c r="C114" s="52">
        <v>41864</v>
      </c>
      <c r="D114" t="s">
        <v>92</v>
      </c>
      <c r="E114" s="52">
        <v>41219</v>
      </c>
      <c r="F114" s="52" t="s">
        <v>734</v>
      </c>
      <c r="G114" s="52">
        <v>41864</v>
      </c>
      <c r="H114" s="40" t="s">
        <v>6886</v>
      </c>
      <c r="I114" s="52">
        <v>41864</v>
      </c>
      <c r="J114" s="52" t="s">
        <v>734</v>
      </c>
      <c r="K114" s="52" t="s">
        <v>734</v>
      </c>
      <c r="L114" s="52" t="s">
        <v>734</v>
      </c>
      <c r="M114" s="52" t="s">
        <v>734</v>
      </c>
      <c r="O114" s="52" t="s">
        <v>734</v>
      </c>
      <c r="P114">
        <v>0</v>
      </c>
      <c r="R114" s="52" t="s">
        <v>734</v>
      </c>
      <c r="S114">
        <v>1</v>
      </c>
      <c r="T114" t="s">
        <v>160</v>
      </c>
      <c r="U114">
        <v>308648</v>
      </c>
      <c r="V114" t="s">
        <v>6937</v>
      </c>
      <c r="W114" t="s">
        <v>2336</v>
      </c>
      <c r="X114" t="s">
        <v>2336</v>
      </c>
      <c r="Y114" s="52">
        <v>41864</v>
      </c>
    </row>
    <row r="115" spans="1:25">
      <c r="A115">
        <v>150454</v>
      </c>
      <c r="B115" t="s">
        <v>773</v>
      </c>
      <c r="C115" s="52">
        <v>41759</v>
      </c>
      <c r="D115" t="s">
        <v>92</v>
      </c>
      <c r="E115" s="52">
        <v>34472</v>
      </c>
      <c r="F115" s="52" t="s">
        <v>734</v>
      </c>
      <c r="G115" s="52">
        <v>41759</v>
      </c>
      <c r="H115" s="40" t="s">
        <v>6886</v>
      </c>
      <c r="I115" s="52">
        <v>41759</v>
      </c>
      <c r="J115" s="52" t="s">
        <v>734</v>
      </c>
      <c r="K115" s="52" t="s">
        <v>734</v>
      </c>
      <c r="L115" s="52" t="s">
        <v>734</v>
      </c>
      <c r="M115" s="52" t="s">
        <v>734</v>
      </c>
      <c r="O115" s="52" t="s">
        <v>734</v>
      </c>
      <c r="P115">
        <v>0</v>
      </c>
      <c r="R115" s="52" t="s">
        <v>734</v>
      </c>
      <c r="S115">
        <v>0</v>
      </c>
      <c r="T115" t="s">
        <v>160</v>
      </c>
      <c r="U115">
        <v>149826</v>
      </c>
      <c r="V115" t="s">
        <v>6982</v>
      </c>
      <c r="W115" t="s">
        <v>2336</v>
      </c>
      <c r="X115" t="s">
        <v>2336</v>
      </c>
      <c r="Y115" s="52">
        <v>41759</v>
      </c>
    </row>
    <row r="116" spans="1:25">
      <c r="A116">
        <v>568589</v>
      </c>
      <c r="B116" t="s">
        <v>1604</v>
      </c>
      <c r="C116" s="52">
        <v>41723</v>
      </c>
      <c r="D116" t="s">
        <v>92</v>
      </c>
      <c r="E116" s="52">
        <v>40861</v>
      </c>
      <c r="F116" s="52" t="s">
        <v>734</v>
      </c>
      <c r="G116" s="52">
        <v>41723</v>
      </c>
      <c r="H116" s="40" t="s">
        <v>6886</v>
      </c>
      <c r="I116" s="52">
        <v>41723</v>
      </c>
      <c r="J116" s="52" t="s">
        <v>734</v>
      </c>
      <c r="K116" s="52" t="s">
        <v>734</v>
      </c>
      <c r="L116" s="52" t="s">
        <v>734</v>
      </c>
      <c r="M116" s="52" t="s">
        <v>734</v>
      </c>
      <c r="O116" s="52" t="s">
        <v>734</v>
      </c>
      <c r="P116">
        <v>0</v>
      </c>
      <c r="R116" s="52" t="s">
        <v>734</v>
      </c>
      <c r="S116">
        <v>1</v>
      </c>
      <c r="T116" t="s">
        <v>160</v>
      </c>
      <c r="U116">
        <v>542680</v>
      </c>
      <c r="V116" t="s">
        <v>6938</v>
      </c>
      <c r="W116" t="s">
        <v>2336</v>
      </c>
      <c r="X116" t="s">
        <v>2336</v>
      </c>
      <c r="Y116" s="52">
        <v>41723</v>
      </c>
    </row>
    <row r="117" spans="1:25">
      <c r="A117">
        <v>485651</v>
      </c>
      <c r="B117" t="s">
        <v>1436</v>
      </c>
      <c r="C117" s="52">
        <v>41723</v>
      </c>
      <c r="D117" t="s">
        <v>56</v>
      </c>
      <c r="E117" s="52">
        <v>39790</v>
      </c>
      <c r="F117" s="52">
        <v>39790</v>
      </c>
      <c r="G117" s="52">
        <v>41723</v>
      </c>
      <c r="I117" s="52" t="s">
        <v>734</v>
      </c>
      <c r="J117" s="52">
        <v>39790</v>
      </c>
      <c r="K117" s="52" t="s">
        <v>734</v>
      </c>
      <c r="L117" s="52" t="s">
        <v>734</v>
      </c>
      <c r="M117" s="52">
        <v>39790</v>
      </c>
      <c r="N117" t="s">
        <v>6703</v>
      </c>
      <c r="O117" s="52">
        <v>39790</v>
      </c>
      <c r="P117">
        <v>4</v>
      </c>
      <c r="Q117" t="s">
        <v>6703</v>
      </c>
      <c r="R117" s="52">
        <v>39790</v>
      </c>
      <c r="S117">
        <v>0</v>
      </c>
      <c r="U117">
        <v>0</v>
      </c>
      <c r="W117" t="s">
        <v>2336</v>
      </c>
      <c r="X117" t="s">
        <v>2336</v>
      </c>
      <c r="Y117" s="52" t="s">
        <v>734</v>
      </c>
    </row>
    <row r="118" spans="1:25">
      <c r="A118">
        <v>585217</v>
      </c>
      <c r="B118" t="s">
        <v>1632</v>
      </c>
      <c r="C118" s="52">
        <v>41671</v>
      </c>
      <c r="D118" t="s">
        <v>92</v>
      </c>
      <c r="E118" s="52">
        <v>41115</v>
      </c>
      <c r="F118" s="52" t="s">
        <v>734</v>
      </c>
      <c r="G118" s="52">
        <v>41671</v>
      </c>
      <c r="H118" s="40" t="s">
        <v>6886</v>
      </c>
      <c r="I118" s="52">
        <v>43102</v>
      </c>
      <c r="J118" s="52" t="s">
        <v>734</v>
      </c>
      <c r="K118" s="52" t="s">
        <v>734</v>
      </c>
      <c r="L118" s="52" t="s">
        <v>734</v>
      </c>
      <c r="M118" s="52" t="s">
        <v>734</v>
      </c>
      <c r="O118" s="52" t="s">
        <v>734</v>
      </c>
      <c r="P118">
        <v>0</v>
      </c>
      <c r="R118" s="52" t="s">
        <v>734</v>
      </c>
      <c r="S118">
        <v>0</v>
      </c>
      <c r="T118" t="s">
        <v>160</v>
      </c>
      <c r="U118">
        <v>550103</v>
      </c>
      <c r="V118" t="s">
        <v>6939</v>
      </c>
      <c r="W118" t="s">
        <v>2336</v>
      </c>
      <c r="X118" t="s">
        <v>2336</v>
      </c>
      <c r="Y118" s="52">
        <v>41454</v>
      </c>
    </row>
    <row r="119" spans="1:25">
      <c r="A119">
        <v>579558</v>
      </c>
      <c r="B119" t="s">
        <v>1621</v>
      </c>
      <c r="C119" s="52">
        <v>41671</v>
      </c>
      <c r="D119" t="s">
        <v>278</v>
      </c>
      <c r="E119" s="52">
        <v>41017</v>
      </c>
      <c r="F119" s="52" t="s">
        <v>734</v>
      </c>
      <c r="G119" s="52">
        <v>41671</v>
      </c>
      <c r="I119" s="52" t="s">
        <v>734</v>
      </c>
      <c r="J119" s="52" t="s">
        <v>734</v>
      </c>
      <c r="K119" s="52" t="s">
        <v>734</v>
      </c>
      <c r="L119" s="52" t="s">
        <v>734</v>
      </c>
      <c r="M119" s="52" t="s">
        <v>734</v>
      </c>
      <c r="O119" s="52" t="s">
        <v>734</v>
      </c>
      <c r="P119">
        <v>0</v>
      </c>
      <c r="R119" s="52" t="s">
        <v>734</v>
      </c>
      <c r="S119">
        <v>0</v>
      </c>
      <c r="U119">
        <v>0</v>
      </c>
      <c r="W119" t="s">
        <v>2336</v>
      </c>
      <c r="X119" t="s">
        <v>2336</v>
      </c>
      <c r="Y119" s="52" t="s">
        <v>734</v>
      </c>
    </row>
    <row r="120" spans="1:25">
      <c r="A120">
        <v>558935</v>
      </c>
      <c r="B120" t="s">
        <v>1593</v>
      </c>
      <c r="C120" s="52">
        <v>41671</v>
      </c>
      <c r="D120" t="s">
        <v>92</v>
      </c>
      <c r="E120" s="52">
        <v>40756</v>
      </c>
      <c r="F120" s="52" t="s">
        <v>734</v>
      </c>
      <c r="G120" s="52">
        <v>41671</v>
      </c>
      <c r="H120" s="40" t="s">
        <v>6886</v>
      </c>
      <c r="I120" s="52">
        <v>40826</v>
      </c>
      <c r="J120" s="52" t="s">
        <v>734</v>
      </c>
      <c r="K120" s="52" t="s">
        <v>734</v>
      </c>
      <c r="L120" s="52" t="s">
        <v>734</v>
      </c>
      <c r="M120" s="52" t="s">
        <v>734</v>
      </c>
      <c r="O120" s="52" t="s">
        <v>734</v>
      </c>
      <c r="P120">
        <v>0</v>
      </c>
      <c r="R120" s="52" t="s">
        <v>734</v>
      </c>
      <c r="S120">
        <v>0</v>
      </c>
      <c r="T120" t="s">
        <v>160</v>
      </c>
      <c r="U120">
        <v>520730</v>
      </c>
      <c r="V120" t="s">
        <v>6933</v>
      </c>
      <c r="W120" t="s">
        <v>2336</v>
      </c>
      <c r="X120" t="s">
        <v>2336</v>
      </c>
      <c r="Y120" s="52">
        <v>40826</v>
      </c>
    </row>
    <row r="121" spans="1:25">
      <c r="A121">
        <v>550737</v>
      </c>
      <c r="B121" t="s">
        <v>1578</v>
      </c>
      <c r="C121" s="52">
        <v>41671</v>
      </c>
      <c r="D121" t="s">
        <v>92</v>
      </c>
      <c r="E121" s="52">
        <v>40675</v>
      </c>
      <c r="F121" s="52" t="s">
        <v>734</v>
      </c>
      <c r="G121" s="52">
        <v>41671</v>
      </c>
      <c r="I121" s="52" t="s">
        <v>734</v>
      </c>
      <c r="J121" s="52" t="s">
        <v>734</v>
      </c>
      <c r="K121" s="52" t="s">
        <v>734</v>
      </c>
      <c r="L121" s="52">
        <v>40675</v>
      </c>
      <c r="M121" s="52">
        <v>41671</v>
      </c>
      <c r="O121" s="52" t="s">
        <v>734</v>
      </c>
      <c r="P121">
        <v>0</v>
      </c>
      <c r="R121" s="52" t="s">
        <v>734</v>
      </c>
      <c r="S121">
        <v>0</v>
      </c>
      <c r="T121" t="s">
        <v>92</v>
      </c>
      <c r="U121">
        <v>300564</v>
      </c>
      <c r="V121" t="s">
        <v>6940</v>
      </c>
      <c r="W121" t="s">
        <v>2337</v>
      </c>
      <c r="X121" t="s">
        <v>2336</v>
      </c>
      <c r="Y121" s="52">
        <v>40675</v>
      </c>
    </row>
    <row r="122" spans="1:25">
      <c r="A122">
        <v>536528</v>
      </c>
      <c r="B122" t="s">
        <v>1560</v>
      </c>
      <c r="C122" s="52">
        <v>41671</v>
      </c>
      <c r="D122" t="s">
        <v>92</v>
      </c>
      <c r="E122" s="52">
        <v>40506</v>
      </c>
      <c r="F122" s="52" t="s">
        <v>734</v>
      </c>
      <c r="G122" s="52">
        <v>41671</v>
      </c>
      <c r="H122" s="40" t="s">
        <v>6886</v>
      </c>
      <c r="I122" s="52">
        <v>41023</v>
      </c>
      <c r="J122" s="52" t="s">
        <v>734</v>
      </c>
      <c r="K122" s="52" t="s">
        <v>734</v>
      </c>
      <c r="L122" s="52" t="s">
        <v>734</v>
      </c>
      <c r="M122" s="52" t="s">
        <v>734</v>
      </c>
      <c r="O122" s="52" t="s">
        <v>734</v>
      </c>
      <c r="P122">
        <v>0</v>
      </c>
      <c r="R122" s="52" t="s">
        <v>734</v>
      </c>
      <c r="S122">
        <v>0</v>
      </c>
      <c r="T122" t="s">
        <v>160</v>
      </c>
      <c r="U122">
        <v>304295</v>
      </c>
      <c r="V122" t="s">
        <v>6941</v>
      </c>
      <c r="W122" t="s">
        <v>2336</v>
      </c>
      <c r="X122" t="s">
        <v>2336</v>
      </c>
      <c r="Y122" s="52">
        <v>41023</v>
      </c>
    </row>
    <row r="123" spans="1:25">
      <c r="A123">
        <v>533091</v>
      </c>
      <c r="B123" t="s">
        <v>1553</v>
      </c>
      <c r="C123" s="52">
        <v>41671</v>
      </c>
      <c r="D123" t="s">
        <v>92</v>
      </c>
      <c r="E123" s="52">
        <v>40458</v>
      </c>
      <c r="F123" s="52" t="s">
        <v>734</v>
      </c>
      <c r="G123" s="52">
        <v>41671</v>
      </c>
      <c r="I123" s="52" t="s">
        <v>734</v>
      </c>
      <c r="J123" s="52" t="s">
        <v>734</v>
      </c>
      <c r="K123" s="52" t="s">
        <v>734</v>
      </c>
      <c r="L123" s="52">
        <v>40458</v>
      </c>
      <c r="M123" s="52">
        <v>41671</v>
      </c>
      <c r="O123" s="52" t="s">
        <v>734</v>
      </c>
      <c r="P123">
        <v>0</v>
      </c>
      <c r="R123" s="52" t="s">
        <v>734</v>
      </c>
      <c r="S123">
        <v>0</v>
      </c>
      <c r="T123" t="s">
        <v>92</v>
      </c>
      <c r="U123">
        <v>312172</v>
      </c>
      <c r="V123" t="s">
        <v>6942</v>
      </c>
      <c r="W123" t="s">
        <v>2337</v>
      </c>
      <c r="X123" t="s">
        <v>2336</v>
      </c>
      <c r="Y123" s="52">
        <v>40458</v>
      </c>
    </row>
    <row r="124" spans="1:25">
      <c r="A124">
        <v>517913</v>
      </c>
      <c r="B124" t="s">
        <v>1524</v>
      </c>
      <c r="C124" s="52">
        <v>41671</v>
      </c>
      <c r="D124" t="s">
        <v>92</v>
      </c>
      <c r="E124" s="52">
        <v>40224</v>
      </c>
      <c r="F124" s="52" t="s">
        <v>734</v>
      </c>
      <c r="G124" s="52">
        <v>41671</v>
      </c>
      <c r="I124" s="52" t="s">
        <v>734</v>
      </c>
      <c r="J124" s="52" t="s">
        <v>734</v>
      </c>
      <c r="K124" s="52" t="s">
        <v>734</v>
      </c>
      <c r="L124" s="52">
        <v>40224</v>
      </c>
      <c r="M124" s="52">
        <v>41671</v>
      </c>
      <c r="O124" s="52" t="s">
        <v>734</v>
      </c>
      <c r="P124">
        <v>0</v>
      </c>
      <c r="R124" s="52" t="s">
        <v>734</v>
      </c>
      <c r="S124">
        <v>0</v>
      </c>
      <c r="T124" t="s">
        <v>92</v>
      </c>
      <c r="U124">
        <v>300564</v>
      </c>
      <c r="V124" t="s">
        <v>6940</v>
      </c>
      <c r="W124" t="s">
        <v>2337</v>
      </c>
      <c r="X124" t="s">
        <v>2336</v>
      </c>
      <c r="Y124" s="52">
        <v>40224</v>
      </c>
    </row>
    <row r="125" spans="1:25">
      <c r="A125">
        <v>512214</v>
      </c>
      <c r="B125" t="s">
        <v>1511</v>
      </c>
      <c r="C125" s="52">
        <v>41671</v>
      </c>
      <c r="D125" t="s">
        <v>92</v>
      </c>
      <c r="E125" s="52">
        <v>40129</v>
      </c>
      <c r="F125" s="52" t="s">
        <v>734</v>
      </c>
      <c r="G125" s="52">
        <v>41671</v>
      </c>
      <c r="I125" s="52" t="s">
        <v>734</v>
      </c>
      <c r="J125" s="52" t="s">
        <v>734</v>
      </c>
      <c r="K125" s="52" t="s">
        <v>734</v>
      </c>
      <c r="L125" s="52">
        <v>40129</v>
      </c>
      <c r="M125" s="52">
        <v>41671</v>
      </c>
      <c r="O125" s="52" t="s">
        <v>734</v>
      </c>
      <c r="P125">
        <v>0</v>
      </c>
      <c r="R125" s="52" t="s">
        <v>734</v>
      </c>
      <c r="S125">
        <v>0</v>
      </c>
      <c r="T125" t="s">
        <v>92</v>
      </c>
      <c r="U125">
        <v>312172</v>
      </c>
      <c r="V125" t="s">
        <v>6942</v>
      </c>
      <c r="W125" t="s">
        <v>2337</v>
      </c>
      <c r="X125" t="s">
        <v>2336</v>
      </c>
      <c r="Y125" s="52">
        <v>40129</v>
      </c>
    </row>
    <row r="126" spans="1:25">
      <c r="A126">
        <v>507833</v>
      </c>
      <c r="B126" t="s">
        <v>1505</v>
      </c>
      <c r="C126" s="52">
        <v>41671</v>
      </c>
      <c r="D126" t="s">
        <v>92</v>
      </c>
      <c r="E126" s="52">
        <v>40088</v>
      </c>
      <c r="F126" s="52" t="s">
        <v>734</v>
      </c>
      <c r="G126" s="52">
        <v>41671</v>
      </c>
      <c r="H126" s="40" t="s">
        <v>6886</v>
      </c>
      <c r="I126" s="52">
        <v>41628</v>
      </c>
      <c r="J126" s="52" t="s">
        <v>734</v>
      </c>
      <c r="K126" s="52" t="s">
        <v>734</v>
      </c>
      <c r="L126" s="52" t="s">
        <v>734</v>
      </c>
      <c r="M126" s="52" t="s">
        <v>734</v>
      </c>
      <c r="O126" s="52" t="s">
        <v>734</v>
      </c>
      <c r="P126">
        <v>0</v>
      </c>
      <c r="R126" s="52" t="s">
        <v>734</v>
      </c>
      <c r="S126">
        <v>2</v>
      </c>
      <c r="T126" t="s">
        <v>160</v>
      </c>
      <c r="U126">
        <v>304295</v>
      </c>
      <c r="V126" t="s">
        <v>6941</v>
      </c>
      <c r="W126" t="s">
        <v>2336</v>
      </c>
      <c r="X126" t="s">
        <v>2336</v>
      </c>
      <c r="Y126" s="52">
        <v>41628</v>
      </c>
    </row>
    <row r="127" spans="1:25">
      <c r="A127">
        <v>501152</v>
      </c>
      <c r="B127" t="s">
        <v>1489</v>
      </c>
      <c r="C127" s="52">
        <v>41671</v>
      </c>
      <c r="D127" t="s">
        <v>92</v>
      </c>
      <c r="E127" s="52">
        <v>39948</v>
      </c>
      <c r="F127" s="52" t="s">
        <v>734</v>
      </c>
      <c r="G127" s="52">
        <v>41671</v>
      </c>
      <c r="H127" s="40" t="s">
        <v>6886</v>
      </c>
      <c r="I127" s="52">
        <v>41326</v>
      </c>
      <c r="J127" s="52" t="s">
        <v>734</v>
      </c>
      <c r="K127" s="52" t="s">
        <v>734</v>
      </c>
      <c r="L127" s="52" t="s">
        <v>734</v>
      </c>
      <c r="M127" s="52" t="s">
        <v>734</v>
      </c>
      <c r="O127" s="52" t="s">
        <v>734</v>
      </c>
      <c r="P127">
        <v>0</v>
      </c>
      <c r="R127" s="52" t="s">
        <v>734</v>
      </c>
      <c r="S127">
        <v>0</v>
      </c>
      <c r="T127" t="s">
        <v>160</v>
      </c>
      <c r="U127">
        <v>501443</v>
      </c>
      <c r="V127" t="s">
        <v>6944</v>
      </c>
      <c r="W127" t="s">
        <v>2336</v>
      </c>
      <c r="X127" t="s">
        <v>2336</v>
      </c>
      <c r="Y127" s="52">
        <v>41289</v>
      </c>
    </row>
    <row r="128" spans="1:25">
      <c r="A128">
        <v>498887</v>
      </c>
      <c r="B128" t="s">
        <v>1481</v>
      </c>
      <c r="C128" s="52">
        <v>41671</v>
      </c>
      <c r="D128" t="s">
        <v>92</v>
      </c>
      <c r="E128" s="52">
        <v>39906</v>
      </c>
      <c r="F128" s="52" t="s">
        <v>734</v>
      </c>
      <c r="G128" s="52">
        <v>41671</v>
      </c>
      <c r="H128" s="40" t="s">
        <v>6886</v>
      </c>
      <c r="I128" s="52">
        <v>40186</v>
      </c>
      <c r="J128" s="52" t="s">
        <v>734</v>
      </c>
      <c r="K128" s="52" t="s">
        <v>734</v>
      </c>
      <c r="L128" s="52" t="s">
        <v>734</v>
      </c>
      <c r="M128" s="52" t="s">
        <v>734</v>
      </c>
      <c r="O128" s="52" t="s">
        <v>734</v>
      </c>
      <c r="P128">
        <v>0</v>
      </c>
      <c r="R128" s="52" t="s">
        <v>734</v>
      </c>
      <c r="S128">
        <v>0</v>
      </c>
      <c r="T128" t="s">
        <v>160</v>
      </c>
      <c r="U128">
        <v>312692</v>
      </c>
      <c r="V128" t="s">
        <v>6945</v>
      </c>
      <c r="W128" t="s">
        <v>2336</v>
      </c>
      <c r="X128" t="s">
        <v>2336</v>
      </c>
      <c r="Y128" s="52">
        <v>40186</v>
      </c>
    </row>
    <row r="129" spans="1:25">
      <c r="A129">
        <v>496825</v>
      </c>
      <c r="B129" t="s">
        <v>1476</v>
      </c>
      <c r="C129" s="52">
        <v>41671</v>
      </c>
      <c r="D129" t="s">
        <v>92</v>
      </c>
      <c r="E129" s="52">
        <v>39869</v>
      </c>
      <c r="F129" s="52" t="s">
        <v>734</v>
      </c>
      <c r="G129" s="52">
        <v>41671</v>
      </c>
      <c r="H129" s="40" t="s">
        <v>6886</v>
      </c>
      <c r="I129" s="52">
        <v>40882</v>
      </c>
      <c r="J129" s="52" t="s">
        <v>734</v>
      </c>
      <c r="K129" s="52" t="s">
        <v>734</v>
      </c>
      <c r="L129" s="52" t="s">
        <v>734</v>
      </c>
      <c r="M129" s="52" t="s">
        <v>734</v>
      </c>
      <c r="O129" s="52" t="s">
        <v>734</v>
      </c>
      <c r="P129">
        <v>0</v>
      </c>
      <c r="R129" s="52" t="s">
        <v>734</v>
      </c>
      <c r="S129">
        <v>0</v>
      </c>
      <c r="T129" t="s">
        <v>160</v>
      </c>
      <c r="U129">
        <v>448611</v>
      </c>
      <c r="V129" t="s">
        <v>6946</v>
      </c>
      <c r="W129" t="s">
        <v>2336</v>
      </c>
      <c r="X129" t="s">
        <v>2336</v>
      </c>
      <c r="Y129" s="52">
        <v>40882</v>
      </c>
    </row>
    <row r="130" spans="1:25">
      <c r="A130">
        <v>494075</v>
      </c>
      <c r="B130" t="s">
        <v>1463</v>
      </c>
      <c r="C130" s="52">
        <v>41671</v>
      </c>
      <c r="D130" t="s">
        <v>92</v>
      </c>
      <c r="E130" s="52">
        <v>39815</v>
      </c>
      <c r="F130" s="52" t="s">
        <v>734</v>
      </c>
      <c r="G130" s="52">
        <v>41671</v>
      </c>
      <c r="H130" s="40" t="s">
        <v>6886</v>
      </c>
      <c r="I130" s="52">
        <v>39882</v>
      </c>
      <c r="J130" s="52" t="s">
        <v>734</v>
      </c>
      <c r="K130" s="52" t="s">
        <v>734</v>
      </c>
      <c r="L130" s="52" t="s">
        <v>734</v>
      </c>
      <c r="M130" s="52" t="s">
        <v>734</v>
      </c>
      <c r="O130" s="52" t="s">
        <v>734</v>
      </c>
      <c r="P130">
        <v>0</v>
      </c>
      <c r="R130" s="52" t="s">
        <v>734</v>
      </c>
      <c r="S130">
        <v>0</v>
      </c>
      <c r="T130" t="s">
        <v>160</v>
      </c>
      <c r="U130">
        <v>232283</v>
      </c>
      <c r="V130" t="s">
        <v>6947</v>
      </c>
      <c r="W130" t="s">
        <v>2336</v>
      </c>
      <c r="X130" t="s">
        <v>2336</v>
      </c>
      <c r="Y130" s="52">
        <v>39882</v>
      </c>
    </row>
    <row r="131" spans="1:25">
      <c r="A131">
        <v>489440</v>
      </c>
      <c r="B131" t="s">
        <v>1448</v>
      </c>
      <c r="C131" s="52">
        <v>41671</v>
      </c>
      <c r="D131" t="s">
        <v>92</v>
      </c>
      <c r="E131" s="52">
        <v>39720</v>
      </c>
      <c r="F131" s="52" t="s">
        <v>734</v>
      </c>
      <c r="G131" s="52">
        <v>41671</v>
      </c>
      <c r="I131" s="52" t="s">
        <v>734</v>
      </c>
      <c r="J131" s="52" t="s">
        <v>734</v>
      </c>
      <c r="K131" s="52" t="s">
        <v>734</v>
      </c>
      <c r="L131" s="52">
        <v>39720</v>
      </c>
      <c r="M131" s="52">
        <v>41671</v>
      </c>
      <c r="O131" s="52" t="s">
        <v>734</v>
      </c>
      <c r="P131">
        <v>0</v>
      </c>
      <c r="R131" s="52" t="s">
        <v>734</v>
      </c>
      <c r="S131">
        <v>3</v>
      </c>
      <c r="T131" t="s">
        <v>92</v>
      </c>
      <c r="U131">
        <v>307304</v>
      </c>
      <c r="V131" t="s">
        <v>6948</v>
      </c>
      <c r="W131" t="s">
        <v>2337</v>
      </c>
      <c r="X131" t="s">
        <v>2336</v>
      </c>
      <c r="Y131" s="52">
        <v>39720</v>
      </c>
    </row>
    <row r="132" spans="1:25">
      <c r="A132">
        <v>487551</v>
      </c>
      <c r="B132" t="s">
        <v>1442</v>
      </c>
      <c r="C132" s="52">
        <v>41671</v>
      </c>
      <c r="D132" t="s">
        <v>92</v>
      </c>
      <c r="E132" s="52">
        <v>39673</v>
      </c>
      <c r="F132" s="52" t="s">
        <v>734</v>
      </c>
      <c r="G132" s="52">
        <v>41671</v>
      </c>
      <c r="H132" s="40" t="s">
        <v>6886</v>
      </c>
      <c r="I132" s="52">
        <v>39875</v>
      </c>
      <c r="J132" s="52" t="s">
        <v>734</v>
      </c>
      <c r="K132" s="52" t="s">
        <v>734</v>
      </c>
      <c r="L132" s="52" t="s">
        <v>734</v>
      </c>
      <c r="M132" s="52" t="s">
        <v>734</v>
      </c>
      <c r="O132" s="52" t="s">
        <v>734</v>
      </c>
      <c r="P132">
        <v>0</v>
      </c>
      <c r="R132" s="52" t="s">
        <v>734</v>
      </c>
      <c r="S132">
        <v>0</v>
      </c>
      <c r="T132" t="s">
        <v>160</v>
      </c>
      <c r="U132">
        <v>312202</v>
      </c>
      <c r="V132" t="s">
        <v>6949</v>
      </c>
      <c r="W132" t="s">
        <v>2336</v>
      </c>
      <c r="X132" t="s">
        <v>2336</v>
      </c>
      <c r="Y132" s="52">
        <v>39875</v>
      </c>
    </row>
    <row r="133" spans="1:25">
      <c r="A133">
        <v>483457</v>
      </c>
      <c r="B133" t="s">
        <v>1430</v>
      </c>
      <c r="C133" s="52">
        <v>41671</v>
      </c>
      <c r="D133" t="s">
        <v>92</v>
      </c>
      <c r="E133" s="52">
        <v>39587</v>
      </c>
      <c r="F133" s="52" t="s">
        <v>734</v>
      </c>
      <c r="G133" s="52">
        <v>41671</v>
      </c>
      <c r="H133" s="40" t="s">
        <v>6886</v>
      </c>
      <c r="I133" s="52">
        <v>40794</v>
      </c>
      <c r="J133" s="52" t="s">
        <v>734</v>
      </c>
      <c r="K133" s="52" t="s">
        <v>734</v>
      </c>
      <c r="L133" s="52" t="s">
        <v>734</v>
      </c>
      <c r="M133" s="52" t="s">
        <v>734</v>
      </c>
      <c r="O133" s="52" t="s">
        <v>734</v>
      </c>
      <c r="P133">
        <v>0</v>
      </c>
      <c r="R133" s="52" t="s">
        <v>734</v>
      </c>
      <c r="S133">
        <v>0</v>
      </c>
      <c r="T133" t="s">
        <v>160</v>
      </c>
      <c r="U133">
        <v>142614</v>
      </c>
      <c r="V133" t="s">
        <v>6950</v>
      </c>
      <c r="W133" t="s">
        <v>2336</v>
      </c>
      <c r="X133" t="s">
        <v>2336</v>
      </c>
      <c r="Y133" s="52">
        <v>40794</v>
      </c>
    </row>
    <row r="134" spans="1:25">
      <c r="A134">
        <v>481242</v>
      </c>
      <c r="B134" t="s">
        <v>1425</v>
      </c>
      <c r="C134" s="52">
        <v>41671</v>
      </c>
      <c r="D134" t="s">
        <v>92</v>
      </c>
      <c r="E134" s="52">
        <v>39542</v>
      </c>
      <c r="F134" s="52" t="s">
        <v>734</v>
      </c>
      <c r="G134" s="52">
        <v>41671</v>
      </c>
      <c r="H134" s="40" t="s">
        <v>6886</v>
      </c>
      <c r="I134" s="52">
        <v>40107</v>
      </c>
      <c r="J134" s="52" t="s">
        <v>734</v>
      </c>
      <c r="K134" s="52" t="s">
        <v>734</v>
      </c>
      <c r="L134" s="52" t="s">
        <v>734</v>
      </c>
      <c r="M134" s="52" t="s">
        <v>734</v>
      </c>
      <c r="O134" s="52" t="s">
        <v>734</v>
      </c>
      <c r="P134">
        <v>0</v>
      </c>
      <c r="R134" s="52" t="s">
        <v>734</v>
      </c>
      <c r="S134">
        <v>0</v>
      </c>
      <c r="T134" t="s">
        <v>160</v>
      </c>
      <c r="U134">
        <v>303007</v>
      </c>
      <c r="V134" t="s">
        <v>6951</v>
      </c>
      <c r="W134" t="s">
        <v>2336</v>
      </c>
      <c r="X134" t="s">
        <v>2336</v>
      </c>
      <c r="Y134" s="52">
        <v>40107</v>
      </c>
    </row>
    <row r="135" spans="1:25">
      <c r="A135">
        <v>479687</v>
      </c>
      <c r="B135" t="s">
        <v>1419</v>
      </c>
      <c r="C135" s="52">
        <v>41671</v>
      </c>
      <c r="D135" t="s">
        <v>92</v>
      </c>
      <c r="E135" s="52">
        <v>39506</v>
      </c>
      <c r="F135" s="52" t="s">
        <v>734</v>
      </c>
      <c r="G135" s="52">
        <v>41671</v>
      </c>
      <c r="H135" s="40" t="s">
        <v>6886</v>
      </c>
      <c r="I135" s="52">
        <v>40336</v>
      </c>
      <c r="J135" s="52" t="s">
        <v>734</v>
      </c>
      <c r="K135" s="52" t="s">
        <v>734</v>
      </c>
      <c r="L135" s="52" t="s">
        <v>734</v>
      </c>
      <c r="M135" s="52" t="s">
        <v>734</v>
      </c>
      <c r="O135" s="52" t="s">
        <v>734</v>
      </c>
      <c r="P135">
        <v>0</v>
      </c>
      <c r="R135" s="52" t="s">
        <v>734</v>
      </c>
      <c r="S135">
        <v>0</v>
      </c>
      <c r="T135" t="s">
        <v>160</v>
      </c>
      <c r="U135">
        <v>311541</v>
      </c>
      <c r="V135" t="s">
        <v>6952</v>
      </c>
      <c r="W135" t="s">
        <v>2336</v>
      </c>
      <c r="X135" t="s">
        <v>2336</v>
      </c>
      <c r="Y135" s="52">
        <v>40336</v>
      </c>
    </row>
    <row r="136" spans="1:25">
      <c r="A136">
        <v>478237</v>
      </c>
      <c r="B136" t="s">
        <v>1411</v>
      </c>
      <c r="C136" s="52">
        <v>41671</v>
      </c>
      <c r="D136" t="s">
        <v>92</v>
      </c>
      <c r="E136" s="52">
        <v>39476</v>
      </c>
      <c r="F136" s="52" t="s">
        <v>734</v>
      </c>
      <c r="G136" s="52">
        <v>41671</v>
      </c>
      <c r="H136" s="40" t="s">
        <v>6886</v>
      </c>
      <c r="I136" s="52">
        <v>40304</v>
      </c>
      <c r="J136" s="52" t="s">
        <v>734</v>
      </c>
      <c r="K136" s="52" t="s">
        <v>734</v>
      </c>
      <c r="L136" s="52" t="s">
        <v>734</v>
      </c>
      <c r="M136" s="52" t="s">
        <v>734</v>
      </c>
      <c r="O136" s="52" t="s">
        <v>734</v>
      </c>
      <c r="P136">
        <v>0</v>
      </c>
      <c r="R136" s="52" t="s">
        <v>734</v>
      </c>
      <c r="S136">
        <v>1</v>
      </c>
      <c r="T136" t="s">
        <v>160</v>
      </c>
      <c r="U136">
        <v>313486</v>
      </c>
      <c r="V136" t="s">
        <v>6919</v>
      </c>
      <c r="W136" t="s">
        <v>2336</v>
      </c>
      <c r="X136" t="s">
        <v>2336</v>
      </c>
      <c r="Y136" s="52">
        <v>40304</v>
      </c>
    </row>
    <row r="137" spans="1:25">
      <c r="A137">
        <v>473151</v>
      </c>
      <c r="B137" t="s">
        <v>1385</v>
      </c>
      <c r="C137" s="52">
        <v>41671</v>
      </c>
      <c r="D137" t="s">
        <v>92</v>
      </c>
      <c r="E137" s="52">
        <v>39351</v>
      </c>
      <c r="F137" s="52" t="s">
        <v>734</v>
      </c>
      <c r="G137" s="52">
        <v>41671</v>
      </c>
      <c r="H137" s="40" t="s">
        <v>6886</v>
      </c>
      <c r="I137" s="52">
        <v>39433</v>
      </c>
      <c r="J137" s="52" t="s">
        <v>734</v>
      </c>
      <c r="K137" s="52" t="s">
        <v>734</v>
      </c>
      <c r="L137" s="52" t="s">
        <v>734</v>
      </c>
      <c r="M137" s="52" t="s">
        <v>734</v>
      </c>
      <c r="O137" s="52" t="s">
        <v>734</v>
      </c>
      <c r="P137">
        <v>0</v>
      </c>
      <c r="R137" s="52" t="s">
        <v>734</v>
      </c>
      <c r="S137">
        <v>1</v>
      </c>
      <c r="T137" t="s">
        <v>160</v>
      </c>
      <c r="U137">
        <v>305511</v>
      </c>
      <c r="V137" t="s">
        <v>6953</v>
      </c>
      <c r="W137" t="s">
        <v>2336</v>
      </c>
      <c r="X137" t="s">
        <v>2336</v>
      </c>
      <c r="Y137" s="52">
        <v>39433</v>
      </c>
    </row>
    <row r="138" spans="1:25">
      <c r="A138">
        <v>471579</v>
      </c>
      <c r="B138" t="s">
        <v>1381</v>
      </c>
      <c r="C138" s="52">
        <v>41671</v>
      </c>
      <c r="D138" t="s">
        <v>92</v>
      </c>
      <c r="E138" s="52">
        <v>39308</v>
      </c>
      <c r="F138" s="52" t="s">
        <v>734</v>
      </c>
      <c r="G138" s="52">
        <v>41671</v>
      </c>
      <c r="H138" s="40" t="s">
        <v>6886</v>
      </c>
      <c r="I138" s="52">
        <v>39994</v>
      </c>
      <c r="J138" s="52" t="s">
        <v>734</v>
      </c>
      <c r="K138" s="52" t="s">
        <v>734</v>
      </c>
      <c r="L138" s="52" t="s">
        <v>734</v>
      </c>
      <c r="M138" s="52" t="s">
        <v>734</v>
      </c>
      <c r="O138" s="52" t="s">
        <v>734</v>
      </c>
      <c r="P138">
        <v>0</v>
      </c>
      <c r="R138" s="52" t="s">
        <v>734</v>
      </c>
      <c r="S138">
        <v>0</v>
      </c>
      <c r="T138" t="s">
        <v>160</v>
      </c>
      <c r="U138">
        <v>439351</v>
      </c>
      <c r="V138" t="s">
        <v>6954</v>
      </c>
      <c r="W138" t="s">
        <v>2336</v>
      </c>
      <c r="X138" t="s">
        <v>2336</v>
      </c>
      <c r="Y138" s="52">
        <v>39994</v>
      </c>
    </row>
    <row r="139" spans="1:25">
      <c r="A139">
        <v>469954</v>
      </c>
      <c r="B139" t="s">
        <v>1375</v>
      </c>
      <c r="C139" s="52">
        <v>41671</v>
      </c>
      <c r="D139" t="s">
        <v>92</v>
      </c>
      <c r="E139" s="52">
        <v>39268</v>
      </c>
      <c r="F139" s="52" t="s">
        <v>734</v>
      </c>
      <c r="G139" s="52">
        <v>41671</v>
      </c>
      <c r="H139" s="40" t="s">
        <v>6886</v>
      </c>
      <c r="I139" s="52">
        <v>41498</v>
      </c>
      <c r="J139" s="52" t="s">
        <v>734</v>
      </c>
      <c r="K139" s="52" t="s">
        <v>734</v>
      </c>
      <c r="L139" s="52" t="s">
        <v>734</v>
      </c>
      <c r="M139" s="52" t="s">
        <v>734</v>
      </c>
      <c r="O139" s="52" t="s">
        <v>734</v>
      </c>
      <c r="P139">
        <v>0</v>
      </c>
      <c r="R139" s="52" t="s">
        <v>734</v>
      </c>
      <c r="S139">
        <v>0</v>
      </c>
      <c r="T139" t="s">
        <v>160</v>
      </c>
      <c r="U139">
        <v>307590</v>
      </c>
      <c r="V139" t="s">
        <v>6955</v>
      </c>
      <c r="W139" t="s">
        <v>2336</v>
      </c>
      <c r="X139" t="s">
        <v>2336</v>
      </c>
      <c r="Y139" s="52">
        <v>41498</v>
      </c>
    </row>
    <row r="140" spans="1:25">
      <c r="A140">
        <v>468231</v>
      </c>
      <c r="B140" t="s">
        <v>1369</v>
      </c>
      <c r="C140" s="52">
        <v>41671</v>
      </c>
      <c r="D140" t="s">
        <v>92</v>
      </c>
      <c r="E140" s="52">
        <v>39225</v>
      </c>
      <c r="F140" s="52" t="s">
        <v>734</v>
      </c>
      <c r="G140" s="52">
        <v>41671</v>
      </c>
      <c r="H140" s="40" t="s">
        <v>6886</v>
      </c>
      <c r="I140" s="52">
        <v>39953</v>
      </c>
      <c r="J140" s="52" t="s">
        <v>734</v>
      </c>
      <c r="K140" s="52" t="s">
        <v>734</v>
      </c>
      <c r="L140" s="52" t="s">
        <v>734</v>
      </c>
      <c r="M140" s="52" t="s">
        <v>734</v>
      </c>
      <c r="O140" s="52" t="s">
        <v>734</v>
      </c>
      <c r="P140">
        <v>0</v>
      </c>
      <c r="R140" s="52" t="s">
        <v>734</v>
      </c>
      <c r="S140">
        <v>0</v>
      </c>
      <c r="T140" t="s">
        <v>160</v>
      </c>
      <c r="U140">
        <v>313486</v>
      </c>
      <c r="V140" t="s">
        <v>6919</v>
      </c>
      <c r="W140" t="s">
        <v>2336</v>
      </c>
      <c r="X140" t="s">
        <v>2336</v>
      </c>
      <c r="Y140" s="52">
        <v>39953</v>
      </c>
    </row>
    <row r="141" spans="1:25">
      <c r="A141">
        <v>464900</v>
      </c>
      <c r="B141" t="s">
        <v>658</v>
      </c>
      <c r="C141" s="52">
        <v>41671</v>
      </c>
      <c r="D141" t="s">
        <v>92</v>
      </c>
      <c r="E141" s="52">
        <v>39147</v>
      </c>
      <c r="F141" s="52" t="s">
        <v>734</v>
      </c>
      <c r="G141" s="52">
        <v>41671</v>
      </c>
      <c r="H141" s="40" t="s">
        <v>6886</v>
      </c>
      <c r="I141" s="52">
        <v>40106</v>
      </c>
      <c r="J141" s="52" t="s">
        <v>734</v>
      </c>
      <c r="K141" s="52" t="s">
        <v>734</v>
      </c>
      <c r="L141" s="52" t="s">
        <v>734</v>
      </c>
      <c r="M141" s="52" t="s">
        <v>734</v>
      </c>
      <c r="O141" s="52" t="s">
        <v>734</v>
      </c>
      <c r="P141">
        <v>0</v>
      </c>
      <c r="R141" s="52" t="s">
        <v>734</v>
      </c>
      <c r="S141">
        <v>0</v>
      </c>
      <c r="T141" t="s">
        <v>160</v>
      </c>
      <c r="U141">
        <v>472050</v>
      </c>
      <c r="V141" t="s">
        <v>6956</v>
      </c>
      <c r="W141" t="s">
        <v>2336</v>
      </c>
      <c r="X141" t="s">
        <v>2336</v>
      </c>
      <c r="Y141" s="52">
        <v>40106</v>
      </c>
    </row>
    <row r="142" spans="1:25">
      <c r="A142">
        <v>460085</v>
      </c>
      <c r="B142" t="s">
        <v>1338</v>
      </c>
      <c r="C142" s="52">
        <v>41671</v>
      </c>
      <c r="D142" t="s">
        <v>92</v>
      </c>
      <c r="E142" s="52">
        <v>39035</v>
      </c>
      <c r="F142" s="52" t="s">
        <v>734</v>
      </c>
      <c r="G142" s="52">
        <v>41671</v>
      </c>
      <c r="H142" s="40" t="s">
        <v>6886</v>
      </c>
      <c r="I142" s="52">
        <v>40464</v>
      </c>
      <c r="J142" s="52" t="s">
        <v>734</v>
      </c>
      <c r="K142" s="52" t="s">
        <v>734</v>
      </c>
      <c r="L142" s="52" t="s">
        <v>734</v>
      </c>
      <c r="M142" s="52" t="s">
        <v>734</v>
      </c>
      <c r="O142" s="52" t="s">
        <v>734</v>
      </c>
      <c r="P142">
        <v>0</v>
      </c>
      <c r="R142" s="52" t="s">
        <v>734</v>
      </c>
      <c r="S142">
        <v>0</v>
      </c>
      <c r="T142" t="s">
        <v>160</v>
      </c>
      <c r="U142">
        <v>300792</v>
      </c>
      <c r="V142" t="s">
        <v>6958</v>
      </c>
      <c r="W142" t="s">
        <v>2336</v>
      </c>
      <c r="X142" t="s">
        <v>2336</v>
      </c>
      <c r="Y142" s="52">
        <v>40464</v>
      </c>
    </row>
    <row r="143" spans="1:25">
      <c r="A143">
        <v>458495</v>
      </c>
      <c r="B143" t="s">
        <v>1332</v>
      </c>
      <c r="C143" s="52">
        <v>41671</v>
      </c>
      <c r="D143" t="s">
        <v>92</v>
      </c>
      <c r="E143" s="52">
        <v>39002</v>
      </c>
      <c r="F143" s="52" t="s">
        <v>734</v>
      </c>
      <c r="G143" s="52">
        <v>41671</v>
      </c>
      <c r="H143" s="40" t="s">
        <v>6886</v>
      </c>
      <c r="I143" s="52">
        <v>39447</v>
      </c>
      <c r="J143" s="52" t="s">
        <v>734</v>
      </c>
      <c r="K143" s="52" t="s">
        <v>734</v>
      </c>
      <c r="L143" s="52">
        <v>39002</v>
      </c>
      <c r="M143" s="52">
        <v>41671</v>
      </c>
      <c r="O143" s="52" t="s">
        <v>734</v>
      </c>
      <c r="P143">
        <v>0</v>
      </c>
      <c r="R143" s="52" t="s">
        <v>734</v>
      </c>
      <c r="S143">
        <v>0</v>
      </c>
      <c r="T143" t="s">
        <v>160</v>
      </c>
      <c r="U143">
        <v>454705</v>
      </c>
      <c r="V143" t="s">
        <v>6960</v>
      </c>
      <c r="W143" t="s">
        <v>2337</v>
      </c>
      <c r="X143" t="s">
        <v>2336</v>
      </c>
      <c r="Y143" s="52">
        <v>39444</v>
      </c>
    </row>
    <row r="144" spans="1:25">
      <c r="A144">
        <v>455153</v>
      </c>
      <c r="B144" t="s">
        <v>1322</v>
      </c>
      <c r="C144" s="52">
        <v>41671</v>
      </c>
      <c r="D144" t="s">
        <v>92</v>
      </c>
      <c r="E144" s="52">
        <v>38924</v>
      </c>
      <c r="F144" s="52" t="s">
        <v>734</v>
      </c>
      <c r="G144" s="52">
        <v>41671</v>
      </c>
      <c r="H144" s="40" t="s">
        <v>6886</v>
      </c>
      <c r="I144" s="52">
        <v>39471</v>
      </c>
      <c r="J144" s="52" t="s">
        <v>734</v>
      </c>
      <c r="K144" s="52" t="s">
        <v>734</v>
      </c>
      <c r="L144" s="52" t="s">
        <v>734</v>
      </c>
      <c r="M144" s="52" t="s">
        <v>734</v>
      </c>
      <c r="O144" s="52" t="s">
        <v>734</v>
      </c>
      <c r="P144">
        <v>0</v>
      </c>
      <c r="R144" s="52" t="s">
        <v>734</v>
      </c>
      <c r="S144">
        <v>0</v>
      </c>
      <c r="T144" t="s">
        <v>160</v>
      </c>
      <c r="U144">
        <v>312708</v>
      </c>
      <c r="V144" t="s">
        <v>6961</v>
      </c>
      <c r="W144" t="s">
        <v>2336</v>
      </c>
      <c r="X144" t="s">
        <v>2336</v>
      </c>
      <c r="Y144" s="52">
        <v>39471</v>
      </c>
    </row>
    <row r="145" spans="1:25">
      <c r="A145">
        <v>453572</v>
      </c>
      <c r="B145" t="s">
        <v>1313</v>
      </c>
      <c r="C145" s="52">
        <v>41671</v>
      </c>
      <c r="D145" t="s">
        <v>92</v>
      </c>
      <c r="E145" s="52">
        <v>38884</v>
      </c>
      <c r="F145" s="52" t="s">
        <v>734</v>
      </c>
      <c r="G145" s="52">
        <v>41671</v>
      </c>
      <c r="H145" s="40" t="s">
        <v>6886</v>
      </c>
      <c r="I145" s="52">
        <v>40560</v>
      </c>
      <c r="J145" s="52" t="s">
        <v>734</v>
      </c>
      <c r="K145" s="52" t="s">
        <v>734</v>
      </c>
      <c r="L145" s="52" t="s">
        <v>734</v>
      </c>
      <c r="M145" s="52" t="s">
        <v>734</v>
      </c>
      <c r="O145" s="52" t="s">
        <v>734</v>
      </c>
      <c r="P145">
        <v>0</v>
      </c>
      <c r="R145" s="52" t="s">
        <v>734</v>
      </c>
      <c r="S145">
        <v>0</v>
      </c>
      <c r="T145" t="s">
        <v>160</v>
      </c>
      <c r="U145">
        <v>106078</v>
      </c>
      <c r="V145" t="s">
        <v>6962</v>
      </c>
      <c r="W145" t="s">
        <v>2336</v>
      </c>
      <c r="X145" t="s">
        <v>2336</v>
      </c>
      <c r="Y145" s="52">
        <v>40560</v>
      </c>
    </row>
    <row r="146" spans="1:25">
      <c r="A146">
        <v>450534</v>
      </c>
      <c r="B146" t="s">
        <v>627</v>
      </c>
      <c r="C146" s="52">
        <v>41671</v>
      </c>
      <c r="D146" t="s">
        <v>92</v>
      </c>
      <c r="E146" s="52">
        <v>38813</v>
      </c>
      <c r="F146" s="52" t="s">
        <v>734</v>
      </c>
      <c r="G146" s="52">
        <v>41671</v>
      </c>
      <c r="H146" s="40" t="s">
        <v>6886</v>
      </c>
      <c r="I146" s="52">
        <v>40694</v>
      </c>
      <c r="J146" s="52" t="s">
        <v>734</v>
      </c>
      <c r="K146" s="52" t="s">
        <v>734</v>
      </c>
      <c r="L146" s="52" t="s">
        <v>734</v>
      </c>
      <c r="M146" s="52" t="s">
        <v>734</v>
      </c>
      <c r="O146" s="52" t="s">
        <v>734</v>
      </c>
      <c r="P146">
        <v>0</v>
      </c>
      <c r="R146" s="52" t="s">
        <v>734</v>
      </c>
      <c r="S146">
        <v>0</v>
      </c>
      <c r="T146" t="s">
        <v>160</v>
      </c>
      <c r="U146">
        <v>472050</v>
      </c>
      <c r="V146" t="s">
        <v>6956</v>
      </c>
      <c r="W146" t="s">
        <v>2336</v>
      </c>
      <c r="X146" t="s">
        <v>2336</v>
      </c>
      <c r="Y146" s="52">
        <v>40694</v>
      </c>
    </row>
    <row r="147" spans="1:25">
      <c r="A147">
        <v>449005</v>
      </c>
      <c r="B147" t="s">
        <v>1293</v>
      </c>
      <c r="C147" s="52">
        <v>41671</v>
      </c>
      <c r="D147" t="s">
        <v>92</v>
      </c>
      <c r="E147" s="52">
        <v>38784</v>
      </c>
      <c r="F147" s="52" t="s">
        <v>734</v>
      </c>
      <c r="G147" s="52">
        <v>41671</v>
      </c>
      <c r="H147" s="40" t="s">
        <v>6886</v>
      </c>
      <c r="I147" s="52">
        <v>39806</v>
      </c>
      <c r="J147" s="52" t="s">
        <v>734</v>
      </c>
      <c r="K147" s="52" t="s">
        <v>734</v>
      </c>
      <c r="L147" s="52" t="s">
        <v>734</v>
      </c>
      <c r="M147" s="52" t="s">
        <v>734</v>
      </c>
      <c r="O147" s="52" t="s">
        <v>734</v>
      </c>
      <c r="P147">
        <v>0</v>
      </c>
      <c r="R147" s="52" t="s">
        <v>734</v>
      </c>
      <c r="S147">
        <v>0</v>
      </c>
      <c r="T147" t="s">
        <v>160</v>
      </c>
      <c r="U147">
        <v>306969</v>
      </c>
      <c r="V147" t="s">
        <v>6963</v>
      </c>
      <c r="W147" t="s">
        <v>2336</v>
      </c>
      <c r="X147" t="s">
        <v>2336</v>
      </c>
      <c r="Y147" s="52">
        <v>39806</v>
      </c>
    </row>
    <row r="148" spans="1:25">
      <c r="A148">
        <v>446020</v>
      </c>
      <c r="B148" t="s">
        <v>1283</v>
      </c>
      <c r="C148" s="52">
        <v>41671</v>
      </c>
      <c r="D148" t="s">
        <v>92</v>
      </c>
      <c r="E148" s="52">
        <v>38701</v>
      </c>
      <c r="F148" s="52" t="s">
        <v>734</v>
      </c>
      <c r="G148" s="52">
        <v>41671</v>
      </c>
      <c r="H148" s="40" t="s">
        <v>6886</v>
      </c>
      <c r="I148" s="52">
        <v>41402</v>
      </c>
      <c r="J148" s="52" t="s">
        <v>734</v>
      </c>
      <c r="K148" s="52" t="s">
        <v>734</v>
      </c>
      <c r="L148" s="52" t="s">
        <v>734</v>
      </c>
      <c r="M148" s="52" t="s">
        <v>734</v>
      </c>
      <c r="O148" s="52" t="s">
        <v>734</v>
      </c>
      <c r="P148">
        <v>0</v>
      </c>
      <c r="R148" s="52" t="s">
        <v>734</v>
      </c>
      <c r="S148">
        <v>0</v>
      </c>
      <c r="T148" t="s">
        <v>160</v>
      </c>
      <c r="U148">
        <v>303917</v>
      </c>
      <c r="V148" t="s">
        <v>6964</v>
      </c>
      <c r="W148" t="s">
        <v>2336</v>
      </c>
      <c r="X148" t="s">
        <v>2336</v>
      </c>
      <c r="Y148" s="52">
        <v>41402</v>
      </c>
    </row>
    <row r="149" spans="1:25">
      <c r="A149">
        <v>444945</v>
      </c>
      <c r="B149" t="s">
        <v>1278</v>
      </c>
      <c r="C149" s="52">
        <v>41671</v>
      </c>
      <c r="D149" t="s">
        <v>278</v>
      </c>
      <c r="E149" s="52">
        <v>38695</v>
      </c>
      <c r="F149" s="52" t="s">
        <v>734</v>
      </c>
      <c r="G149" s="52">
        <v>41671</v>
      </c>
      <c r="I149" s="52" t="s">
        <v>734</v>
      </c>
      <c r="J149" s="52" t="s">
        <v>734</v>
      </c>
      <c r="K149" s="52" t="s">
        <v>734</v>
      </c>
      <c r="L149" s="52" t="s">
        <v>734</v>
      </c>
      <c r="M149" s="52" t="s">
        <v>734</v>
      </c>
      <c r="O149" s="52" t="s">
        <v>734</v>
      </c>
      <c r="P149">
        <v>0</v>
      </c>
      <c r="R149" s="52" t="s">
        <v>734</v>
      </c>
      <c r="S149">
        <v>0</v>
      </c>
      <c r="U149">
        <v>0</v>
      </c>
      <c r="W149" t="s">
        <v>2336</v>
      </c>
      <c r="X149" t="s">
        <v>2336</v>
      </c>
      <c r="Y149" s="52" t="s">
        <v>734</v>
      </c>
    </row>
    <row r="150" spans="1:25">
      <c r="A150">
        <v>443905</v>
      </c>
      <c r="B150" t="s">
        <v>1276</v>
      </c>
      <c r="C150" s="52">
        <v>41671</v>
      </c>
      <c r="D150" t="s">
        <v>278</v>
      </c>
      <c r="E150" s="52">
        <v>38692</v>
      </c>
      <c r="F150" s="52" t="s">
        <v>734</v>
      </c>
      <c r="G150" s="52">
        <v>41671</v>
      </c>
      <c r="I150" s="52" t="s">
        <v>734</v>
      </c>
      <c r="J150" s="52" t="s">
        <v>734</v>
      </c>
      <c r="K150" s="52" t="s">
        <v>734</v>
      </c>
      <c r="L150" s="52" t="s">
        <v>734</v>
      </c>
      <c r="M150" s="52" t="s">
        <v>734</v>
      </c>
      <c r="O150" s="52" t="s">
        <v>734</v>
      </c>
      <c r="P150">
        <v>0</v>
      </c>
      <c r="R150" s="52" t="s">
        <v>734</v>
      </c>
      <c r="S150">
        <v>0</v>
      </c>
      <c r="U150">
        <v>0</v>
      </c>
      <c r="W150" t="s">
        <v>2336</v>
      </c>
      <c r="X150" t="s">
        <v>2336</v>
      </c>
      <c r="Y150" s="52" t="s">
        <v>734</v>
      </c>
    </row>
    <row r="151" spans="1:25">
      <c r="A151">
        <v>441434</v>
      </c>
      <c r="B151" t="s">
        <v>611</v>
      </c>
      <c r="C151" s="52">
        <v>41671</v>
      </c>
      <c r="D151" t="s">
        <v>92</v>
      </c>
      <c r="E151" s="52">
        <v>38659</v>
      </c>
      <c r="F151" s="52" t="s">
        <v>734</v>
      </c>
      <c r="G151" s="52">
        <v>41671</v>
      </c>
      <c r="H151" s="40" t="s">
        <v>6886</v>
      </c>
      <c r="I151" s="52">
        <v>38945</v>
      </c>
      <c r="J151" s="52" t="s">
        <v>734</v>
      </c>
      <c r="K151" s="52" t="s">
        <v>734</v>
      </c>
      <c r="L151" s="52" t="s">
        <v>734</v>
      </c>
      <c r="M151" s="52" t="s">
        <v>734</v>
      </c>
      <c r="O151" s="52" t="s">
        <v>734</v>
      </c>
      <c r="P151">
        <v>0</v>
      </c>
      <c r="R151" s="52" t="s">
        <v>734</v>
      </c>
      <c r="S151">
        <v>0</v>
      </c>
      <c r="T151" t="s">
        <v>160</v>
      </c>
      <c r="U151">
        <v>229946</v>
      </c>
      <c r="V151" t="s">
        <v>6957</v>
      </c>
      <c r="W151" t="s">
        <v>2336</v>
      </c>
      <c r="X151" t="s">
        <v>2336</v>
      </c>
      <c r="Y151" s="52">
        <v>38945</v>
      </c>
    </row>
    <row r="152" spans="1:25">
      <c r="A152">
        <v>439983</v>
      </c>
      <c r="B152" t="s">
        <v>1266</v>
      </c>
      <c r="C152" s="52">
        <v>41671</v>
      </c>
      <c r="D152" t="s">
        <v>92</v>
      </c>
      <c r="E152" s="52">
        <v>38621</v>
      </c>
      <c r="F152" s="52" t="s">
        <v>734</v>
      </c>
      <c r="G152" s="52">
        <v>41671</v>
      </c>
      <c r="H152" s="40" t="s">
        <v>6886</v>
      </c>
      <c r="I152" s="52">
        <v>40382</v>
      </c>
      <c r="J152" s="52" t="s">
        <v>734</v>
      </c>
      <c r="K152" s="52" t="s">
        <v>734</v>
      </c>
      <c r="L152" s="52" t="s">
        <v>734</v>
      </c>
      <c r="M152" s="52" t="s">
        <v>734</v>
      </c>
      <c r="O152" s="52" t="s">
        <v>734</v>
      </c>
      <c r="P152">
        <v>0</v>
      </c>
      <c r="R152" s="52" t="s">
        <v>734</v>
      </c>
      <c r="S152">
        <v>0</v>
      </c>
      <c r="T152" t="s">
        <v>160</v>
      </c>
      <c r="U152">
        <v>196885</v>
      </c>
      <c r="V152" t="s">
        <v>6965</v>
      </c>
      <c r="W152" t="s">
        <v>2336</v>
      </c>
      <c r="X152" t="s">
        <v>2336</v>
      </c>
      <c r="Y152" s="52">
        <v>40382</v>
      </c>
    </row>
    <row r="153" spans="1:25">
      <c r="A153">
        <v>437152</v>
      </c>
      <c r="B153" t="s">
        <v>1253</v>
      </c>
      <c r="C153" s="52">
        <v>41671</v>
      </c>
      <c r="D153" t="s">
        <v>278</v>
      </c>
      <c r="E153" s="52">
        <v>38574</v>
      </c>
      <c r="F153" s="52" t="s">
        <v>734</v>
      </c>
      <c r="G153" s="52">
        <v>41671</v>
      </c>
      <c r="I153" s="52" t="s">
        <v>734</v>
      </c>
      <c r="J153" s="52" t="s">
        <v>734</v>
      </c>
      <c r="K153" s="52" t="s">
        <v>734</v>
      </c>
      <c r="L153" s="52" t="s">
        <v>734</v>
      </c>
      <c r="M153" s="52" t="s">
        <v>734</v>
      </c>
      <c r="O153" s="52" t="s">
        <v>734</v>
      </c>
      <c r="P153">
        <v>0</v>
      </c>
      <c r="R153" s="52" t="s">
        <v>734</v>
      </c>
      <c r="S153">
        <v>0</v>
      </c>
      <c r="U153">
        <v>0</v>
      </c>
      <c r="W153" t="s">
        <v>2336</v>
      </c>
      <c r="X153" t="s">
        <v>2336</v>
      </c>
      <c r="Y153" s="52" t="s">
        <v>734</v>
      </c>
    </row>
    <row r="154" spans="1:25">
      <c r="A154">
        <v>432769</v>
      </c>
      <c r="B154" t="s">
        <v>1230</v>
      </c>
      <c r="C154" s="52">
        <v>41671</v>
      </c>
      <c r="D154" t="s">
        <v>92</v>
      </c>
      <c r="E154" s="52">
        <v>38488</v>
      </c>
      <c r="F154" s="52" t="s">
        <v>734</v>
      </c>
      <c r="G154" s="52">
        <v>41671</v>
      </c>
      <c r="H154" s="40" t="s">
        <v>6886</v>
      </c>
      <c r="I154" s="52">
        <v>40842</v>
      </c>
      <c r="J154" s="52" t="s">
        <v>734</v>
      </c>
      <c r="K154" s="52" t="s">
        <v>734</v>
      </c>
      <c r="L154" s="52">
        <v>38488</v>
      </c>
      <c r="M154" s="52">
        <v>41671</v>
      </c>
      <c r="O154" s="52" t="s">
        <v>734</v>
      </c>
      <c r="P154">
        <v>0</v>
      </c>
      <c r="R154" s="52" t="s">
        <v>734</v>
      </c>
      <c r="S154">
        <v>1</v>
      </c>
      <c r="T154" t="s">
        <v>160</v>
      </c>
      <c r="U154">
        <v>310186</v>
      </c>
      <c r="V154" t="s">
        <v>6966</v>
      </c>
      <c r="W154" t="s">
        <v>2337</v>
      </c>
      <c r="X154" t="s">
        <v>2336</v>
      </c>
      <c r="Y154" s="52">
        <v>40836</v>
      </c>
    </row>
    <row r="155" spans="1:25">
      <c r="A155">
        <v>431514</v>
      </c>
      <c r="B155" t="s">
        <v>616</v>
      </c>
      <c r="C155" s="52">
        <v>41671</v>
      </c>
      <c r="D155" t="s">
        <v>92</v>
      </c>
      <c r="E155" s="52">
        <v>38467</v>
      </c>
      <c r="F155" s="52" t="s">
        <v>734</v>
      </c>
      <c r="G155" s="52">
        <v>41671</v>
      </c>
      <c r="H155" s="40" t="s">
        <v>6886</v>
      </c>
      <c r="I155" s="52">
        <v>39247</v>
      </c>
      <c r="J155" s="52" t="s">
        <v>734</v>
      </c>
      <c r="K155" s="52" t="s">
        <v>734</v>
      </c>
      <c r="L155" s="52" t="s">
        <v>734</v>
      </c>
      <c r="M155" s="52" t="s">
        <v>734</v>
      </c>
      <c r="O155" s="52" t="s">
        <v>734</v>
      </c>
      <c r="P155">
        <v>0</v>
      </c>
      <c r="R155" s="52" t="s">
        <v>734</v>
      </c>
      <c r="S155">
        <v>0</v>
      </c>
      <c r="T155" t="s">
        <v>160</v>
      </c>
      <c r="U155">
        <v>229946</v>
      </c>
      <c r="V155" t="s">
        <v>6957</v>
      </c>
      <c r="W155" t="s">
        <v>2336</v>
      </c>
      <c r="X155" t="s">
        <v>2336</v>
      </c>
      <c r="Y155" s="52">
        <v>39247</v>
      </c>
    </row>
    <row r="156" spans="1:25">
      <c r="A156">
        <v>430247</v>
      </c>
      <c r="B156" t="s">
        <v>1222</v>
      </c>
      <c r="C156" s="52">
        <v>41671</v>
      </c>
      <c r="D156" t="s">
        <v>92</v>
      </c>
      <c r="E156" s="52">
        <v>38440</v>
      </c>
      <c r="F156" s="52" t="s">
        <v>734</v>
      </c>
      <c r="G156" s="52">
        <v>41671</v>
      </c>
      <c r="H156" s="40" t="s">
        <v>6886</v>
      </c>
      <c r="I156" s="52">
        <v>39381</v>
      </c>
      <c r="J156" s="52" t="s">
        <v>734</v>
      </c>
      <c r="K156" s="52" t="s">
        <v>734</v>
      </c>
      <c r="L156" s="52" t="s">
        <v>734</v>
      </c>
      <c r="M156" s="52" t="s">
        <v>734</v>
      </c>
      <c r="O156" s="52" t="s">
        <v>734</v>
      </c>
      <c r="P156">
        <v>0</v>
      </c>
      <c r="R156" s="52" t="s">
        <v>734</v>
      </c>
      <c r="S156">
        <v>0</v>
      </c>
      <c r="T156" t="s">
        <v>160</v>
      </c>
      <c r="U156">
        <v>300482</v>
      </c>
      <c r="V156" t="s">
        <v>6967</v>
      </c>
      <c r="W156" t="s">
        <v>2336</v>
      </c>
      <c r="X156" t="s">
        <v>2336</v>
      </c>
      <c r="Y156" s="52">
        <v>39381</v>
      </c>
    </row>
    <row r="157" spans="1:25">
      <c r="A157">
        <v>428980</v>
      </c>
      <c r="B157" t="s">
        <v>1217</v>
      </c>
      <c r="C157" s="52">
        <v>41671</v>
      </c>
      <c r="D157" t="s">
        <v>92</v>
      </c>
      <c r="E157" s="52">
        <v>38413</v>
      </c>
      <c r="F157" s="52" t="s">
        <v>734</v>
      </c>
      <c r="G157" s="52">
        <v>41671</v>
      </c>
      <c r="H157" s="40" t="s">
        <v>6886</v>
      </c>
      <c r="I157" s="52">
        <v>40940</v>
      </c>
      <c r="J157" s="52" t="s">
        <v>734</v>
      </c>
      <c r="K157" s="52" t="s">
        <v>734</v>
      </c>
      <c r="L157" s="52" t="s">
        <v>734</v>
      </c>
      <c r="M157" s="52" t="s">
        <v>734</v>
      </c>
      <c r="O157" s="52" t="s">
        <v>734</v>
      </c>
      <c r="P157">
        <v>0</v>
      </c>
      <c r="R157" s="52" t="s">
        <v>734</v>
      </c>
      <c r="S157">
        <v>0</v>
      </c>
      <c r="T157" t="s">
        <v>160</v>
      </c>
      <c r="U157">
        <v>311375</v>
      </c>
      <c r="V157" t="s">
        <v>6968</v>
      </c>
      <c r="W157" t="s">
        <v>2336</v>
      </c>
      <c r="X157" t="s">
        <v>2336</v>
      </c>
      <c r="Y157" s="52">
        <v>40940</v>
      </c>
    </row>
    <row r="158" spans="1:25">
      <c r="A158">
        <v>427832</v>
      </c>
      <c r="B158" t="s">
        <v>576</v>
      </c>
      <c r="C158" s="52">
        <v>41671</v>
      </c>
      <c r="D158" t="s">
        <v>92</v>
      </c>
      <c r="E158" s="52">
        <v>38402</v>
      </c>
      <c r="F158" s="52" t="s">
        <v>734</v>
      </c>
      <c r="G158" s="52">
        <v>41671</v>
      </c>
      <c r="H158" s="40" t="s">
        <v>6886</v>
      </c>
      <c r="I158" s="52">
        <v>38645</v>
      </c>
      <c r="J158" s="52" t="s">
        <v>734</v>
      </c>
      <c r="K158" s="52" t="s">
        <v>734</v>
      </c>
      <c r="L158" s="52">
        <v>38402</v>
      </c>
      <c r="M158" s="52">
        <v>41671</v>
      </c>
      <c r="O158" s="52" t="s">
        <v>734</v>
      </c>
      <c r="P158">
        <v>0</v>
      </c>
      <c r="R158" s="52" t="s">
        <v>734</v>
      </c>
      <c r="S158">
        <v>0</v>
      </c>
      <c r="T158" t="s">
        <v>160</v>
      </c>
      <c r="U158">
        <v>229946</v>
      </c>
      <c r="V158" t="s">
        <v>6957</v>
      </c>
      <c r="W158" t="s">
        <v>2337</v>
      </c>
      <c r="X158" t="s">
        <v>2336</v>
      </c>
      <c r="Y158" s="52">
        <v>38645</v>
      </c>
    </row>
    <row r="159" spans="1:25">
      <c r="A159">
        <v>426764</v>
      </c>
      <c r="B159" t="s">
        <v>1210</v>
      </c>
      <c r="C159" s="52">
        <v>41671</v>
      </c>
      <c r="D159" t="s">
        <v>92</v>
      </c>
      <c r="E159" s="52">
        <v>38399</v>
      </c>
      <c r="F159" s="52" t="s">
        <v>734</v>
      </c>
      <c r="G159" s="52">
        <v>41671</v>
      </c>
      <c r="H159" s="40" t="s">
        <v>6886</v>
      </c>
      <c r="I159" s="52">
        <v>39825</v>
      </c>
      <c r="J159" s="52" t="s">
        <v>734</v>
      </c>
      <c r="K159" s="52" t="s">
        <v>734</v>
      </c>
      <c r="L159" s="52">
        <v>38399</v>
      </c>
      <c r="M159" s="52">
        <v>41671</v>
      </c>
      <c r="O159" s="52" t="s">
        <v>734</v>
      </c>
      <c r="P159">
        <v>0</v>
      </c>
      <c r="R159" s="52" t="s">
        <v>734</v>
      </c>
      <c r="S159">
        <v>0</v>
      </c>
      <c r="T159" t="s">
        <v>160</v>
      </c>
      <c r="U159">
        <v>309682</v>
      </c>
      <c r="V159" t="s">
        <v>6969</v>
      </c>
      <c r="W159" t="s">
        <v>2337</v>
      </c>
      <c r="X159" t="s">
        <v>2336</v>
      </c>
      <c r="Y159" s="52">
        <v>39825</v>
      </c>
    </row>
    <row r="160" spans="1:25">
      <c r="A160">
        <v>425616</v>
      </c>
      <c r="B160" t="s">
        <v>1203</v>
      </c>
      <c r="C160" s="52">
        <v>41671</v>
      </c>
      <c r="D160" t="s">
        <v>92</v>
      </c>
      <c r="E160" s="52">
        <v>38383</v>
      </c>
      <c r="F160" s="52" t="s">
        <v>734</v>
      </c>
      <c r="G160" s="52">
        <v>41671</v>
      </c>
      <c r="I160" s="52" t="s">
        <v>734</v>
      </c>
      <c r="J160" s="52" t="s">
        <v>734</v>
      </c>
      <c r="K160" s="52" t="s">
        <v>734</v>
      </c>
      <c r="L160" s="52">
        <v>38383</v>
      </c>
      <c r="M160" s="52">
        <v>41671</v>
      </c>
      <c r="O160" s="52" t="s">
        <v>734</v>
      </c>
      <c r="P160">
        <v>0</v>
      </c>
      <c r="R160" s="52" t="s">
        <v>734</v>
      </c>
      <c r="S160">
        <v>1</v>
      </c>
      <c r="T160" t="s">
        <v>92</v>
      </c>
      <c r="U160">
        <v>310409</v>
      </c>
      <c r="V160" t="s">
        <v>6970</v>
      </c>
      <c r="W160" t="s">
        <v>2337</v>
      </c>
      <c r="X160" t="s">
        <v>2336</v>
      </c>
      <c r="Y160" s="52">
        <v>40791</v>
      </c>
    </row>
    <row r="161" spans="1:25">
      <c r="A161">
        <v>424565</v>
      </c>
      <c r="B161" t="s">
        <v>1199</v>
      </c>
      <c r="C161" s="52">
        <v>41671</v>
      </c>
      <c r="D161" t="s">
        <v>92</v>
      </c>
      <c r="E161" s="52">
        <v>38377</v>
      </c>
      <c r="F161" s="52" t="s">
        <v>734</v>
      </c>
      <c r="G161" s="52">
        <v>41671</v>
      </c>
      <c r="H161" s="40" t="s">
        <v>6886</v>
      </c>
      <c r="I161" s="52">
        <v>41492</v>
      </c>
      <c r="J161" s="52" t="s">
        <v>734</v>
      </c>
      <c r="K161" s="52" t="s">
        <v>734</v>
      </c>
      <c r="L161" s="52" t="s">
        <v>734</v>
      </c>
      <c r="M161" s="52" t="s">
        <v>734</v>
      </c>
      <c r="O161" s="52" t="s">
        <v>734</v>
      </c>
      <c r="P161">
        <v>0</v>
      </c>
      <c r="R161" s="52" t="s">
        <v>734</v>
      </c>
      <c r="S161">
        <v>0</v>
      </c>
      <c r="T161" t="s">
        <v>160</v>
      </c>
      <c r="U161">
        <v>307590</v>
      </c>
      <c r="V161" t="s">
        <v>6955</v>
      </c>
      <c r="W161" t="s">
        <v>2336</v>
      </c>
      <c r="X161" t="s">
        <v>2336</v>
      </c>
      <c r="Y161" s="52">
        <v>41492</v>
      </c>
    </row>
    <row r="162" spans="1:25">
      <c r="A162">
        <v>422296</v>
      </c>
      <c r="B162" t="s">
        <v>1180</v>
      </c>
      <c r="C162" s="52">
        <v>41671</v>
      </c>
      <c r="D162" t="s">
        <v>92</v>
      </c>
      <c r="E162" s="52">
        <v>38363</v>
      </c>
      <c r="F162" s="52" t="s">
        <v>734</v>
      </c>
      <c r="G162" s="52">
        <v>41671</v>
      </c>
      <c r="H162" s="40" t="s">
        <v>6886</v>
      </c>
      <c r="I162" s="52">
        <v>39890</v>
      </c>
      <c r="J162" s="52" t="s">
        <v>734</v>
      </c>
      <c r="K162" s="52" t="s">
        <v>734</v>
      </c>
      <c r="L162" s="52" t="s">
        <v>734</v>
      </c>
      <c r="M162" s="52" t="s">
        <v>734</v>
      </c>
      <c r="O162" s="52" t="s">
        <v>734</v>
      </c>
      <c r="P162">
        <v>0</v>
      </c>
      <c r="R162" s="52" t="s">
        <v>734</v>
      </c>
      <c r="S162">
        <v>0</v>
      </c>
      <c r="T162" t="s">
        <v>160</v>
      </c>
      <c r="U162">
        <v>311266</v>
      </c>
      <c r="V162" t="s">
        <v>6971</v>
      </c>
      <c r="W162" t="s">
        <v>2336</v>
      </c>
      <c r="X162" t="s">
        <v>2336</v>
      </c>
      <c r="Y162" s="52">
        <v>39890</v>
      </c>
    </row>
    <row r="163" spans="1:25">
      <c r="A163">
        <v>416708</v>
      </c>
      <c r="B163" t="s">
        <v>1161</v>
      </c>
      <c r="C163" s="52">
        <v>41671</v>
      </c>
      <c r="D163" t="s">
        <v>92</v>
      </c>
      <c r="E163" s="52">
        <v>38366</v>
      </c>
      <c r="F163" s="52" t="s">
        <v>734</v>
      </c>
      <c r="G163" s="52">
        <v>41671</v>
      </c>
      <c r="H163" s="40" t="s">
        <v>6886</v>
      </c>
      <c r="I163" s="52">
        <v>38832</v>
      </c>
      <c r="J163" s="52" t="s">
        <v>734</v>
      </c>
      <c r="K163" s="52" t="s">
        <v>734</v>
      </c>
      <c r="L163" s="52" t="s">
        <v>734</v>
      </c>
      <c r="M163" s="52" t="s">
        <v>734</v>
      </c>
      <c r="O163" s="52" t="s">
        <v>734</v>
      </c>
      <c r="P163">
        <v>0</v>
      </c>
      <c r="R163" s="52" t="s">
        <v>734</v>
      </c>
      <c r="S163">
        <v>0</v>
      </c>
      <c r="T163" t="s">
        <v>160</v>
      </c>
      <c r="U163">
        <v>117664</v>
      </c>
      <c r="V163" t="s">
        <v>6972</v>
      </c>
      <c r="W163" t="s">
        <v>2336</v>
      </c>
      <c r="X163" t="s">
        <v>2336</v>
      </c>
      <c r="Y163" s="52">
        <v>38832</v>
      </c>
    </row>
    <row r="164" spans="1:25">
      <c r="A164">
        <v>414427</v>
      </c>
      <c r="B164" t="s">
        <v>1148</v>
      </c>
      <c r="C164" s="52">
        <v>41671</v>
      </c>
      <c r="D164" t="s">
        <v>92</v>
      </c>
      <c r="E164" s="52">
        <v>38301</v>
      </c>
      <c r="F164" s="52" t="s">
        <v>734</v>
      </c>
      <c r="G164" s="52">
        <v>41671</v>
      </c>
      <c r="H164" s="40" t="s">
        <v>6886</v>
      </c>
      <c r="I164" s="52">
        <v>38544</v>
      </c>
      <c r="J164" s="52" t="s">
        <v>734</v>
      </c>
      <c r="K164" s="52" t="s">
        <v>734</v>
      </c>
      <c r="L164" s="52" t="s">
        <v>734</v>
      </c>
      <c r="M164" s="52" t="s">
        <v>734</v>
      </c>
      <c r="O164" s="52" t="s">
        <v>734</v>
      </c>
      <c r="P164">
        <v>0</v>
      </c>
      <c r="R164" s="52" t="s">
        <v>734</v>
      </c>
      <c r="S164">
        <v>0</v>
      </c>
      <c r="T164" t="s">
        <v>160</v>
      </c>
      <c r="U164">
        <v>300792</v>
      </c>
      <c r="V164" t="s">
        <v>6958</v>
      </c>
      <c r="W164" t="s">
        <v>2336</v>
      </c>
      <c r="X164" t="s">
        <v>2336</v>
      </c>
      <c r="Y164" s="52">
        <v>38544</v>
      </c>
    </row>
    <row r="165" spans="1:25">
      <c r="A165">
        <v>413212</v>
      </c>
      <c r="B165" t="s">
        <v>1140</v>
      </c>
      <c r="C165" s="52">
        <v>41671</v>
      </c>
      <c r="D165" t="s">
        <v>92</v>
      </c>
      <c r="E165" s="52">
        <v>38291</v>
      </c>
      <c r="F165" s="52" t="s">
        <v>734</v>
      </c>
      <c r="G165" s="52">
        <v>41671</v>
      </c>
      <c r="H165" s="40" t="s">
        <v>6886</v>
      </c>
      <c r="I165" s="52">
        <v>38964</v>
      </c>
      <c r="J165" s="52" t="s">
        <v>734</v>
      </c>
      <c r="K165" s="52" t="s">
        <v>734</v>
      </c>
      <c r="L165" s="52" t="s">
        <v>734</v>
      </c>
      <c r="M165" s="52" t="s">
        <v>734</v>
      </c>
      <c r="O165" s="52" t="s">
        <v>734</v>
      </c>
      <c r="P165">
        <v>0</v>
      </c>
      <c r="R165" s="52" t="s">
        <v>734</v>
      </c>
      <c r="S165">
        <v>0</v>
      </c>
      <c r="T165" t="s">
        <v>160</v>
      </c>
      <c r="U165">
        <v>304174</v>
      </c>
      <c r="V165" t="s">
        <v>6973</v>
      </c>
      <c r="W165" t="s">
        <v>2336</v>
      </c>
      <c r="X165" t="s">
        <v>2336</v>
      </c>
      <c r="Y165" s="52">
        <v>38964</v>
      </c>
    </row>
    <row r="166" spans="1:25">
      <c r="A166">
        <v>412163</v>
      </c>
      <c r="B166" t="s">
        <v>1130</v>
      </c>
      <c r="C166" s="52">
        <v>41671</v>
      </c>
      <c r="D166" t="s">
        <v>92</v>
      </c>
      <c r="E166" s="52">
        <v>38291</v>
      </c>
      <c r="F166" s="52" t="s">
        <v>734</v>
      </c>
      <c r="G166" s="52">
        <v>41671</v>
      </c>
      <c r="H166" s="40" t="s">
        <v>6886</v>
      </c>
      <c r="I166" s="52">
        <v>38966</v>
      </c>
      <c r="J166" s="52" t="s">
        <v>734</v>
      </c>
      <c r="K166" s="52" t="s">
        <v>734</v>
      </c>
      <c r="L166" s="52" t="s">
        <v>734</v>
      </c>
      <c r="M166" s="52" t="s">
        <v>734</v>
      </c>
      <c r="O166" s="52" t="s">
        <v>734</v>
      </c>
      <c r="P166">
        <v>0</v>
      </c>
      <c r="R166" s="52" t="s">
        <v>734</v>
      </c>
      <c r="S166">
        <v>1</v>
      </c>
      <c r="T166" t="s">
        <v>160</v>
      </c>
      <c r="U166">
        <v>303816</v>
      </c>
      <c r="V166" t="s">
        <v>6974</v>
      </c>
      <c r="W166" t="s">
        <v>2336</v>
      </c>
      <c r="X166" t="s">
        <v>2336</v>
      </c>
      <c r="Y166" s="52">
        <v>38966</v>
      </c>
    </row>
    <row r="167" spans="1:25">
      <c r="A167">
        <v>411127</v>
      </c>
      <c r="B167" t="s">
        <v>1124</v>
      </c>
      <c r="C167" s="52">
        <v>41671</v>
      </c>
      <c r="D167" t="s">
        <v>92</v>
      </c>
      <c r="E167" s="52">
        <v>38366</v>
      </c>
      <c r="F167" s="52" t="s">
        <v>734</v>
      </c>
      <c r="G167" s="52">
        <v>41671</v>
      </c>
      <c r="H167" s="40" t="s">
        <v>6886</v>
      </c>
      <c r="I167" s="52">
        <v>40392</v>
      </c>
      <c r="J167" s="52" t="s">
        <v>734</v>
      </c>
      <c r="K167" s="52" t="s">
        <v>734</v>
      </c>
      <c r="L167" s="52" t="s">
        <v>734</v>
      </c>
      <c r="M167" s="52" t="s">
        <v>734</v>
      </c>
      <c r="O167" s="52" t="s">
        <v>734</v>
      </c>
      <c r="P167">
        <v>0</v>
      </c>
      <c r="R167" s="52" t="s">
        <v>734</v>
      </c>
      <c r="S167">
        <v>1</v>
      </c>
      <c r="T167" t="s">
        <v>160</v>
      </c>
      <c r="U167">
        <v>308724</v>
      </c>
      <c r="V167" t="s">
        <v>6920</v>
      </c>
      <c r="W167" t="s">
        <v>2336</v>
      </c>
      <c r="X167" t="s">
        <v>2336</v>
      </c>
      <c r="Y167" s="52">
        <v>40392</v>
      </c>
    </row>
    <row r="168" spans="1:25">
      <c r="A168">
        <v>409415</v>
      </c>
      <c r="B168" t="s">
        <v>1115</v>
      </c>
      <c r="C168" s="52">
        <v>41671</v>
      </c>
      <c r="D168" t="s">
        <v>92</v>
      </c>
      <c r="E168" s="52">
        <v>38291</v>
      </c>
      <c r="F168" s="52" t="s">
        <v>734</v>
      </c>
      <c r="G168" s="52">
        <v>41671</v>
      </c>
      <c r="H168" s="40" t="s">
        <v>6886</v>
      </c>
      <c r="I168" s="52">
        <v>39996</v>
      </c>
      <c r="J168" s="52" t="s">
        <v>734</v>
      </c>
      <c r="K168" s="52" t="s">
        <v>734</v>
      </c>
      <c r="L168" s="52" t="s">
        <v>734</v>
      </c>
      <c r="M168" s="52" t="s">
        <v>734</v>
      </c>
      <c r="O168" s="52" t="s">
        <v>734</v>
      </c>
      <c r="P168">
        <v>0</v>
      </c>
      <c r="R168" s="52" t="s">
        <v>734</v>
      </c>
      <c r="S168">
        <v>0</v>
      </c>
      <c r="T168" t="s">
        <v>160</v>
      </c>
      <c r="U168">
        <v>187834</v>
      </c>
      <c r="V168" t="s">
        <v>6931</v>
      </c>
      <c r="W168" t="s">
        <v>2336</v>
      </c>
      <c r="X168" t="s">
        <v>2336</v>
      </c>
      <c r="Y168" s="52">
        <v>39996</v>
      </c>
    </row>
    <row r="169" spans="1:25">
      <c r="A169">
        <v>406748</v>
      </c>
      <c r="B169" t="s">
        <v>1101</v>
      </c>
      <c r="C169" s="52">
        <v>41671</v>
      </c>
      <c r="D169" t="s">
        <v>92</v>
      </c>
      <c r="E169" s="52">
        <v>38366</v>
      </c>
      <c r="F169" s="52" t="s">
        <v>734</v>
      </c>
      <c r="G169" s="52">
        <v>41671</v>
      </c>
      <c r="H169" s="40" t="s">
        <v>6886</v>
      </c>
      <c r="I169" s="52">
        <v>38791</v>
      </c>
      <c r="J169" s="52" t="s">
        <v>734</v>
      </c>
      <c r="K169" s="52" t="s">
        <v>734</v>
      </c>
      <c r="L169" s="52" t="s">
        <v>734</v>
      </c>
      <c r="M169" s="52" t="s">
        <v>734</v>
      </c>
      <c r="O169" s="52" t="s">
        <v>734</v>
      </c>
      <c r="P169">
        <v>0</v>
      </c>
      <c r="R169" s="52" t="s">
        <v>734</v>
      </c>
      <c r="S169">
        <v>0</v>
      </c>
      <c r="T169" t="s">
        <v>160</v>
      </c>
      <c r="U169">
        <v>312030</v>
      </c>
      <c r="V169" t="s">
        <v>6975</v>
      </c>
      <c r="W169" t="s">
        <v>2336</v>
      </c>
      <c r="X169" t="s">
        <v>2336</v>
      </c>
      <c r="Y169" s="52">
        <v>38791</v>
      </c>
    </row>
    <row r="170" spans="1:25">
      <c r="A170">
        <v>402885</v>
      </c>
      <c r="B170" t="s">
        <v>1077</v>
      </c>
      <c r="C170" s="52">
        <v>41671</v>
      </c>
      <c r="D170" t="s">
        <v>92</v>
      </c>
      <c r="E170" s="52">
        <v>38366</v>
      </c>
      <c r="F170" s="52" t="s">
        <v>734</v>
      </c>
      <c r="G170" s="52">
        <v>41671</v>
      </c>
      <c r="H170" s="40" t="s">
        <v>6886</v>
      </c>
      <c r="I170" s="52">
        <v>38426</v>
      </c>
      <c r="J170" s="52" t="s">
        <v>734</v>
      </c>
      <c r="K170" s="52" t="s">
        <v>734</v>
      </c>
      <c r="L170" s="52" t="s">
        <v>734</v>
      </c>
      <c r="M170" s="52" t="s">
        <v>734</v>
      </c>
      <c r="O170" s="52" t="s">
        <v>734</v>
      </c>
      <c r="P170">
        <v>0</v>
      </c>
      <c r="R170" s="52" t="s">
        <v>734</v>
      </c>
      <c r="S170">
        <v>0</v>
      </c>
      <c r="T170" t="s">
        <v>160</v>
      </c>
      <c r="U170">
        <v>202608</v>
      </c>
      <c r="V170" t="s">
        <v>6923</v>
      </c>
      <c r="W170" t="s">
        <v>2336</v>
      </c>
      <c r="X170" t="s">
        <v>2336</v>
      </c>
      <c r="Y170" s="52">
        <v>38426</v>
      </c>
    </row>
    <row r="171" spans="1:25">
      <c r="A171">
        <v>315016</v>
      </c>
      <c r="B171" t="s">
        <v>1062</v>
      </c>
      <c r="C171" s="52">
        <v>41671</v>
      </c>
      <c r="D171" t="s">
        <v>52</v>
      </c>
      <c r="E171" s="52">
        <v>38622</v>
      </c>
      <c r="F171" s="52">
        <v>38385</v>
      </c>
      <c r="G171" s="52">
        <v>41671</v>
      </c>
      <c r="I171" s="52" t="s">
        <v>734</v>
      </c>
      <c r="J171" s="52" t="s">
        <v>734</v>
      </c>
      <c r="K171" s="52" t="s">
        <v>734</v>
      </c>
      <c r="L171" s="52" t="s">
        <v>734</v>
      </c>
      <c r="M171" s="52" t="s">
        <v>734</v>
      </c>
      <c r="N171" t="s">
        <v>6696</v>
      </c>
      <c r="O171" s="52">
        <v>38622</v>
      </c>
      <c r="P171">
        <v>0</v>
      </c>
      <c r="R171" s="52" t="s">
        <v>734</v>
      </c>
      <c r="S171">
        <v>0</v>
      </c>
      <c r="U171">
        <v>0</v>
      </c>
      <c r="W171" t="s">
        <v>2336</v>
      </c>
      <c r="X171" t="s">
        <v>2336</v>
      </c>
      <c r="Y171" s="52" t="s">
        <v>734</v>
      </c>
    </row>
    <row r="172" spans="1:25">
      <c r="A172">
        <v>312909</v>
      </c>
      <c r="B172" t="s">
        <v>1047</v>
      </c>
      <c r="C172" s="52">
        <v>41671</v>
      </c>
      <c r="D172" t="s">
        <v>52</v>
      </c>
      <c r="E172" s="52">
        <v>39909</v>
      </c>
      <c r="F172" s="52">
        <v>38291</v>
      </c>
      <c r="G172" s="52">
        <v>41671</v>
      </c>
      <c r="I172" s="52" t="s">
        <v>734</v>
      </c>
      <c r="J172" s="52" t="s">
        <v>734</v>
      </c>
      <c r="K172" s="52" t="s">
        <v>734</v>
      </c>
      <c r="L172" s="52" t="s">
        <v>734</v>
      </c>
      <c r="M172" s="52" t="s">
        <v>734</v>
      </c>
      <c r="N172" t="s">
        <v>6696</v>
      </c>
      <c r="O172" s="52">
        <v>39909</v>
      </c>
      <c r="P172">
        <v>0</v>
      </c>
      <c r="R172" s="52" t="s">
        <v>734</v>
      </c>
      <c r="S172">
        <v>0</v>
      </c>
      <c r="U172">
        <v>0</v>
      </c>
      <c r="W172" t="s">
        <v>2336</v>
      </c>
      <c r="X172" t="s">
        <v>2336</v>
      </c>
      <c r="Y172" s="52" t="s">
        <v>734</v>
      </c>
    </row>
    <row r="173" spans="1:25">
      <c r="A173">
        <v>310793</v>
      </c>
      <c r="B173" t="s">
        <v>1029</v>
      </c>
      <c r="C173" s="52">
        <v>41671</v>
      </c>
      <c r="D173" t="s">
        <v>52</v>
      </c>
      <c r="E173" s="52">
        <v>40325</v>
      </c>
      <c r="F173" s="52">
        <v>38366</v>
      </c>
      <c r="G173" s="52">
        <v>41671</v>
      </c>
      <c r="I173" s="52" t="s">
        <v>734</v>
      </c>
      <c r="J173" s="52" t="s">
        <v>734</v>
      </c>
      <c r="K173" s="52" t="s">
        <v>734</v>
      </c>
      <c r="L173" s="52" t="s">
        <v>734</v>
      </c>
      <c r="M173" s="52" t="s">
        <v>734</v>
      </c>
      <c r="N173" t="s">
        <v>6696</v>
      </c>
      <c r="O173" s="52">
        <v>40325</v>
      </c>
      <c r="P173">
        <v>0</v>
      </c>
      <c r="R173" s="52" t="s">
        <v>734</v>
      </c>
      <c r="S173">
        <v>0</v>
      </c>
      <c r="U173">
        <v>0</v>
      </c>
      <c r="W173" t="s">
        <v>2336</v>
      </c>
      <c r="X173" t="s">
        <v>2336</v>
      </c>
      <c r="Y173" s="52" t="s">
        <v>734</v>
      </c>
    </row>
    <row r="174" spans="1:25">
      <c r="A174">
        <v>307659</v>
      </c>
      <c r="B174" t="s">
        <v>1002</v>
      </c>
      <c r="C174" s="52">
        <v>41671</v>
      </c>
      <c r="D174" t="s">
        <v>56</v>
      </c>
      <c r="E174" s="52">
        <v>38366</v>
      </c>
      <c r="F174" s="52">
        <v>38366</v>
      </c>
      <c r="G174" s="52">
        <v>41671</v>
      </c>
      <c r="I174" s="52" t="s">
        <v>734</v>
      </c>
      <c r="J174" s="52" t="s">
        <v>734</v>
      </c>
      <c r="K174" s="52" t="s">
        <v>734</v>
      </c>
      <c r="L174" s="52" t="s">
        <v>734</v>
      </c>
      <c r="M174" s="52" t="s">
        <v>734</v>
      </c>
      <c r="N174" t="s">
        <v>6696</v>
      </c>
      <c r="O174" s="52">
        <v>39373</v>
      </c>
      <c r="P174">
        <v>0</v>
      </c>
      <c r="R174" s="52" t="s">
        <v>734</v>
      </c>
      <c r="S174">
        <v>0</v>
      </c>
      <c r="U174">
        <v>0</v>
      </c>
      <c r="W174" t="s">
        <v>2336</v>
      </c>
      <c r="X174" t="s">
        <v>2336</v>
      </c>
      <c r="Y174" s="52" t="s">
        <v>734</v>
      </c>
    </row>
    <row r="175" spans="1:25">
      <c r="A175">
        <v>304535</v>
      </c>
      <c r="B175" t="s">
        <v>978</v>
      </c>
      <c r="C175" s="52">
        <v>41671</v>
      </c>
      <c r="D175" t="s">
        <v>52</v>
      </c>
      <c r="E175" s="52">
        <v>41001</v>
      </c>
      <c r="F175" s="52">
        <v>38366</v>
      </c>
      <c r="G175" s="52">
        <v>41671</v>
      </c>
      <c r="I175" s="52" t="s">
        <v>734</v>
      </c>
      <c r="J175" s="52" t="s">
        <v>734</v>
      </c>
      <c r="K175" s="52" t="s">
        <v>734</v>
      </c>
      <c r="L175" s="52" t="s">
        <v>734</v>
      </c>
      <c r="M175" s="52" t="s">
        <v>734</v>
      </c>
      <c r="O175" s="52" t="s">
        <v>734</v>
      </c>
      <c r="P175">
        <v>0</v>
      </c>
      <c r="R175" s="52" t="s">
        <v>734</v>
      </c>
      <c r="S175">
        <v>0</v>
      </c>
      <c r="U175">
        <v>0</v>
      </c>
      <c r="W175" t="s">
        <v>2336</v>
      </c>
      <c r="X175" t="s">
        <v>2336</v>
      </c>
      <c r="Y175" s="52" t="s">
        <v>734</v>
      </c>
    </row>
    <row r="176" spans="1:25">
      <c r="A176">
        <v>303380</v>
      </c>
      <c r="B176" t="s">
        <v>972</v>
      </c>
      <c r="C176" s="52">
        <v>41671</v>
      </c>
      <c r="D176" t="s">
        <v>52</v>
      </c>
      <c r="E176" s="52">
        <v>40067</v>
      </c>
      <c r="F176" s="52">
        <v>38291</v>
      </c>
      <c r="G176" s="52">
        <v>41671</v>
      </c>
      <c r="I176" s="52" t="s">
        <v>734</v>
      </c>
      <c r="J176" s="52" t="s">
        <v>734</v>
      </c>
      <c r="K176" s="52" t="s">
        <v>734</v>
      </c>
      <c r="L176" s="52" t="s">
        <v>734</v>
      </c>
      <c r="M176" s="52" t="s">
        <v>734</v>
      </c>
      <c r="N176" t="s">
        <v>6696</v>
      </c>
      <c r="O176" s="52">
        <v>40067</v>
      </c>
      <c r="P176">
        <v>0</v>
      </c>
      <c r="R176" s="52" t="s">
        <v>734</v>
      </c>
      <c r="S176">
        <v>0</v>
      </c>
      <c r="U176">
        <v>0</v>
      </c>
      <c r="W176" t="s">
        <v>2336</v>
      </c>
      <c r="X176" t="s">
        <v>2336</v>
      </c>
      <c r="Y176" s="52" t="s">
        <v>734</v>
      </c>
    </row>
    <row r="177" spans="1:25">
      <c r="A177">
        <v>302110</v>
      </c>
      <c r="B177" t="s">
        <v>963</v>
      </c>
      <c r="C177" s="52">
        <v>41671</v>
      </c>
      <c r="D177" t="s">
        <v>52</v>
      </c>
      <c r="E177" s="52">
        <v>39331</v>
      </c>
      <c r="F177" s="52">
        <v>38291</v>
      </c>
      <c r="G177" s="52">
        <v>41671</v>
      </c>
      <c r="I177" s="52" t="s">
        <v>734</v>
      </c>
      <c r="J177" s="52" t="s">
        <v>734</v>
      </c>
      <c r="K177" s="52" t="s">
        <v>734</v>
      </c>
      <c r="L177" s="52" t="s">
        <v>734</v>
      </c>
      <c r="M177" s="52" t="s">
        <v>734</v>
      </c>
      <c r="N177" t="s">
        <v>6696</v>
      </c>
      <c r="O177" s="52">
        <v>39331</v>
      </c>
      <c r="P177">
        <v>0</v>
      </c>
      <c r="R177" s="52" t="s">
        <v>734</v>
      </c>
      <c r="S177">
        <v>0</v>
      </c>
      <c r="U177">
        <v>0</v>
      </c>
      <c r="W177" t="s">
        <v>2336</v>
      </c>
      <c r="X177" t="s">
        <v>2336</v>
      </c>
      <c r="Y177" s="52" t="s">
        <v>734</v>
      </c>
    </row>
    <row r="178" spans="1:25">
      <c r="A178">
        <v>300817</v>
      </c>
      <c r="B178" t="s">
        <v>954</v>
      </c>
      <c r="C178" s="52">
        <v>41671</v>
      </c>
      <c r="D178" t="s">
        <v>52</v>
      </c>
      <c r="E178" s="52">
        <v>39917</v>
      </c>
      <c r="F178" s="52">
        <v>38291</v>
      </c>
      <c r="G178" s="52">
        <v>41671</v>
      </c>
      <c r="I178" s="52" t="s">
        <v>734</v>
      </c>
      <c r="J178" s="52" t="s">
        <v>734</v>
      </c>
      <c r="K178" s="52" t="s">
        <v>734</v>
      </c>
      <c r="L178" s="52" t="s">
        <v>734</v>
      </c>
      <c r="M178" s="52" t="s">
        <v>734</v>
      </c>
      <c r="N178" t="s">
        <v>6696</v>
      </c>
      <c r="O178" s="52">
        <v>39917</v>
      </c>
      <c r="P178">
        <v>0</v>
      </c>
      <c r="R178" s="52" t="s">
        <v>734</v>
      </c>
      <c r="S178">
        <v>1</v>
      </c>
      <c r="U178">
        <v>0</v>
      </c>
      <c r="W178" t="s">
        <v>2336</v>
      </c>
      <c r="X178" t="s">
        <v>2336</v>
      </c>
      <c r="Y178" s="52" t="s">
        <v>734</v>
      </c>
    </row>
    <row r="179" spans="1:25">
      <c r="A179">
        <v>231995</v>
      </c>
      <c r="B179" t="s">
        <v>944</v>
      </c>
      <c r="C179" s="52">
        <v>41671</v>
      </c>
      <c r="D179" t="s">
        <v>92</v>
      </c>
      <c r="E179" s="52">
        <v>38047</v>
      </c>
      <c r="F179" s="52" t="s">
        <v>734</v>
      </c>
      <c r="G179" s="52">
        <v>41671</v>
      </c>
      <c r="H179" s="40" t="s">
        <v>6886</v>
      </c>
      <c r="I179" s="52">
        <v>38720</v>
      </c>
      <c r="J179" s="52" t="s">
        <v>734</v>
      </c>
      <c r="K179" s="52" t="s">
        <v>734</v>
      </c>
      <c r="L179" s="52" t="s">
        <v>734</v>
      </c>
      <c r="M179" s="52" t="s">
        <v>734</v>
      </c>
      <c r="O179" s="52" t="s">
        <v>734</v>
      </c>
      <c r="P179">
        <v>0</v>
      </c>
      <c r="R179" s="52" t="s">
        <v>734</v>
      </c>
      <c r="S179">
        <v>0</v>
      </c>
      <c r="T179" t="s">
        <v>160</v>
      </c>
      <c r="U179">
        <v>209569</v>
      </c>
      <c r="V179" t="s">
        <v>6976</v>
      </c>
      <c r="W179" t="s">
        <v>2336</v>
      </c>
      <c r="X179" t="s">
        <v>2336</v>
      </c>
      <c r="Y179" s="52">
        <v>38720</v>
      </c>
    </row>
    <row r="180" spans="1:25">
      <c r="A180">
        <v>228953</v>
      </c>
      <c r="B180" t="s">
        <v>936</v>
      </c>
      <c r="C180" s="52">
        <v>41671</v>
      </c>
      <c r="D180" t="s">
        <v>92</v>
      </c>
      <c r="E180" s="52">
        <v>37908</v>
      </c>
      <c r="F180" s="52" t="s">
        <v>734</v>
      </c>
      <c r="G180" s="52">
        <v>41671</v>
      </c>
      <c r="H180" s="40" t="s">
        <v>6886</v>
      </c>
      <c r="I180" s="52">
        <v>38366</v>
      </c>
      <c r="J180" s="52" t="s">
        <v>734</v>
      </c>
      <c r="K180" s="52" t="s">
        <v>734</v>
      </c>
      <c r="L180" s="52" t="s">
        <v>734</v>
      </c>
      <c r="M180" s="52" t="s">
        <v>734</v>
      </c>
      <c r="O180" s="52" t="s">
        <v>734</v>
      </c>
      <c r="P180">
        <v>0</v>
      </c>
      <c r="R180" s="52" t="s">
        <v>734</v>
      </c>
      <c r="S180">
        <v>0</v>
      </c>
      <c r="T180" t="s">
        <v>160</v>
      </c>
      <c r="U180">
        <v>196142</v>
      </c>
      <c r="V180" t="s">
        <v>6977</v>
      </c>
      <c r="W180" t="s">
        <v>2336</v>
      </c>
      <c r="X180" t="s">
        <v>2336</v>
      </c>
      <c r="Y180" s="52">
        <v>38366</v>
      </c>
    </row>
    <row r="181" spans="1:25">
      <c r="A181">
        <v>225188</v>
      </c>
      <c r="B181" t="s">
        <v>928</v>
      </c>
      <c r="C181" s="52">
        <v>41671</v>
      </c>
      <c r="D181" t="s">
        <v>92</v>
      </c>
      <c r="E181" s="52">
        <v>37768</v>
      </c>
      <c r="F181" s="52" t="s">
        <v>734</v>
      </c>
      <c r="G181" s="52">
        <v>41671</v>
      </c>
      <c r="H181" s="40" t="s">
        <v>6886</v>
      </c>
      <c r="I181" s="52">
        <v>38733</v>
      </c>
      <c r="J181" s="52" t="s">
        <v>734</v>
      </c>
      <c r="K181" s="52" t="s">
        <v>734</v>
      </c>
      <c r="L181" s="52" t="s">
        <v>734</v>
      </c>
      <c r="M181" s="52" t="s">
        <v>734</v>
      </c>
      <c r="O181" s="52" t="s">
        <v>734</v>
      </c>
      <c r="P181">
        <v>0</v>
      </c>
      <c r="R181" s="52" t="s">
        <v>734</v>
      </c>
      <c r="S181">
        <v>0</v>
      </c>
      <c r="T181" t="s">
        <v>160</v>
      </c>
      <c r="U181">
        <v>125160</v>
      </c>
      <c r="V181" t="s">
        <v>6978</v>
      </c>
      <c r="W181" t="s">
        <v>2336</v>
      </c>
      <c r="X181" t="s">
        <v>2336</v>
      </c>
      <c r="Y181" s="52">
        <v>38733</v>
      </c>
    </row>
    <row r="182" spans="1:25">
      <c r="A182">
        <v>222263</v>
      </c>
      <c r="B182" t="s">
        <v>924</v>
      </c>
      <c r="C182" s="52">
        <v>41671</v>
      </c>
      <c r="D182" t="s">
        <v>92</v>
      </c>
      <c r="E182" s="52">
        <v>37643</v>
      </c>
      <c r="F182" s="52" t="s">
        <v>734</v>
      </c>
      <c r="G182" s="52">
        <v>41671</v>
      </c>
      <c r="H182" s="40" t="s">
        <v>6886</v>
      </c>
      <c r="I182" s="52">
        <v>41261</v>
      </c>
      <c r="J182" s="52" t="s">
        <v>734</v>
      </c>
      <c r="K182" s="52" t="s">
        <v>734</v>
      </c>
      <c r="L182" s="52" t="s">
        <v>734</v>
      </c>
      <c r="M182" s="52" t="s">
        <v>734</v>
      </c>
      <c r="O182" s="52" t="s">
        <v>734</v>
      </c>
      <c r="P182">
        <v>0</v>
      </c>
      <c r="R182" s="52" t="s">
        <v>734</v>
      </c>
      <c r="S182">
        <v>1</v>
      </c>
      <c r="T182" t="s">
        <v>160</v>
      </c>
      <c r="U182">
        <v>192638</v>
      </c>
      <c r="V182" t="s">
        <v>6979</v>
      </c>
      <c r="W182" t="s">
        <v>2336</v>
      </c>
      <c r="X182" t="s">
        <v>2336</v>
      </c>
      <c r="Y182" s="52">
        <v>41261</v>
      </c>
    </row>
    <row r="183" spans="1:25">
      <c r="A183">
        <v>215899</v>
      </c>
      <c r="B183" t="s">
        <v>913</v>
      </c>
      <c r="C183" s="52">
        <v>41671</v>
      </c>
      <c r="D183" t="s">
        <v>92</v>
      </c>
      <c r="E183" s="52">
        <v>37452</v>
      </c>
      <c r="F183" s="52" t="s">
        <v>734</v>
      </c>
      <c r="G183" s="52">
        <v>41671</v>
      </c>
      <c r="H183" s="40" t="s">
        <v>6886</v>
      </c>
      <c r="I183" s="52">
        <v>37897</v>
      </c>
      <c r="J183" s="52" t="s">
        <v>734</v>
      </c>
      <c r="K183" s="52" t="s">
        <v>734</v>
      </c>
      <c r="L183" s="52" t="s">
        <v>734</v>
      </c>
      <c r="M183" s="52" t="s">
        <v>734</v>
      </c>
      <c r="O183" s="52" t="s">
        <v>734</v>
      </c>
      <c r="P183">
        <v>0</v>
      </c>
      <c r="R183" s="52" t="s">
        <v>734</v>
      </c>
      <c r="S183">
        <v>0</v>
      </c>
      <c r="T183" t="s">
        <v>160</v>
      </c>
      <c r="U183">
        <v>184765</v>
      </c>
      <c r="V183" t="s">
        <v>6980</v>
      </c>
      <c r="W183" t="s">
        <v>2336</v>
      </c>
      <c r="X183" t="s">
        <v>2336</v>
      </c>
      <c r="Y183" s="52">
        <v>37522</v>
      </c>
    </row>
    <row r="184" spans="1:25">
      <c r="A184">
        <v>214750</v>
      </c>
      <c r="B184" t="s">
        <v>368</v>
      </c>
      <c r="C184" s="52">
        <v>41671</v>
      </c>
      <c r="D184" t="s">
        <v>92</v>
      </c>
      <c r="E184" s="52">
        <v>37448</v>
      </c>
      <c r="F184" s="52" t="s">
        <v>734</v>
      </c>
      <c r="G184" s="52">
        <v>41671</v>
      </c>
      <c r="H184" s="40" t="s">
        <v>6886</v>
      </c>
      <c r="I184" s="52">
        <v>37897</v>
      </c>
      <c r="J184" s="52" t="s">
        <v>734</v>
      </c>
      <c r="K184" s="52" t="s">
        <v>734</v>
      </c>
      <c r="L184" s="52" t="s">
        <v>734</v>
      </c>
      <c r="M184" s="52" t="s">
        <v>734</v>
      </c>
      <c r="O184" s="52" t="s">
        <v>734</v>
      </c>
      <c r="P184">
        <v>0</v>
      </c>
      <c r="R184" s="52" t="s">
        <v>734</v>
      </c>
      <c r="S184">
        <v>0</v>
      </c>
      <c r="T184" t="s">
        <v>160</v>
      </c>
      <c r="U184">
        <v>184765</v>
      </c>
      <c r="V184" t="s">
        <v>6980</v>
      </c>
      <c r="W184" t="s">
        <v>2336</v>
      </c>
      <c r="X184" t="s">
        <v>2336</v>
      </c>
      <c r="Y184" s="52">
        <v>37722</v>
      </c>
    </row>
    <row r="185" spans="1:25">
      <c r="A185">
        <v>210242</v>
      </c>
      <c r="B185" t="s">
        <v>902</v>
      </c>
      <c r="C185" s="52">
        <v>41671</v>
      </c>
      <c r="D185" t="s">
        <v>92</v>
      </c>
      <c r="E185" s="52">
        <v>37316</v>
      </c>
      <c r="F185" s="52" t="s">
        <v>734</v>
      </c>
      <c r="G185" s="52">
        <v>41671</v>
      </c>
      <c r="H185" s="40" t="s">
        <v>6886</v>
      </c>
      <c r="I185" s="52">
        <v>40177</v>
      </c>
      <c r="J185" s="52" t="s">
        <v>734</v>
      </c>
      <c r="K185" s="52" t="s">
        <v>734</v>
      </c>
      <c r="L185" s="52" t="s">
        <v>734</v>
      </c>
      <c r="M185" s="52" t="s">
        <v>734</v>
      </c>
      <c r="O185" s="52" t="s">
        <v>734</v>
      </c>
      <c r="P185">
        <v>0</v>
      </c>
      <c r="R185" s="52" t="s">
        <v>734</v>
      </c>
      <c r="S185">
        <v>0</v>
      </c>
      <c r="T185" t="s">
        <v>160</v>
      </c>
      <c r="U185">
        <v>150427</v>
      </c>
      <c r="V185" t="s">
        <v>6929</v>
      </c>
      <c r="W185" t="s">
        <v>2336</v>
      </c>
      <c r="X185" t="s">
        <v>2336</v>
      </c>
      <c r="Y185" s="52">
        <v>40177</v>
      </c>
    </row>
    <row r="186" spans="1:25">
      <c r="A186">
        <v>207272</v>
      </c>
      <c r="B186" t="s">
        <v>895</v>
      </c>
      <c r="C186" s="52">
        <v>41671</v>
      </c>
      <c r="D186" t="s">
        <v>52</v>
      </c>
      <c r="E186" s="52">
        <v>39758</v>
      </c>
      <c r="F186" s="52" t="s">
        <v>734</v>
      </c>
      <c r="G186" s="52">
        <v>41671</v>
      </c>
      <c r="I186" s="52" t="s">
        <v>734</v>
      </c>
      <c r="J186" s="52" t="s">
        <v>734</v>
      </c>
      <c r="K186" s="52" t="s">
        <v>734</v>
      </c>
      <c r="L186" s="52" t="s">
        <v>734</v>
      </c>
      <c r="M186" s="52" t="s">
        <v>734</v>
      </c>
      <c r="O186" s="52" t="s">
        <v>734</v>
      </c>
      <c r="P186">
        <v>0</v>
      </c>
      <c r="R186" s="52" t="s">
        <v>734</v>
      </c>
      <c r="S186">
        <v>0</v>
      </c>
      <c r="U186">
        <v>0</v>
      </c>
      <c r="W186" t="s">
        <v>2336</v>
      </c>
      <c r="X186" t="s">
        <v>2336</v>
      </c>
      <c r="Y186" s="52" t="s">
        <v>734</v>
      </c>
    </row>
    <row r="187" spans="1:25">
      <c r="A187">
        <v>201245</v>
      </c>
      <c r="B187" t="s">
        <v>873</v>
      </c>
      <c r="C187" s="52">
        <v>41671</v>
      </c>
      <c r="D187" t="s">
        <v>92</v>
      </c>
      <c r="E187" s="52">
        <v>36220</v>
      </c>
      <c r="F187" s="52" t="s">
        <v>734</v>
      </c>
      <c r="G187" s="52">
        <v>41671</v>
      </c>
      <c r="H187" s="40" t="s">
        <v>6886</v>
      </c>
      <c r="I187" s="52">
        <v>37897</v>
      </c>
      <c r="J187" s="52" t="s">
        <v>734</v>
      </c>
      <c r="K187" s="52" t="s">
        <v>734</v>
      </c>
      <c r="L187" s="52" t="s">
        <v>734</v>
      </c>
      <c r="M187" s="52" t="s">
        <v>734</v>
      </c>
      <c r="O187" s="52" t="s">
        <v>734</v>
      </c>
      <c r="P187">
        <v>0</v>
      </c>
      <c r="R187" s="52" t="s">
        <v>734</v>
      </c>
      <c r="S187">
        <v>0</v>
      </c>
      <c r="T187" t="s">
        <v>160</v>
      </c>
      <c r="U187">
        <v>146786</v>
      </c>
      <c r="V187" t="s">
        <v>6959</v>
      </c>
      <c r="W187" t="s">
        <v>2336</v>
      </c>
      <c r="X187" t="s">
        <v>2336</v>
      </c>
      <c r="Y187" s="52">
        <v>37603</v>
      </c>
    </row>
    <row r="188" spans="1:25">
      <c r="A188">
        <v>194431</v>
      </c>
      <c r="B188" t="s">
        <v>855</v>
      </c>
      <c r="C188" s="52">
        <v>41671</v>
      </c>
      <c r="D188" t="s">
        <v>92</v>
      </c>
      <c r="E188" s="52">
        <v>35592</v>
      </c>
      <c r="F188" s="52" t="s">
        <v>734</v>
      </c>
      <c r="G188" s="52">
        <v>41671</v>
      </c>
      <c r="H188" s="40" t="s">
        <v>6886</v>
      </c>
      <c r="I188" s="52">
        <v>40143</v>
      </c>
      <c r="J188" s="52" t="s">
        <v>734</v>
      </c>
      <c r="K188" s="52" t="s">
        <v>734</v>
      </c>
      <c r="L188" s="52" t="s">
        <v>734</v>
      </c>
      <c r="M188" s="52" t="s">
        <v>734</v>
      </c>
      <c r="O188" s="52" t="s">
        <v>734</v>
      </c>
      <c r="P188">
        <v>0</v>
      </c>
      <c r="R188" s="52" t="s">
        <v>734</v>
      </c>
      <c r="S188">
        <v>0</v>
      </c>
      <c r="T188" t="s">
        <v>160</v>
      </c>
      <c r="U188">
        <v>150427</v>
      </c>
      <c r="V188" t="s">
        <v>6929</v>
      </c>
      <c r="W188" t="s">
        <v>2336</v>
      </c>
      <c r="X188" t="s">
        <v>2336</v>
      </c>
      <c r="Y188" s="52">
        <v>40143</v>
      </c>
    </row>
    <row r="189" spans="1:25">
      <c r="A189">
        <v>192710</v>
      </c>
      <c r="B189" t="s">
        <v>848</v>
      </c>
      <c r="C189" s="52">
        <v>41671</v>
      </c>
      <c r="D189" t="s">
        <v>852</v>
      </c>
      <c r="E189" s="52">
        <v>36892</v>
      </c>
      <c r="F189" s="52" t="s">
        <v>734</v>
      </c>
      <c r="G189" s="52">
        <v>41671</v>
      </c>
      <c r="I189" s="52" t="s">
        <v>734</v>
      </c>
      <c r="J189" s="52" t="s">
        <v>734</v>
      </c>
      <c r="K189" s="52" t="s">
        <v>734</v>
      </c>
      <c r="L189" s="52" t="s">
        <v>734</v>
      </c>
      <c r="M189" s="52" t="s">
        <v>734</v>
      </c>
      <c r="O189" s="52" t="s">
        <v>734</v>
      </c>
      <c r="P189">
        <v>0</v>
      </c>
      <c r="R189" s="52" t="s">
        <v>734</v>
      </c>
      <c r="S189">
        <v>0</v>
      </c>
      <c r="U189">
        <v>0</v>
      </c>
      <c r="W189" t="s">
        <v>2336</v>
      </c>
      <c r="X189" t="s">
        <v>2336</v>
      </c>
      <c r="Y189" s="52" t="s">
        <v>734</v>
      </c>
    </row>
    <row r="190" spans="1:25">
      <c r="A190">
        <v>191187</v>
      </c>
      <c r="B190" t="s">
        <v>838</v>
      </c>
      <c r="C190" s="52">
        <v>41671</v>
      </c>
      <c r="D190" t="s">
        <v>92</v>
      </c>
      <c r="E190" s="52">
        <v>33504</v>
      </c>
      <c r="F190" s="52" t="s">
        <v>734</v>
      </c>
      <c r="G190" s="52">
        <v>41671</v>
      </c>
      <c r="H190" s="40" t="s">
        <v>6886</v>
      </c>
      <c r="I190" s="52">
        <v>38293</v>
      </c>
      <c r="J190" s="52" t="s">
        <v>734</v>
      </c>
      <c r="K190" s="52" t="s">
        <v>734</v>
      </c>
      <c r="L190" s="52" t="s">
        <v>734</v>
      </c>
      <c r="M190" s="52" t="s">
        <v>734</v>
      </c>
      <c r="O190" s="52" t="s">
        <v>734</v>
      </c>
      <c r="P190">
        <v>0</v>
      </c>
      <c r="R190" s="52" t="s">
        <v>734</v>
      </c>
      <c r="S190">
        <v>0</v>
      </c>
      <c r="T190" t="s">
        <v>160</v>
      </c>
      <c r="U190">
        <v>184765</v>
      </c>
      <c r="V190" t="s">
        <v>6980</v>
      </c>
      <c r="W190" t="s">
        <v>2336</v>
      </c>
      <c r="X190" t="s">
        <v>2336</v>
      </c>
      <c r="Y190" s="52">
        <v>37865</v>
      </c>
    </row>
    <row r="191" spans="1:25">
      <c r="A191">
        <v>188958</v>
      </c>
      <c r="B191" t="s">
        <v>832</v>
      </c>
      <c r="C191" s="52">
        <v>41671</v>
      </c>
      <c r="D191" t="s">
        <v>92</v>
      </c>
      <c r="E191" s="52">
        <v>36070</v>
      </c>
      <c r="F191" s="52" t="s">
        <v>734</v>
      </c>
      <c r="G191" s="52">
        <v>41671</v>
      </c>
      <c r="H191" s="40" t="s">
        <v>6886</v>
      </c>
      <c r="I191" s="52">
        <v>38208</v>
      </c>
      <c r="J191" s="52" t="s">
        <v>734</v>
      </c>
      <c r="K191" s="52" t="s">
        <v>734</v>
      </c>
      <c r="L191" s="52" t="s">
        <v>734</v>
      </c>
      <c r="M191" s="52" t="s">
        <v>734</v>
      </c>
      <c r="O191" s="52" t="s">
        <v>734</v>
      </c>
      <c r="P191">
        <v>0</v>
      </c>
      <c r="R191" s="52" t="s">
        <v>734</v>
      </c>
      <c r="S191">
        <v>0</v>
      </c>
      <c r="T191" t="s">
        <v>160</v>
      </c>
      <c r="U191">
        <v>146786</v>
      </c>
      <c r="V191" t="s">
        <v>6959</v>
      </c>
      <c r="W191" t="s">
        <v>2336</v>
      </c>
      <c r="X191" t="s">
        <v>2336</v>
      </c>
      <c r="Y191" s="52">
        <v>38208</v>
      </c>
    </row>
    <row r="192" spans="1:25">
      <c r="A192">
        <v>186209</v>
      </c>
      <c r="B192" t="s">
        <v>823</v>
      </c>
      <c r="C192" s="52">
        <v>41671</v>
      </c>
      <c r="D192" t="s">
        <v>52</v>
      </c>
      <c r="E192" s="52">
        <v>40500</v>
      </c>
      <c r="F192" s="52">
        <v>37226</v>
      </c>
      <c r="G192" s="52">
        <v>41671</v>
      </c>
      <c r="I192" s="52" t="s">
        <v>734</v>
      </c>
      <c r="J192" s="52" t="s">
        <v>734</v>
      </c>
      <c r="K192" s="52" t="s">
        <v>734</v>
      </c>
      <c r="L192" s="52" t="s">
        <v>734</v>
      </c>
      <c r="M192" s="52" t="s">
        <v>734</v>
      </c>
      <c r="N192" t="s">
        <v>6703</v>
      </c>
      <c r="O192" s="52">
        <v>40500</v>
      </c>
      <c r="P192">
        <v>11</v>
      </c>
      <c r="Q192" t="s">
        <v>6696</v>
      </c>
      <c r="R192" s="52">
        <v>40500</v>
      </c>
      <c r="S192">
        <v>0</v>
      </c>
      <c r="U192">
        <v>0</v>
      </c>
      <c r="W192" t="s">
        <v>2336</v>
      </c>
      <c r="X192" t="s">
        <v>2336</v>
      </c>
      <c r="Y192" s="52" t="s">
        <v>734</v>
      </c>
    </row>
    <row r="193" spans="1:25">
      <c r="A193">
        <v>182902</v>
      </c>
      <c r="B193" t="s">
        <v>813</v>
      </c>
      <c r="C193" s="52">
        <v>41671</v>
      </c>
      <c r="D193" t="s">
        <v>52</v>
      </c>
      <c r="E193" s="52">
        <v>38392</v>
      </c>
      <c r="F193" s="52">
        <v>37226</v>
      </c>
      <c r="G193" s="52">
        <v>41671</v>
      </c>
      <c r="I193" s="52" t="s">
        <v>734</v>
      </c>
      <c r="J193" s="52" t="s">
        <v>734</v>
      </c>
      <c r="K193" s="52" t="s">
        <v>734</v>
      </c>
      <c r="L193" s="52" t="s">
        <v>734</v>
      </c>
      <c r="M193" s="52" t="s">
        <v>734</v>
      </c>
      <c r="O193" s="52" t="s">
        <v>734</v>
      </c>
      <c r="P193">
        <v>0</v>
      </c>
      <c r="R193" s="52" t="s">
        <v>734</v>
      </c>
      <c r="S193">
        <v>0</v>
      </c>
      <c r="U193">
        <v>0</v>
      </c>
      <c r="W193" t="s">
        <v>2336</v>
      </c>
      <c r="X193" t="s">
        <v>2336</v>
      </c>
      <c r="Y193" s="52" t="s">
        <v>734</v>
      </c>
    </row>
    <row r="194" spans="1:25">
      <c r="A194">
        <v>178808</v>
      </c>
      <c r="B194" t="s">
        <v>806</v>
      </c>
      <c r="C194" s="52">
        <v>41671</v>
      </c>
      <c r="D194" t="s">
        <v>92</v>
      </c>
      <c r="E194" s="52">
        <v>35157</v>
      </c>
      <c r="F194" s="52" t="s">
        <v>734</v>
      </c>
      <c r="G194" s="52">
        <v>41671</v>
      </c>
      <c r="H194" s="40" t="s">
        <v>6886</v>
      </c>
      <c r="I194" s="52">
        <v>37897</v>
      </c>
      <c r="J194" s="52" t="s">
        <v>734</v>
      </c>
      <c r="K194" s="52" t="s">
        <v>734</v>
      </c>
      <c r="L194" s="52" t="s">
        <v>734</v>
      </c>
      <c r="M194" s="52" t="s">
        <v>734</v>
      </c>
      <c r="O194" s="52" t="s">
        <v>734</v>
      </c>
      <c r="P194">
        <v>0</v>
      </c>
      <c r="R194" s="52" t="s">
        <v>734</v>
      </c>
      <c r="S194">
        <v>0</v>
      </c>
      <c r="T194" t="s">
        <v>160</v>
      </c>
      <c r="U194">
        <v>146318</v>
      </c>
      <c r="V194" t="s">
        <v>6981</v>
      </c>
      <c r="W194" t="s">
        <v>2336</v>
      </c>
      <c r="X194" t="s">
        <v>2336</v>
      </c>
      <c r="Y194" s="52">
        <v>37259</v>
      </c>
    </row>
    <row r="195" spans="1:25">
      <c r="A195">
        <v>171946</v>
      </c>
      <c r="B195" t="s">
        <v>799</v>
      </c>
      <c r="C195" s="52">
        <v>41671</v>
      </c>
      <c r="D195" t="s">
        <v>92</v>
      </c>
      <c r="E195" s="52">
        <v>34696</v>
      </c>
      <c r="F195" s="52" t="s">
        <v>734</v>
      </c>
      <c r="G195" s="52">
        <v>41671</v>
      </c>
      <c r="H195" s="40" t="s">
        <v>6886</v>
      </c>
      <c r="I195" s="52">
        <v>38686</v>
      </c>
      <c r="J195" s="52" t="s">
        <v>734</v>
      </c>
      <c r="K195" s="52" t="s">
        <v>734</v>
      </c>
      <c r="L195" s="52" t="s">
        <v>734</v>
      </c>
      <c r="M195" s="52" t="s">
        <v>734</v>
      </c>
      <c r="O195" s="52" t="s">
        <v>734</v>
      </c>
      <c r="P195">
        <v>0</v>
      </c>
      <c r="R195" s="52" t="s">
        <v>734</v>
      </c>
      <c r="S195">
        <v>0</v>
      </c>
      <c r="T195" t="s">
        <v>160</v>
      </c>
      <c r="U195">
        <v>149826</v>
      </c>
      <c r="V195" t="s">
        <v>6982</v>
      </c>
      <c r="W195" t="s">
        <v>2336</v>
      </c>
      <c r="X195" t="s">
        <v>2336</v>
      </c>
      <c r="Y195" s="52">
        <v>38686</v>
      </c>
    </row>
    <row r="196" spans="1:25">
      <c r="A196">
        <v>163522</v>
      </c>
      <c r="B196" t="s">
        <v>791</v>
      </c>
      <c r="C196" s="52">
        <v>41671</v>
      </c>
      <c r="D196" t="s">
        <v>92</v>
      </c>
      <c r="E196" s="52">
        <v>34221</v>
      </c>
      <c r="F196" s="52" t="s">
        <v>734</v>
      </c>
      <c r="G196" s="52">
        <v>41671</v>
      </c>
      <c r="H196" s="40" t="s">
        <v>6886</v>
      </c>
      <c r="I196" s="52">
        <v>37992</v>
      </c>
      <c r="J196" s="52" t="s">
        <v>734</v>
      </c>
      <c r="K196" s="52" t="s">
        <v>734</v>
      </c>
      <c r="L196" s="52" t="s">
        <v>734</v>
      </c>
      <c r="M196" s="52" t="s">
        <v>734</v>
      </c>
      <c r="O196" s="52" t="s">
        <v>734</v>
      </c>
      <c r="P196">
        <v>0</v>
      </c>
      <c r="R196" s="52" t="s">
        <v>734</v>
      </c>
      <c r="S196">
        <v>0</v>
      </c>
      <c r="T196" t="s">
        <v>160</v>
      </c>
      <c r="U196">
        <v>150427</v>
      </c>
      <c r="V196" t="s">
        <v>6929</v>
      </c>
      <c r="W196" t="s">
        <v>2336</v>
      </c>
      <c r="X196" t="s">
        <v>2336</v>
      </c>
      <c r="Y196" s="52">
        <v>37992</v>
      </c>
    </row>
    <row r="197" spans="1:25">
      <c r="A197">
        <v>157125</v>
      </c>
      <c r="B197" t="s">
        <v>782</v>
      </c>
      <c r="C197" s="52">
        <v>41671</v>
      </c>
      <c r="D197" t="s">
        <v>92</v>
      </c>
      <c r="E197" s="52">
        <v>32255</v>
      </c>
      <c r="F197" s="52" t="s">
        <v>734</v>
      </c>
      <c r="G197" s="52">
        <v>41671</v>
      </c>
      <c r="H197" s="40" t="s">
        <v>6886</v>
      </c>
      <c r="I197" s="52">
        <v>38370</v>
      </c>
      <c r="J197" s="52" t="s">
        <v>734</v>
      </c>
      <c r="K197" s="52" t="s">
        <v>734</v>
      </c>
      <c r="L197" s="52" t="s">
        <v>734</v>
      </c>
      <c r="M197" s="52" t="s">
        <v>734</v>
      </c>
      <c r="O197" s="52" t="s">
        <v>734</v>
      </c>
      <c r="P197">
        <v>0</v>
      </c>
      <c r="R197" s="52" t="s">
        <v>734</v>
      </c>
      <c r="S197">
        <v>0</v>
      </c>
      <c r="T197" t="s">
        <v>160</v>
      </c>
      <c r="U197">
        <v>146786</v>
      </c>
      <c r="V197" t="s">
        <v>6959</v>
      </c>
      <c r="W197" t="s">
        <v>2336</v>
      </c>
      <c r="X197" t="s">
        <v>2336</v>
      </c>
      <c r="Y197" s="52">
        <v>37847</v>
      </c>
    </row>
    <row r="198" spans="1:25">
      <c r="A198">
        <v>136810</v>
      </c>
      <c r="B198" t="s">
        <v>759</v>
      </c>
      <c r="C198" s="52">
        <v>41671</v>
      </c>
      <c r="D198" t="s">
        <v>92</v>
      </c>
      <c r="E198" s="52">
        <v>32815</v>
      </c>
      <c r="F198" s="52" t="s">
        <v>734</v>
      </c>
      <c r="G198" s="52">
        <v>41671</v>
      </c>
      <c r="H198" s="40" t="s">
        <v>6886</v>
      </c>
      <c r="I198" s="52">
        <v>39016</v>
      </c>
      <c r="J198" s="52" t="s">
        <v>734</v>
      </c>
      <c r="K198" s="52" t="s">
        <v>734</v>
      </c>
      <c r="L198" s="52" t="s">
        <v>734</v>
      </c>
      <c r="M198" s="52" t="s">
        <v>734</v>
      </c>
      <c r="O198" s="52" t="s">
        <v>734</v>
      </c>
      <c r="P198">
        <v>0</v>
      </c>
      <c r="R198" s="52" t="s">
        <v>734</v>
      </c>
      <c r="S198">
        <v>0</v>
      </c>
      <c r="T198" t="s">
        <v>160</v>
      </c>
      <c r="U198">
        <v>150427</v>
      </c>
      <c r="V198" t="s">
        <v>6929</v>
      </c>
      <c r="W198" t="s">
        <v>2336</v>
      </c>
      <c r="X198" t="s">
        <v>2336</v>
      </c>
      <c r="Y198" s="52">
        <v>39016</v>
      </c>
    </row>
    <row r="199" spans="1:25">
      <c r="A199">
        <v>126308</v>
      </c>
      <c r="B199" t="s">
        <v>748</v>
      </c>
      <c r="C199" s="52">
        <v>41671</v>
      </c>
      <c r="D199" t="s">
        <v>52</v>
      </c>
      <c r="E199" s="52">
        <v>39078</v>
      </c>
      <c r="F199" s="52">
        <v>37226</v>
      </c>
      <c r="G199" s="52">
        <v>41671</v>
      </c>
      <c r="I199" s="52" t="s">
        <v>734</v>
      </c>
      <c r="J199" s="52" t="s">
        <v>734</v>
      </c>
      <c r="K199" s="52" t="s">
        <v>734</v>
      </c>
      <c r="L199" s="52" t="s">
        <v>734</v>
      </c>
      <c r="M199" s="52" t="s">
        <v>734</v>
      </c>
      <c r="N199" t="s">
        <v>6696</v>
      </c>
      <c r="O199" s="52">
        <v>39078</v>
      </c>
      <c r="P199">
        <v>0</v>
      </c>
      <c r="R199" s="52" t="s">
        <v>734</v>
      </c>
      <c r="S199">
        <v>0</v>
      </c>
      <c r="U199">
        <v>0</v>
      </c>
      <c r="W199" t="s">
        <v>2336</v>
      </c>
      <c r="X199" t="s">
        <v>2336</v>
      </c>
      <c r="Y199" s="52" t="s">
        <v>734</v>
      </c>
    </row>
    <row r="200" spans="1:25">
      <c r="A200">
        <v>114831</v>
      </c>
      <c r="B200" t="s">
        <v>735</v>
      </c>
      <c r="C200" s="52">
        <v>41671</v>
      </c>
      <c r="D200" t="s">
        <v>52</v>
      </c>
      <c r="E200" s="52">
        <v>37743</v>
      </c>
      <c r="F200" s="52">
        <v>37226</v>
      </c>
      <c r="G200" s="52">
        <v>41671</v>
      </c>
      <c r="I200" s="52" t="s">
        <v>734</v>
      </c>
      <c r="J200" s="52" t="s">
        <v>734</v>
      </c>
      <c r="K200" s="52" t="s">
        <v>734</v>
      </c>
      <c r="L200" s="52" t="s">
        <v>734</v>
      </c>
      <c r="M200" s="52" t="s">
        <v>734</v>
      </c>
      <c r="O200" s="52" t="s">
        <v>734</v>
      </c>
      <c r="P200">
        <v>0</v>
      </c>
      <c r="R200" s="52" t="s">
        <v>734</v>
      </c>
      <c r="S200">
        <v>0</v>
      </c>
      <c r="U200">
        <v>0</v>
      </c>
      <c r="W200" t="s">
        <v>2336</v>
      </c>
      <c r="X200" t="s">
        <v>2336</v>
      </c>
      <c r="Y200" s="52" t="s">
        <v>734</v>
      </c>
    </row>
    <row r="201" spans="1:25">
      <c r="A201">
        <v>456862</v>
      </c>
      <c r="B201" t="s">
        <v>1327</v>
      </c>
      <c r="C201" s="52">
        <v>41386</v>
      </c>
      <c r="D201" t="s">
        <v>52</v>
      </c>
      <c r="E201" s="52">
        <v>41386</v>
      </c>
      <c r="F201" s="52">
        <v>39015</v>
      </c>
      <c r="G201" s="52">
        <v>41386</v>
      </c>
      <c r="I201" s="52" t="s">
        <v>734</v>
      </c>
      <c r="J201" s="52" t="s">
        <v>734</v>
      </c>
      <c r="K201" s="52" t="s">
        <v>734</v>
      </c>
      <c r="L201" s="52" t="s">
        <v>734</v>
      </c>
      <c r="M201" s="52" t="s">
        <v>734</v>
      </c>
      <c r="O201" s="52" t="s">
        <v>734</v>
      </c>
      <c r="P201">
        <v>0</v>
      </c>
      <c r="R201" s="52" t="s">
        <v>734</v>
      </c>
      <c r="S201">
        <v>1</v>
      </c>
      <c r="U201">
        <v>0</v>
      </c>
      <c r="W201" t="s">
        <v>2336</v>
      </c>
      <c r="X201" t="s">
        <v>2336</v>
      </c>
      <c r="Y201" s="52" t="s">
        <v>734</v>
      </c>
    </row>
    <row r="202" spans="1:25">
      <c r="A202">
        <v>461657</v>
      </c>
      <c r="B202" t="s">
        <v>1344</v>
      </c>
      <c r="C202" s="52">
        <v>41281</v>
      </c>
      <c r="D202" t="s">
        <v>52</v>
      </c>
      <c r="E202" s="52">
        <v>41281</v>
      </c>
      <c r="F202" s="52">
        <v>39177</v>
      </c>
      <c r="G202" s="52">
        <v>41281</v>
      </c>
      <c r="I202" s="52" t="s">
        <v>734</v>
      </c>
      <c r="J202" s="52" t="s">
        <v>734</v>
      </c>
      <c r="K202" s="52" t="s">
        <v>734</v>
      </c>
      <c r="L202" s="52" t="s">
        <v>734</v>
      </c>
      <c r="M202" s="52" t="s">
        <v>734</v>
      </c>
      <c r="O202" s="52" t="s">
        <v>734</v>
      </c>
      <c r="P202">
        <v>0</v>
      </c>
      <c r="R202" s="52" t="s">
        <v>734</v>
      </c>
      <c r="S202">
        <v>0</v>
      </c>
      <c r="U202">
        <v>0</v>
      </c>
      <c r="W202" t="s">
        <v>2336</v>
      </c>
      <c r="X202" t="s">
        <v>2336</v>
      </c>
      <c r="Y202" s="52" t="s">
        <v>734</v>
      </c>
    </row>
    <row r="203" spans="1:25">
      <c r="A203">
        <v>515309</v>
      </c>
      <c r="B203" t="s">
        <v>1515</v>
      </c>
      <c r="C203" s="52">
        <v>40626</v>
      </c>
      <c r="D203" t="s">
        <v>52</v>
      </c>
      <c r="E203" s="52">
        <v>40626</v>
      </c>
      <c r="F203" s="52">
        <v>40225</v>
      </c>
      <c r="G203" s="52">
        <v>40626</v>
      </c>
      <c r="I203" s="52" t="s">
        <v>734</v>
      </c>
      <c r="J203" s="52" t="s">
        <v>734</v>
      </c>
      <c r="K203" s="52" t="s">
        <v>734</v>
      </c>
      <c r="L203" s="52" t="s">
        <v>734</v>
      </c>
      <c r="M203" s="52" t="s">
        <v>734</v>
      </c>
      <c r="O203" s="52" t="s">
        <v>734</v>
      </c>
      <c r="P203">
        <v>0</v>
      </c>
      <c r="R203" s="52" t="s">
        <v>734</v>
      </c>
      <c r="S203">
        <v>0</v>
      </c>
      <c r="U203">
        <v>0</v>
      </c>
      <c r="W203" t="s">
        <v>2336</v>
      </c>
      <c r="X203" t="s">
        <v>2336</v>
      </c>
      <c r="Y203" s="52" t="s">
        <v>734</v>
      </c>
    </row>
    <row r="204" spans="1:25">
      <c r="A204">
        <v>476396</v>
      </c>
      <c r="B204" t="s">
        <v>1400</v>
      </c>
      <c r="C204" s="52">
        <v>40618</v>
      </c>
      <c r="D204" t="s">
        <v>52</v>
      </c>
      <c r="E204" s="52">
        <v>40618</v>
      </c>
      <c r="F204" s="52">
        <v>39548</v>
      </c>
      <c r="G204" s="52">
        <v>40618</v>
      </c>
      <c r="I204" s="52" t="s">
        <v>734</v>
      </c>
      <c r="J204" s="52" t="s">
        <v>734</v>
      </c>
      <c r="K204" s="52" t="s">
        <v>734</v>
      </c>
      <c r="L204" s="52" t="s">
        <v>734</v>
      </c>
      <c r="M204" s="52" t="s">
        <v>734</v>
      </c>
      <c r="O204" s="52" t="s">
        <v>734</v>
      </c>
      <c r="P204">
        <v>0</v>
      </c>
      <c r="R204" s="52" t="s">
        <v>734</v>
      </c>
      <c r="S204">
        <v>0</v>
      </c>
      <c r="U204">
        <v>0</v>
      </c>
      <c r="W204" t="s">
        <v>2336</v>
      </c>
      <c r="X204" t="s">
        <v>2336</v>
      </c>
      <c r="Y204" s="52" t="s">
        <v>734</v>
      </c>
    </row>
    <row r="205" spans="1:25">
      <c r="A205">
        <v>504999</v>
      </c>
      <c r="B205" t="s">
        <v>1498</v>
      </c>
      <c r="C205" s="52">
        <v>40052</v>
      </c>
      <c r="D205" t="s">
        <v>92</v>
      </c>
      <c r="E205" s="52">
        <v>40038</v>
      </c>
      <c r="F205" s="52" t="s">
        <v>734</v>
      </c>
      <c r="G205" s="52">
        <v>40052</v>
      </c>
      <c r="I205" s="52" t="s">
        <v>734</v>
      </c>
      <c r="J205" s="52" t="s">
        <v>734</v>
      </c>
      <c r="K205" s="52" t="s">
        <v>734</v>
      </c>
      <c r="L205" s="52" t="s">
        <v>734</v>
      </c>
      <c r="M205" s="52" t="s">
        <v>734</v>
      </c>
      <c r="O205" s="52" t="s">
        <v>734</v>
      </c>
      <c r="P205">
        <v>0</v>
      </c>
      <c r="R205" s="52" t="s">
        <v>734</v>
      </c>
      <c r="S205">
        <v>0</v>
      </c>
      <c r="U205">
        <v>0</v>
      </c>
      <c r="W205" t="s">
        <v>2336</v>
      </c>
      <c r="X205" t="s">
        <v>2336</v>
      </c>
      <c r="Y205" s="52" t="s">
        <v>734</v>
      </c>
    </row>
    <row r="206" spans="1:25">
      <c r="A206">
        <v>492606</v>
      </c>
      <c r="B206" t="s">
        <v>1461</v>
      </c>
      <c r="C206" s="52">
        <v>39790</v>
      </c>
      <c r="D206" t="s">
        <v>278</v>
      </c>
      <c r="E206" s="52">
        <v>39790</v>
      </c>
      <c r="F206" s="52" t="s">
        <v>734</v>
      </c>
      <c r="G206" s="52">
        <v>39790</v>
      </c>
      <c r="I206" s="52" t="s">
        <v>734</v>
      </c>
      <c r="J206" s="52" t="s">
        <v>734</v>
      </c>
      <c r="K206" s="52" t="s">
        <v>734</v>
      </c>
      <c r="L206" s="52" t="s">
        <v>734</v>
      </c>
      <c r="M206" s="52" t="s">
        <v>734</v>
      </c>
      <c r="O206" s="52" t="s">
        <v>734</v>
      </c>
      <c r="P206">
        <v>0</v>
      </c>
      <c r="R206" s="52" t="s">
        <v>734</v>
      </c>
      <c r="S206">
        <v>0</v>
      </c>
      <c r="U206">
        <v>0</v>
      </c>
      <c r="W206" t="s">
        <v>2336</v>
      </c>
      <c r="X206" t="s">
        <v>2336</v>
      </c>
      <c r="Y206" s="52" t="s">
        <v>734</v>
      </c>
    </row>
    <row r="207" spans="1:25">
      <c r="A207">
        <v>452049</v>
      </c>
      <c r="B207" t="s">
        <v>1305</v>
      </c>
      <c r="C207" s="52">
        <v>39622</v>
      </c>
      <c r="D207" t="s">
        <v>52</v>
      </c>
      <c r="E207" s="52">
        <v>39622</v>
      </c>
      <c r="F207" s="52">
        <v>38888</v>
      </c>
      <c r="G207" s="52">
        <v>39622</v>
      </c>
      <c r="H207" s="40" t="s">
        <v>6887</v>
      </c>
      <c r="I207" s="52">
        <v>39582</v>
      </c>
      <c r="J207" s="52" t="s">
        <v>734</v>
      </c>
      <c r="K207" s="52" t="s">
        <v>734</v>
      </c>
      <c r="L207" s="52" t="s">
        <v>734</v>
      </c>
      <c r="M207" s="52" t="s">
        <v>734</v>
      </c>
      <c r="N207" t="s">
        <v>6703</v>
      </c>
      <c r="O207" s="52">
        <v>39622</v>
      </c>
      <c r="P207">
        <v>0</v>
      </c>
      <c r="R207" s="52" t="s">
        <v>734</v>
      </c>
      <c r="S207">
        <v>0</v>
      </c>
      <c r="U207">
        <v>0</v>
      </c>
      <c r="W207" t="s">
        <v>2336</v>
      </c>
      <c r="X207" t="s">
        <v>2336</v>
      </c>
      <c r="Y207" s="52" t="s">
        <v>734</v>
      </c>
    </row>
    <row r="208" spans="1:25">
      <c r="A208">
        <v>205469</v>
      </c>
      <c r="B208" t="s">
        <v>889</v>
      </c>
      <c r="C208" s="52">
        <v>39156</v>
      </c>
      <c r="D208" t="s">
        <v>52</v>
      </c>
      <c r="E208" s="52">
        <v>39156</v>
      </c>
      <c r="F208" s="52">
        <v>37226</v>
      </c>
      <c r="G208" s="52">
        <v>39156</v>
      </c>
      <c r="I208" s="52" t="s">
        <v>734</v>
      </c>
      <c r="J208" s="52" t="s">
        <v>734</v>
      </c>
      <c r="K208" s="52" t="s">
        <v>734</v>
      </c>
      <c r="L208" s="52" t="s">
        <v>734</v>
      </c>
      <c r="M208" s="52" t="s">
        <v>734</v>
      </c>
      <c r="N208" t="s">
        <v>6696</v>
      </c>
      <c r="O208" s="52">
        <v>39156</v>
      </c>
      <c r="P208">
        <v>0</v>
      </c>
      <c r="R208" s="52" t="s">
        <v>734</v>
      </c>
      <c r="S208">
        <v>0</v>
      </c>
      <c r="U208">
        <v>0</v>
      </c>
      <c r="W208" t="s">
        <v>2336</v>
      </c>
      <c r="X208" t="s">
        <v>2336</v>
      </c>
      <c r="Y208" s="52" t="s">
        <v>734</v>
      </c>
    </row>
    <row r="209" spans="1:25">
      <c r="A209">
        <v>435689</v>
      </c>
      <c r="B209" t="s">
        <v>1242</v>
      </c>
      <c r="C209" s="52">
        <v>39017</v>
      </c>
      <c r="D209" t="s">
        <v>52</v>
      </c>
      <c r="E209" s="52">
        <v>39015</v>
      </c>
      <c r="F209" s="52">
        <v>38624</v>
      </c>
      <c r="G209" s="52">
        <v>39017</v>
      </c>
      <c r="I209" s="52" t="s">
        <v>734</v>
      </c>
      <c r="J209" s="52" t="s">
        <v>734</v>
      </c>
      <c r="K209" s="52" t="s">
        <v>734</v>
      </c>
      <c r="L209" s="52" t="s">
        <v>734</v>
      </c>
      <c r="M209" s="52" t="s">
        <v>734</v>
      </c>
      <c r="O209" s="52" t="s">
        <v>734</v>
      </c>
      <c r="P209">
        <v>0</v>
      </c>
      <c r="R209" s="52" t="s">
        <v>734</v>
      </c>
      <c r="S209">
        <v>0</v>
      </c>
      <c r="U209">
        <v>0</v>
      </c>
      <c r="W209" t="s">
        <v>2336</v>
      </c>
      <c r="X209" t="s">
        <v>2336</v>
      </c>
      <c r="Y209" s="52" t="s">
        <v>734</v>
      </c>
    </row>
    <row r="210" spans="1:25">
      <c r="A210">
        <v>202686</v>
      </c>
      <c r="B210" t="s">
        <v>879</v>
      </c>
      <c r="C210" s="52">
        <v>38835</v>
      </c>
      <c r="D210" t="s">
        <v>52</v>
      </c>
      <c r="E210" s="52">
        <v>38835</v>
      </c>
      <c r="F210" s="52">
        <v>37226</v>
      </c>
      <c r="G210" s="52">
        <v>38835</v>
      </c>
      <c r="I210" s="52" t="s">
        <v>734</v>
      </c>
      <c r="J210" s="52" t="s">
        <v>734</v>
      </c>
      <c r="K210" s="52" t="s">
        <v>734</v>
      </c>
      <c r="L210" s="52" t="s">
        <v>734</v>
      </c>
      <c r="M210" s="52" t="s">
        <v>734</v>
      </c>
      <c r="N210" t="s">
        <v>6696</v>
      </c>
      <c r="O210" s="52">
        <v>38835</v>
      </c>
      <c r="P210">
        <v>0</v>
      </c>
      <c r="R210" s="52" t="s">
        <v>734</v>
      </c>
      <c r="S210">
        <v>0</v>
      </c>
      <c r="U210">
        <v>0</v>
      </c>
      <c r="W210" t="s">
        <v>2336</v>
      </c>
      <c r="X210" t="s">
        <v>2336</v>
      </c>
      <c r="Y210" s="52" t="s">
        <v>734</v>
      </c>
    </row>
    <row r="211" spans="1:25">
      <c r="A211">
        <v>442842</v>
      </c>
      <c r="B211" t="s">
        <v>1274</v>
      </c>
      <c r="C211" s="52">
        <v>38687</v>
      </c>
      <c r="D211" t="s">
        <v>278</v>
      </c>
      <c r="E211" s="52">
        <v>38687</v>
      </c>
      <c r="F211" s="52" t="s">
        <v>734</v>
      </c>
      <c r="G211" s="52">
        <v>38687</v>
      </c>
      <c r="I211" s="52" t="s">
        <v>734</v>
      </c>
      <c r="J211" s="52" t="s">
        <v>734</v>
      </c>
      <c r="K211" s="52" t="s">
        <v>734</v>
      </c>
      <c r="L211" s="52" t="s">
        <v>734</v>
      </c>
      <c r="M211" s="52" t="s">
        <v>734</v>
      </c>
      <c r="O211" s="52" t="s">
        <v>734</v>
      </c>
      <c r="P211">
        <v>0</v>
      </c>
      <c r="R211" s="52" t="s">
        <v>734</v>
      </c>
      <c r="S211">
        <v>0</v>
      </c>
      <c r="U211">
        <v>0</v>
      </c>
      <c r="W211" t="s">
        <v>2336</v>
      </c>
      <c r="X211" t="s">
        <v>2336</v>
      </c>
      <c r="Y211" s="52" t="s">
        <v>734</v>
      </c>
    </row>
    <row r="212" spans="1:25">
      <c r="A212">
        <v>213316</v>
      </c>
      <c r="B212" t="s">
        <v>452</v>
      </c>
      <c r="C212" s="52">
        <v>38159</v>
      </c>
      <c r="D212" t="s">
        <v>52</v>
      </c>
      <c r="E212" s="52">
        <v>37985</v>
      </c>
      <c r="F212" s="52">
        <v>37439</v>
      </c>
      <c r="G212" s="52">
        <v>38159</v>
      </c>
      <c r="I212" s="52" t="s">
        <v>734</v>
      </c>
      <c r="J212" s="52" t="s">
        <v>734</v>
      </c>
      <c r="K212" s="52" t="s">
        <v>734</v>
      </c>
      <c r="L212" s="52" t="s">
        <v>734</v>
      </c>
      <c r="M212" s="52" t="s">
        <v>734</v>
      </c>
      <c r="O212" s="52" t="s">
        <v>734</v>
      </c>
      <c r="P212">
        <v>0</v>
      </c>
      <c r="R212" s="52" t="s">
        <v>734</v>
      </c>
      <c r="S212">
        <v>0</v>
      </c>
      <c r="U212">
        <v>0</v>
      </c>
      <c r="W212" t="s">
        <v>2336</v>
      </c>
      <c r="X212" t="s">
        <v>2336</v>
      </c>
      <c r="Y212" s="52" t="s">
        <v>734</v>
      </c>
    </row>
  </sheetData>
  <autoFilter ref="A3:Y3" xr:uid="{00000000-0009-0000-0000-00000C000000}"/>
  <conditionalFormatting sqref="C1:C1048576 E1:G1048576 I1:M1048576 O2:O1048576 R1:R1048576 Y1:Y1048576">
    <cfRule type="cellIs" dxfId="6" priority="15" operator="between">
      <formula>$Y$1</formula>
      <formula>$Y$1+10000</formula>
    </cfRule>
  </conditionalFormatting>
  <conditionalFormatting sqref="D1:D1048576">
    <cfRule type="cellIs" dxfId="5" priority="6" operator="equal">
      <formula>"Cancelled"</formula>
    </cfRule>
  </conditionalFormatting>
  <conditionalFormatting sqref="H1:H1048576">
    <cfRule type="cellIs" dxfId="4" priority="5" operator="equal">
      <formula>"Applied to change Legal Status"</formula>
    </cfRule>
  </conditionalFormatting>
  <conditionalFormatting sqref="N1:N1048576">
    <cfRule type="cellIs" dxfId="3" priority="4" operator="equal">
      <formula>"NON-STANDARD"</formula>
    </cfRule>
  </conditionalFormatting>
  <conditionalFormatting sqref="Q1:Q1048576">
    <cfRule type="cellIs" dxfId="2" priority="3" operator="equal">
      <formula>"NON-STANDARD"</formula>
    </cfRule>
  </conditionalFormatting>
  <conditionalFormatting sqref="S1 S3:S1048576">
    <cfRule type="cellIs" dxfId="1" priority="2" operator="greaterThan">
      <formula>9</formula>
    </cfRule>
  </conditionalFormatting>
  <conditionalFormatting sqref="T1:T1048576">
    <cfRule type="cellIs" dxfId="0" priority="1" operator="equal">
      <formula>"Withdrawn"</formula>
    </cfRule>
  </conditionalFormatting>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17"/>
  <sheetViews>
    <sheetView topLeftCell="AC1" zoomScaleNormal="100" workbookViewId="0">
      <pane ySplit="7" topLeftCell="A8" activePane="bottomLeft" state="frozen"/>
      <selection pane="bottomLeft" activeCell="AO7" sqref="AO7"/>
    </sheetView>
  </sheetViews>
  <sheetFormatPr defaultRowHeight="12.75"/>
  <cols>
    <col min="2" max="2" width="50" customWidth="1"/>
    <col min="5" max="5" width="5.42578125" customWidth="1"/>
    <col min="6" max="6" width="26.85546875" customWidth="1"/>
    <col min="7" max="7" width="19.42578125" customWidth="1"/>
    <col min="11" max="11" width="13" customWidth="1"/>
    <col min="25" max="25" width="4.85546875" customWidth="1"/>
    <col min="26" max="26" width="11" style="12" customWidth="1"/>
    <col min="27" max="28" width="10.140625" style="12" bestFit="1" customWidth="1"/>
    <col min="29" max="29" width="9.140625" style="10"/>
    <col min="30" max="31" width="15.85546875" style="10" bestFit="1" customWidth="1"/>
    <col min="32" max="32" width="9.140625" style="10"/>
    <col min="33" max="33" width="12.85546875" style="10" bestFit="1" customWidth="1"/>
    <col min="38" max="39" width="10.140625" style="12" bestFit="1" customWidth="1"/>
    <col min="40" max="41" width="9.28515625" bestFit="1" customWidth="1"/>
    <col min="42" max="42" width="9.28515625" customWidth="1"/>
    <col min="43" max="44" width="11.140625" bestFit="1" customWidth="1"/>
  </cols>
  <sheetData>
    <row r="1" spans="1:45" ht="20.25">
      <c r="A1" s="1" t="s">
        <v>2344</v>
      </c>
      <c r="B1" s="1"/>
      <c r="C1" s="1"/>
      <c r="D1" s="1"/>
      <c r="E1" s="1"/>
      <c r="Z1" s="31" t="s">
        <v>719</v>
      </c>
      <c r="AL1" s="31" t="s">
        <v>719</v>
      </c>
    </row>
    <row r="2" spans="1:45" ht="123.75">
      <c r="A2" s="2" t="s">
        <v>25</v>
      </c>
      <c r="B2" s="2" t="s">
        <v>26</v>
      </c>
      <c r="C2" s="2" t="s">
        <v>27</v>
      </c>
      <c r="D2" s="2" t="s">
        <v>28</v>
      </c>
      <c r="E2" s="2" t="s">
        <v>29</v>
      </c>
      <c r="F2" s="2" t="s">
        <v>30</v>
      </c>
      <c r="G2" s="2" t="s">
        <v>31</v>
      </c>
      <c r="H2" s="2" t="s">
        <v>32</v>
      </c>
      <c r="I2" s="2" t="s">
        <v>33</v>
      </c>
      <c r="J2" s="2" t="s">
        <v>34</v>
      </c>
      <c r="K2" s="2" t="s">
        <v>35</v>
      </c>
      <c r="L2" s="2" t="s">
        <v>36</v>
      </c>
      <c r="M2" s="2" t="s">
        <v>37</v>
      </c>
      <c r="N2" s="2" t="s">
        <v>38</v>
      </c>
      <c r="O2" s="2" t="s">
        <v>39</v>
      </c>
      <c r="P2" s="2" t="s">
        <v>40</v>
      </c>
      <c r="Q2" s="2" t="s">
        <v>41</v>
      </c>
      <c r="R2" s="2" t="s">
        <v>42</v>
      </c>
      <c r="S2" s="2" t="s">
        <v>43</v>
      </c>
      <c r="T2" s="2" t="s">
        <v>44</v>
      </c>
      <c r="U2" s="2" t="s">
        <v>45</v>
      </c>
      <c r="V2" s="2" t="s">
        <v>46</v>
      </c>
      <c r="W2" s="2" t="s">
        <v>47</v>
      </c>
      <c r="X2" s="2" t="s">
        <v>48</v>
      </c>
      <c r="Y2" s="2" t="s">
        <v>2070</v>
      </c>
      <c r="Z2" s="11" t="s">
        <v>45</v>
      </c>
      <c r="AA2" s="11" t="s">
        <v>46</v>
      </c>
      <c r="AB2" s="11" t="s">
        <v>48</v>
      </c>
      <c r="AC2" s="9" t="s">
        <v>716</v>
      </c>
      <c r="AD2" s="9" t="s">
        <v>717</v>
      </c>
      <c r="AE2" s="9" t="s">
        <v>718</v>
      </c>
      <c r="AF2" s="9" t="s">
        <v>27</v>
      </c>
      <c r="AG2" s="9" t="s">
        <v>28</v>
      </c>
      <c r="AH2" s="2" t="s">
        <v>2020</v>
      </c>
      <c r="AI2" s="2" t="s">
        <v>2021</v>
      </c>
      <c r="AJ2" s="2" t="s">
        <v>2022</v>
      </c>
      <c r="AK2" s="2" t="s">
        <v>2023</v>
      </c>
      <c r="AL2" s="11" t="s">
        <v>2022</v>
      </c>
      <c r="AM2" s="11" t="s">
        <v>2023</v>
      </c>
    </row>
    <row r="3" spans="1:45">
      <c r="A3" s="2"/>
      <c r="B3" s="2"/>
      <c r="C3" s="2"/>
      <c r="D3" s="2"/>
      <c r="E3" s="2"/>
      <c r="F3" s="2"/>
      <c r="G3" s="2"/>
      <c r="H3" s="2"/>
      <c r="I3" s="2"/>
      <c r="J3" s="2"/>
      <c r="K3" s="2"/>
      <c r="L3" s="2"/>
      <c r="M3" s="2"/>
      <c r="N3" s="2"/>
      <c r="O3" s="2"/>
      <c r="P3" s="2"/>
      <c r="Q3" s="2"/>
      <c r="R3" s="2"/>
      <c r="S3" s="2"/>
      <c r="T3" s="2"/>
      <c r="U3" s="2"/>
      <c r="V3" s="2"/>
      <c r="W3" s="2"/>
      <c r="X3" s="2"/>
      <c r="Y3" s="2"/>
      <c r="Z3" s="11"/>
      <c r="AA3" s="11"/>
      <c r="AB3" s="11"/>
      <c r="AC3" s="9"/>
      <c r="AD3" s="9"/>
      <c r="AE3" s="9"/>
      <c r="AF3" s="9"/>
      <c r="AG3" s="9"/>
      <c r="AH3" s="2"/>
      <c r="AI3" s="2"/>
      <c r="AJ3" s="2"/>
      <c r="AK3" s="2"/>
      <c r="AL3" s="11"/>
      <c r="AM3" s="11"/>
      <c r="AO3" s="55" t="s">
        <v>6987</v>
      </c>
      <c r="AP3" s="56"/>
      <c r="AQ3" s="57"/>
    </row>
    <row r="4" spans="1:45" s="36" customFormat="1">
      <c r="A4" s="19" t="s">
        <v>721</v>
      </c>
      <c r="B4" s="34" t="s">
        <v>2036</v>
      </c>
      <c r="C4" s="34" t="s">
        <v>2037</v>
      </c>
      <c r="D4" s="34" t="s">
        <v>2038</v>
      </c>
      <c r="E4" s="34" t="s">
        <v>2039</v>
      </c>
      <c r="F4" s="34" t="s">
        <v>2040</v>
      </c>
      <c r="G4" s="34" t="s">
        <v>2041</v>
      </c>
      <c r="H4" s="34" t="s">
        <v>2042</v>
      </c>
      <c r="I4" s="34" t="s">
        <v>2043</v>
      </c>
      <c r="J4" s="34" t="s">
        <v>2044</v>
      </c>
      <c r="K4" s="34" t="s">
        <v>2045</v>
      </c>
      <c r="L4" s="34" t="s">
        <v>2046</v>
      </c>
      <c r="M4" s="34" t="s">
        <v>2047</v>
      </c>
      <c r="N4" s="34" t="s">
        <v>2048</v>
      </c>
      <c r="O4" s="34" t="s">
        <v>2049</v>
      </c>
      <c r="P4" s="34" t="s">
        <v>2050</v>
      </c>
      <c r="Q4" s="34" t="s">
        <v>2051</v>
      </c>
      <c r="R4" s="34" t="s">
        <v>2052</v>
      </c>
      <c r="S4" s="34" t="s">
        <v>2053</v>
      </c>
      <c r="T4" s="34" t="s">
        <v>2054</v>
      </c>
      <c r="U4" s="34" t="s">
        <v>2055</v>
      </c>
      <c r="V4" s="34" t="s">
        <v>2056</v>
      </c>
      <c r="W4" s="34" t="s">
        <v>2057</v>
      </c>
      <c r="X4" s="34" t="s">
        <v>2058</v>
      </c>
      <c r="Y4" s="34" t="s">
        <v>2059</v>
      </c>
      <c r="Z4" s="35" t="s">
        <v>2060</v>
      </c>
      <c r="AA4" s="35" t="s">
        <v>2061</v>
      </c>
      <c r="AB4" s="35" t="s">
        <v>2062</v>
      </c>
      <c r="AC4" s="35" t="s">
        <v>2063</v>
      </c>
      <c r="AD4" s="35" t="s">
        <v>2064</v>
      </c>
      <c r="AE4" s="35" t="s">
        <v>2065</v>
      </c>
      <c r="AF4" s="35" t="s">
        <v>2066</v>
      </c>
      <c r="AG4" s="35" t="s">
        <v>2067</v>
      </c>
      <c r="AH4" s="34" t="s">
        <v>2068</v>
      </c>
      <c r="AI4" s="34" t="s">
        <v>2069</v>
      </c>
      <c r="AJ4" s="34" t="s">
        <v>722</v>
      </c>
      <c r="AK4" s="34" t="s">
        <v>723</v>
      </c>
      <c r="AL4" s="35" t="s">
        <v>724</v>
      </c>
      <c r="AM4" s="35" t="s">
        <v>725</v>
      </c>
      <c r="AN4" s="37" t="s">
        <v>6592</v>
      </c>
      <c r="AO4" s="58" t="s">
        <v>6592</v>
      </c>
      <c r="AP4" s="59" t="s">
        <v>6988</v>
      </c>
      <c r="AQ4" s="60" t="s">
        <v>6985</v>
      </c>
    </row>
    <row r="5" spans="1:45">
      <c r="A5" s="19" t="s">
        <v>2024</v>
      </c>
      <c r="B5" s="16" t="s">
        <v>2025</v>
      </c>
      <c r="C5" s="16" t="s">
        <v>2025</v>
      </c>
      <c r="D5" s="16" t="s">
        <v>2025</v>
      </c>
      <c r="E5" s="16" t="s">
        <v>2025</v>
      </c>
      <c r="F5" s="16" t="s">
        <v>2025</v>
      </c>
      <c r="G5" s="16" t="s">
        <v>2025</v>
      </c>
      <c r="H5" s="16" t="s">
        <v>2025</v>
      </c>
      <c r="I5" s="16" t="s">
        <v>2025</v>
      </c>
      <c r="J5" s="16" t="s">
        <v>2025</v>
      </c>
      <c r="K5" s="16" t="s">
        <v>2025</v>
      </c>
      <c r="L5" s="16" t="s">
        <v>2025</v>
      </c>
      <c r="M5" s="16" t="s">
        <v>2025</v>
      </c>
      <c r="N5" s="16" t="s">
        <v>2025</v>
      </c>
      <c r="O5" s="16" t="s">
        <v>2025</v>
      </c>
      <c r="P5" s="16" t="s">
        <v>2025</v>
      </c>
      <c r="Q5" s="16" t="s">
        <v>2025</v>
      </c>
      <c r="R5" s="16" t="s">
        <v>2025</v>
      </c>
      <c r="S5" s="16" t="s">
        <v>2025</v>
      </c>
      <c r="T5" s="16" t="s">
        <v>2025</v>
      </c>
      <c r="U5" s="16" t="s">
        <v>2026</v>
      </c>
      <c r="V5" s="16" t="s">
        <v>2026</v>
      </c>
      <c r="W5" s="16" t="s">
        <v>2025</v>
      </c>
      <c r="X5" s="16" t="s">
        <v>2026</v>
      </c>
      <c r="AC5" s="14"/>
      <c r="AD5" s="14"/>
      <c r="AE5" s="14"/>
      <c r="AF5" s="14"/>
      <c r="AG5" s="14"/>
      <c r="AH5" s="23" t="s">
        <v>2025</v>
      </c>
      <c r="AI5" s="23" t="s">
        <v>2025</v>
      </c>
      <c r="AJ5" s="23" t="s">
        <v>2026</v>
      </c>
      <c r="AK5" s="23" t="s">
        <v>2026</v>
      </c>
      <c r="AL5" s="14"/>
      <c r="AM5" s="14"/>
      <c r="AN5" s="37" t="s">
        <v>6591</v>
      </c>
      <c r="AO5" s="58" t="s">
        <v>6984</v>
      </c>
      <c r="AP5" s="59" t="s">
        <v>6989</v>
      </c>
      <c r="AQ5" s="60" t="s">
        <v>6986</v>
      </c>
    </row>
    <row r="6" spans="1:45">
      <c r="A6" s="19">
        <v>7</v>
      </c>
      <c r="B6" s="28">
        <v>130</v>
      </c>
      <c r="C6" s="16">
        <v>3</v>
      </c>
      <c r="D6" s="16">
        <v>3</v>
      </c>
      <c r="E6" s="16">
        <v>1</v>
      </c>
      <c r="F6" s="16">
        <v>50</v>
      </c>
      <c r="G6" s="16">
        <v>50</v>
      </c>
      <c r="H6" s="16">
        <v>50</v>
      </c>
      <c r="I6" s="16">
        <v>50</v>
      </c>
      <c r="J6" s="16">
        <v>50</v>
      </c>
      <c r="K6" s="16">
        <v>50</v>
      </c>
      <c r="L6" s="16">
        <v>4</v>
      </c>
      <c r="M6" s="16">
        <v>3</v>
      </c>
      <c r="N6" s="16">
        <v>5</v>
      </c>
      <c r="O6" s="16">
        <v>10</v>
      </c>
      <c r="P6" s="16">
        <v>30</v>
      </c>
      <c r="Q6" s="16">
        <v>5</v>
      </c>
      <c r="R6" s="16">
        <v>10</v>
      </c>
      <c r="S6" s="16">
        <v>30</v>
      </c>
      <c r="T6" s="16">
        <v>50</v>
      </c>
      <c r="U6" s="16">
        <v>8</v>
      </c>
      <c r="V6" s="16">
        <v>8</v>
      </c>
      <c r="W6" s="16">
        <v>130</v>
      </c>
      <c r="X6" s="16">
        <v>8</v>
      </c>
      <c r="AC6" s="14"/>
      <c r="AD6" s="14"/>
      <c r="AE6" s="14"/>
      <c r="AF6" s="14"/>
      <c r="AG6" s="14"/>
      <c r="AH6" s="23">
        <v>20</v>
      </c>
      <c r="AI6" s="23">
        <v>2</v>
      </c>
      <c r="AJ6" s="23">
        <v>8</v>
      </c>
      <c r="AK6" s="23">
        <v>8</v>
      </c>
      <c r="AL6" s="14"/>
      <c r="AM6" s="14"/>
      <c r="AN6" s="54">
        <f>SUM(A6:AM6)</f>
        <v>783</v>
      </c>
      <c r="AO6" s="61">
        <v>209</v>
      </c>
      <c r="AP6" s="62">
        <v>2</v>
      </c>
      <c r="AQ6" s="63">
        <f>AN6*(AO6+2)</f>
        <v>165213</v>
      </c>
      <c r="AR6" s="54"/>
      <c r="AS6" s="54"/>
    </row>
    <row r="7" spans="1:45">
      <c r="A7" s="19">
        <v>7</v>
      </c>
      <c r="B7" s="28">
        <v>130</v>
      </c>
      <c r="C7" s="16">
        <v>3</v>
      </c>
      <c r="D7" s="16">
        <v>3</v>
      </c>
      <c r="E7" s="16">
        <v>1</v>
      </c>
      <c r="F7" s="16">
        <v>50</v>
      </c>
      <c r="G7" s="16">
        <v>50</v>
      </c>
      <c r="H7" s="16">
        <v>50</v>
      </c>
      <c r="I7" s="16">
        <v>50</v>
      </c>
      <c r="J7" s="16">
        <v>50</v>
      </c>
      <c r="K7" s="16">
        <v>50</v>
      </c>
      <c r="L7" s="16">
        <v>4</v>
      </c>
      <c r="M7" s="16">
        <v>3</v>
      </c>
      <c r="N7" s="16">
        <v>5</v>
      </c>
      <c r="O7" s="16">
        <v>10</v>
      </c>
      <c r="P7" s="16">
        <v>30</v>
      </c>
      <c r="Q7" s="16">
        <v>5</v>
      </c>
      <c r="R7" s="16">
        <v>10</v>
      </c>
      <c r="S7" s="16">
        <v>30</v>
      </c>
      <c r="T7" s="16">
        <v>50</v>
      </c>
      <c r="U7" s="16">
        <v>8</v>
      </c>
      <c r="V7" s="16">
        <v>8</v>
      </c>
      <c r="W7" s="16">
        <v>130</v>
      </c>
      <c r="X7" s="16">
        <v>8</v>
      </c>
      <c r="Z7" s="29">
        <v>10</v>
      </c>
      <c r="AA7" s="29">
        <v>10</v>
      </c>
      <c r="AB7" s="29">
        <v>10</v>
      </c>
      <c r="AC7" s="30">
        <v>8</v>
      </c>
      <c r="AD7" s="30">
        <v>45</v>
      </c>
      <c r="AE7" s="30">
        <v>45</v>
      </c>
      <c r="AF7" s="30">
        <v>11</v>
      </c>
      <c r="AG7" s="30">
        <v>11</v>
      </c>
      <c r="AH7" s="23">
        <v>20</v>
      </c>
      <c r="AI7" s="23">
        <v>2</v>
      </c>
      <c r="AJ7" s="23">
        <v>8</v>
      </c>
      <c r="AK7" s="23">
        <v>8</v>
      </c>
      <c r="AL7" s="14">
        <v>10</v>
      </c>
      <c r="AM7" s="14">
        <v>10</v>
      </c>
      <c r="AN7" s="10">
        <f>SUM(A7:AM7)</f>
        <v>953</v>
      </c>
      <c r="AQ7" s="54"/>
      <c r="AR7" s="54"/>
      <c r="AS7" s="54"/>
    </row>
    <row r="8" spans="1:45">
      <c r="Z8" s="13"/>
      <c r="AA8" s="13"/>
      <c r="AB8" s="13"/>
      <c r="AC8" s="14"/>
      <c r="AD8" s="14"/>
      <c r="AE8" s="14"/>
      <c r="AF8" s="15"/>
      <c r="AG8" s="15"/>
      <c r="AL8" s="13"/>
      <c r="AM8" s="13"/>
    </row>
    <row r="9" spans="1:45">
      <c r="A9">
        <v>100013</v>
      </c>
      <c r="B9" t="s">
        <v>726</v>
      </c>
      <c r="C9">
        <v>5</v>
      </c>
      <c r="D9">
        <v>1</v>
      </c>
      <c r="E9" t="s">
        <v>49</v>
      </c>
      <c r="F9" t="s">
        <v>726</v>
      </c>
      <c r="G9" t="s">
        <v>293</v>
      </c>
      <c r="J9" t="s">
        <v>294</v>
      </c>
      <c r="K9" t="s">
        <v>727</v>
      </c>
      <c r="L9" t="s">
        <v>295</v>
      </c>
      <c r="M9" t="s">
        <v>640</v>
      </c>
      <c r="N9">
        <v>44</v>
      </c>
      <c r="O9">
        <v>1756</v>
      </c>
      <c r="P9" t="s">
        <v>728</v>
      </c>
      <c r="Q9">
        <v>44</v>
      </c>
      <c r="R9">
        <v>1756</v>
      </c>
      <c r="S9" t="s">
        <v>729</v>
      </c>
      <c r="T9" t="s">
        <v>56</v>
      </c>
      <c r="U9">
        <v>20011201</v>
      </c>
      <c r="V9">
        <v>20011201</v>
      </c>
      <c r="W9" t="s">
        <v>730</v>
      </c>
      <c r="X9">
        <v>20170523</v>
      </c>
      <c r="Z9" s="12">
        <v>37226</v>
      </c>
      <c r="AA9" s="12">
        <v>37226</v>
      </c>
      <c r="AB9" s="12">
        <v>42878</v>
      </c>
      <c r="AC9" s="10" t="s">
        <v>731</v>
      </c>
      <c r="AD9" s="10" t="s">
        <v>732</v>
      </c>
      <c r="AE9" s="10" t="s">
        <v>733</v>
      </c>
      <c r="AF9" s="10">
        <v>5</v>
      </c>
      <c r="AG9" s="10">
        <v>1</v>
      </c>
      <c r="AH9">
        <v>2061788</v>
      </c>
      <c r="AI9">
        <v>0</v>
      </c>
      <c r="AL9" s="12" t="s">
        <v>734</v>
      </c>
      <c r="AM9" s="12" t="s">
        <v>734</v>
      </c>
    </row>
    <row r="10" spans="1:45">
      <c r="A10">
        <v>114831</v>
      </c>
      <c r="B10" t="s">
        <v>735</v>
      </c>
      <c r="C10">
        <v>23</v>
      </c>
      <c r="D10">
        <v>1</v>
      </c>
      <c r="E10" t="s">
        <v>49</v>
      </c>
      <c r="F10" t="s">
        <v>736</v>
      </c>
      <c r="G10" t="s">
        <v>449</v>
      </c>
      <c r="J10" t="s">
        <v>195</v>
      </c>
      <c r="K10" t="s">
        <v>98</v>
      </c>
      <c r="L10" t="s">
        <v>388</v>
      </c>
      <c r="M10" t="s">
        <v>543</v>
      </c>
      <c r="O10">
        <v>2920</v>
      </c>
      <c r="P10">
        <v>613366</v>
      </c>
      <c r="R10">
        <v>2920</v>
      </c>
      <c r="S10">
        <v>613377</v>
      </c>
      <c r="T10" t="s">
        <v>52</v>
      </c>
      <c r="U10">
        <v>20030502</v>
      </c>
      <c r="V10">
        <v>20011201</v>
      </c>
      <c r="W10" t="s">
        <v>737</v>
      </c>
      <c r="X10">
        <v>20140201</v>
      </c>
      <c r="Z10" s="12">
        <v>37743</v>
      </c>
      <c r="AA10" s="12">
        <v>37226</v>
      </c>
      <c r="AB10" s="12">
        <v>41671</v>
      </c>
      <c r="AC10" s="10" t="s">
        <v>738</v>
      </c>
      <c r="AD10" s="10" t="s">
        <v>739</v>
      </c>
      <c r="AE10" s="10" t="s">
        <v>740</v>
      </c>
      <c r="AF10" s="10">
        <v>23</v>
      </c>
      <c r="AG10" s="10">
        <v>1</v>
      </c>
      <c r="AI10">
        <v>0</v>
      </c>
      <c r="AL10" s="12" t="s">
        <v>734</v>
      </c>
      <c r="AM10" s="12" t="s">
        <v>734</v>
      </c>
    </row>
    <row r="11" spans="1:45">
      <c r="A11">
        <v>121420</v>
      </c>
      <c r="B11" t="s">
        <v>741</v>
      </c>
      <c r="C11">
        <v>23</v>
      </c>
      <c r="D11">
        <v>1</v>
      </c>
      <c r="E11" t="s">
        <v>49</v>
      </c>
      <c r="F11" t="s">
        <v>350</v>
      </c>
      <c r="G11" t="s">
        <v>255</v>
      </c>
      <c r="J11" t="s">
        <v>321</v>
      </c>
      <c r="K11" t="s">
        <v>118</v>
      </c>
      <c r="L11" t="s">
        <v>256</v>
      </c>
      <c r="M11" t="s">
        <v>197</v>
      </c>
      <c r="N11">
        <v>44</v>
      </c>
      <c r="O11">
        <v>1642</v>
      </c>
      <c r="P11" t="s">
        <v>742</v>
      </c>
      <c r="Q11">
        <v>44</v>
      </c>
      <c r="R11">
        <v>1642</v>
      </c>
      <c r="S11" t="s">
        <v>743</v>
      </c>
      <c r="T11" t="s">
        <v>52</v>
      </c>
      <c r="U11">
        <v>20150804</v>
      </c>
      <c r="V11">
        <v>20011201</v>
      </c>
      <c r="W11" t="s">
        <v>744</v>
      </c>
      <c r="X11">
        <v>20150804</v>
      </c>
      <c r="Z11" s="12">
        <v>42220</v>
      </c>
      <c r="AA11" s="12">
        <v>37226</v>
      </c>
      <c r="AB11" s="12">
        <v>42220</v>
      </c>
      <c r="AC11" s="10" t="s">
        <v>745</v>
      </c>
      <c r="AD11" s="10" t="s">
        <v>746</v>
      </c>
      <c r="AE11" s="10" t="s">
        <v>747</v>
      </c>
      <c r="AF11" s="10">
        <v>23</v>
      </c>
      <c r="AG11" s="10">
        <v>1</v>
      </c>
      <c r="AI11">
        <v>0</v>
      </c>
      <c r="AL11" s="12" t="s">
        <v>734</v>
      </c>
      <c r="AM11" s="12" t="s">
        <v>734</v>
      </c>
    </row>
    <row r="12" spans="1:45">
      <c r="A12">
        <v>126308</v>
      </c>
      <c r="B12" t="s">
        <v>748</v>
      </c>
      <c r="C12">
        <v>23</v>
      </c>
      <c r="D12">
        <v>1</v>
      </c>
      <c r="E12" t="s">
        <v>49</v>
      </c>
      <c r="F12" t="s">
        <v>749</v>
      </c>
      <c r="G12" t="s">
        <v>750</v>
      </c>
      <c r="J12" t="s">
        <v>751</v>
      </c>
      <c r="K12" t="s">
        <v>1</v>
      </c>
      <c r="L12" t="s">
        <v>752</v>
      </c>
      <c r="M12" t="s">
        <v>436</v>
      </c>
      <c r="N12">
        <v>44</v>
      </c>
      <c r="O12">
        <v>1663</v>
      </c>
      <c r="P12" t="s">
        <v>753</v>
      </c>
      <c r="Q12">
        <v>44</v>
      </c>
      <c r="R12">
        <v>1663</v>
      </c>
      <c r="S12" t="s">
        <v>754</v>
      </c>
      <c r="T12" t="s">
        <v>52</v>
      </c>
      <c r="U12">
        <v>20061227</v>
      </c>
      <c r="V12">
        <v>20011201</v>
      </c>
      <c r="W12" t="s">
        <v>755</v>
      </c>
      <c r="X12">
        <v>20140201</v>
      </c>
      <c r="Z12" s="12">
        <v>39078</v>
      </c>
      <c r="AA12" s="12">
        <v>37226</v>
      </c>
      <c r="AB12" s="12">
        <v>41671</v>
      </c>
      <c r="AC12" s="10" t="s">
        <v>756</v>
      </c>
      <c r="AD12" s="10" t="s">
        <v>757</v>
      </c>
      <c r="AE12" s="10" t="s">
        <v>758</v>
      </c>
      <c r="AF12" s="10">
        <v>23</v>
      </c>
      <c r="AG12" s="10">
        <v>1</v>
      </c>
      <c r="AI12">
        <v>0</v>
      </c>
      <c r="AL12" s="12" t="s">
        <v>734</v>
      </c>
      <c r="AM12" s="12" t="s">
        <v>734</v>
      </c>
    </row>
    <row r="13" spans="1:45">
      <c r="A13">
        <v>136810</v>
      </c>
      <c r="B13" t="s">
        <v>759</v>
      </c>
      <c r="C13">
        <v>3</v>
      </c>
      <c r="D13">
        <v>6</v>
      </c>
      <c r="E13" t="s">
        <v>49</v>
      </c>
      <c r="F13" t="s">
        <v>760</v>
      </c>
      <c r="G13" t="s">
        <v>621</v>
      </c>
      <c r="J13" t="s">
        <v>23</v>
      </c>
      <c r="K13" t="s">
        <v>149</v>
      </c>
      <c r="L13" t="s">
        <v>24</v>
      </c>
      <c r="M13" t="s">
        <v>314</v>
      </c>
      <c r="N13">
        <v>44</v>
      </c>
      <c r="O13">
        <v>1706</v>
      </c>
      <c r="P13" t="s">
        <v>761</v>
      </c>
      <c r="Q13">
        <v>44</v>
      </c>
      <c r="R13">
        <v>1706</v>
      </c>
      <c r="S13" t="s">
        <v>762</v>
      </c>
      <c r="T13" t="s">
        <v>92</v>
      </c>
      <c r="U13">
        <v>19891103</v>
      </c>
      <c r="W13" t="s">
        <v>763</v>
      </c>
      <c r="X13">
        <v>20140201</v>
      </c>
      <c r="Z13" s="12">
        <v>32815</v>
      </c>
      <c r="AA13" s="12" t="s">
        <v>734</v>
      </c>
      <c r="AB13" s="12">
        <v>41671</v>
      </c>
      <c r="AC13" s="10" t="s">
        <v>764</v>
      </c>
      <c r="AD13" s="10" t="s">
        <v>765</v>
      </c>
      <c r="AE13" s="10" t="s">
        <v>766</v>
      </c>
      <c r="AF13" s="10">
        <v>3</v>
      </c>
      <c r="AG13" s="10">
        <v>6</v>
      </c>
      <c r="AI13">
        <v>6</v>
      </c>
      <c r="AJ13">
        <v>20061026</v>
      </c>
      <c r="AK13">
        <v>20061026</v>
      </c>
      <c r="AL13" s="12">
        <v>39016</v>
      </c>
      <c r="AM13" s="12">
        <v>39016</v>
      </c>
    </row>
    <row r="14" spans="1:45">
      <c r="A14">
        <v>144543</v>
      </c>
      <c r="B14" t="s">
        <v>767</v>
      </c>
      <c r="C14">
        <v>5</v>
      </c>
      <c r="D14">
        <v>1</v>
      </c>
      <c r="E14" t="s">
        <v>49</v>
      </c>
      <c r="F14" t="s">
        <v>768</v>
      </c>
      <c r="J14" t="s">
        <v>53</v>
      </c>
      <c r="L14" t="s">
        <v>122</v>
      </c>
      <c r="M14" t="s">
        <v>269</v>
      </c>
      <c r="N14">
        <v>44</v>
      </c>
      <c r="O14">
        <v>20</v>
      </c>
      <c r="P14" t="s">
        <v>413</v>
      </c>
      <c r="Q14">
        <v>44</v>
      </c>
      <c r="R14">
        <v>20</v>
      </c>
      <c r="S14" t="s">
        <v>414</v>
      </c>
      <c r="T14" t="s">
        <v>56</v>
      </c>
      <c r="U14">
        <v>20011201</v>
      </c>
      <c r="V14">
        <v>20011201</v>
      </c>
      <c r="W14" t="s">
        <v>769</v>
      </c>
      <c r="X14">
        <v>20170731</v>
      </c>
      <c r="Z14" s="12">
        <v>37226</v>
      </c>
      <c r="AA14" s="12">
        <v>37226</v>
      </c>
      <c r="AB14" s="12">
        <v>42947</v>
      </c>
      <c r="AC14" s="10" t="s">
        <v>770</v>
      </c>
      <c r="AD14" s="10" t="s">
        <v>771</v>
      </c>
      <c r="AE14" s="10" t="s">
        <v>772</v>
      </c>
      <c r="AF14" s="10">
        <v>5</v>
      </c>
      <c r="AG14" s="10">
        <v>1</v>
      </c>
      <c r="AH14">
        <v>2334190</v>
      </c>
      <c r="AI14">
        <v>0</v>
      </c>
      <c r="AL14" s="12" t="s">
        <v>734</v>
      </c>
      <c r="AM14" s="12" t="s">
        <v>734</v>
      </c>
    </row>
    <row r="15" spans="1:45">
      <c r="A15">
        <v>150454</v>
      </c>
      <c r="B15" t="s">
        <v>773</v>
      </c>
      <c r="C15">
        <v>3</v>
      </c>
      <c r="D15">
        <v>6</v>
      </c>
      <c r="E15" t="s">
        <v>49</v>
      </c>
      <c r="F15" t="s">
        <v>774</v>
      </c>
      <c r="G15" t="s">
        <v>775</v>
      </c>
      <c r="J15" t="s">
        <v>133</v>
      </c>
      <c r="K15" t="s">
        <v>210</v>
      </c>
      <c r="L15" t="s">
        <v>319</v>
      </c>
      <c r="M15" t="s">
        <v>232</v>
      </c>
      <c r="N15">
        <v>44</v>
      </c>
      <c r="O15">
        <v>1491</v>
      </c>
      <c r="P15" t="s">
        <v>776</v>
      </c>
      <c r="Q15">
        <v>44</v>
      </c>
      <c r="R15">
        <v>1491</v>
      </c>
      <c r="S15" t="s">
        <v>777</v>
      </c>
      <c r="T15" t="s">
        <v>92</v>
      </c>
      <c r="U15">
        <v>19940518</v>
      </c>
      <c r="W15" t="s">
        <v>778</v>
      </c>
      <c r="X15">
        <v>20140430</v>
      </c>
      <c r="Z15" s="12">
        <v>34472</v>
      </c>
      <c r="AA15" s="12" t="s">
        <v>734</v>
      </c>
      <c r="AB15" s="12">
        <v>41759</v>
      </c>
      <c r="AC15" s="10" t="s">
        <v>779</v>
      </c>
      <c r="AD15" s="10" t="s">
        <v>780</v>
      </c>
      <c r="AE15" s="10" t="s">
        <v>781</v>
      </c>
      <c r="AF15" s="10">
        <v>3</v>
      </c>
      <c r="AG15" s="10">
        <v>6</v>
      </c>
      <c r="AI15">
        <v>6</v>
      </c>
      <c r="AJ15">
        <v>20140430</v>
      </c>
      <c r="AK15">
        <v>20140430</v>
      </c>
      <c r="AL15" s="12">
        <v>41759</v>
      </c>
      <c r="AM15" s="12">
        <v>41759</v>
      </c>
    </row>
    <row r="16" spans="1:45">
      <c r="A16">
        <v>157125</v>
      </c>
      <c r="B16" t="s">
        <v>782</v>
      </c>
      <c r="C16">
        <v>23</v>
      </c>
      <c r="D16">
        <v>6</v>
      </c>
      <c r="E16" t="s">
        <v>49</v>
      </c>
      <c r="F16" t="s">
        <v>783</v>
      </c>
      <c r="J16" t="s">
        <v>784</v>
      </c>
      <c r="K16" t="s">
        <v>222</v>
      </c>
      <c r="L16" t="s">
        <v>785</v>
      </c>
      <c r="M16" t="s">
        <v>316</v>
      </c>
      <c r="N16">
        <v>44</v>
      </c>
      <c r="O16">
        <v>1964</v>
      </c>
      <c r="P16" t="s">
        <v>786</v>
      </c>
      <c r="T16" t="s">
        <v>92</v>
      </c>
      <c r="U16">
        <v>19880422</v>
      </c>
      <c r="W16" t="s">
        <v>787</v>
      </c>
      <c r="X16">
        <v>20140201</v>
      </c>
      <c r="Z16" s="12">
        <v>32255</v>
      </c>
      <c r="AA16" s="12" t="s">
        <v>734</v>
      </c>
      <c r="AB16" s="12">
        <v>41671</v>
      </c>
      <c r="AC16" s="10" t="s">
        <v>788</v>
      </c>
      <c r="AD16" s="10" t="s">
        <v>789</v>
      </c>
      <c r="AE16" s="10" t="s">
        <v>790</v>
      </c>
      <c r="AF16" s="10">
        <v>23</v>
      </c>
      <c r="AG16" s="10">
        <v>6</v>
      </c>
      <c r="AI16">
        <v>6</v>
      </c>
      <c r="AJ16">
        <v>20050118</v>
      </c>
      <c r="AK16">
        <v>20050118</v>
      </c>
      <c r="AL16" s="12">
        <v>38370</v>
      </c>
      <c r="AM16" s="12">
        <v>38370</v>
      </c>
    </row>
    <row r="17" spans="1:39">
      <c r="A17">
        <v>163522</v>
      </c>
      <c r="B17" t="s">
        <v>791</v>
      </c>
      <c r="C17">
        <v>3</v>
      </c>
      <c r="D17">
        <v>6</v>
      </c>
      <c r="E17" t="s">
        <v>49</v>
      </c>
      <c r="F17" t="s">
        <v>792</v>
      </c>
      <c r="G17" t="s">
        <v>793</v>
      </c>
      <c r="H17" t="s">
        <v>794</v>
      </c>
      <c r="I17" t="s">
        <v>495</v>
      </c>
      <c r="J17" t="s">
        <v>53</v>
      </c>
      <c r="L17" t="s">
        <v>490</v>
      </c>
      <c r="M17" t="s">
        <v>468</v>
      </c>
      <c r="N17">
        <v>44</v>
      </c>
      <c r="O17">
        <v>20</v>
      </c>
      <c r="P17" t="s">
        <v>795</v>
      </c>
      <c r="T17" t="s">
        <v>92</v>
      </c>
      <c r="U17">
        <v>19930909</v>
      </c>
      <c r="W17" t="s">
        <v>796</v>
      </c>
      <c r="X17">
        <v>20140201</v>
      </c>
      <c r="Z17" s="12">
        <v>34221</v>
      </c>
      <c r="AA17" s="12" t="s">
        <v>734</v>
      </c>
      <c r="AB17" s="12">
        <v>41671</v>
      </c>
      <c r="AC17" s="10" t="s">
        <v>797</v>
      </c>
      <c r="AD17" s="10" t="s">
        <v>798</v>
      </c>
      <c r="AE17" s="10" t="s">
        <v>790</v>
      </c>
      <c r="AF17" s="10">
        <v>3</v>
      </c>
      <c r="AG17" s="10">
        <v>6</v>
      </c>
      <c r="AI17">
        <v>6</v>
      </c>
      <c r="AJ17">
        <v>20040106</v>
      </c>
      <c r="AK17">
        <v>20040106</v>
      </c>
      <c r="AL17" s="12">
        <v>37992</v>
      </c>
      <c r="AM17" s="12">
        <v>37992</v>
      </c>
    </row>
    <row r="18" spans="1:39">
      <c r="A18">
        <v>171946</v>
      </c>
      <c r="B18" t="s">
        <v>799</v>
      </c>
      <c r="C18">
        <v>3</v>
      </c>
      <c r="D18">
        <v>6</v>
      </c>
      <c r="E18" t="s">
        <v>49</v>
      </c>
      <c r="F18" t="s">
        <v>800</v>
      </c>
      <c r="H18" t="s">
        <v>801</v>
      </c>
      <c r="J18" t="s">
        <v>72</v>
      </c>
      <c r="K18" t="s">
        <v>73</v>
      </c>
      <c r="L18" t="s">
        <v>375</v>
      </c>
      <c r="M18" t="s">
        <v>429</v>
      </c>
      <c r="N18">
        <v>44</v>
      </c>
      <c r="O18">
        <v>1732</v>
      </c>
      <c r="P18" t="s">
        <v>802</v>
      </c>
      <c r="T18" t="s">
        <v>92</v>
      </c>
      <c r="U18">
        <v>19941228</v>
      </c>
      <c r="W18" t="s">
        <v>803</v>
      </c>
      <c r="X18">
        <v>20140201</v>
      </c>
      <c r="Z18" s="12">
        <v>34696</v>
      </c>
      <c r="AA18" s="12" t="s">
        <v>734</v>
      </c>
      <c r="AB18" s="12">
        <v>41671</v>
      </c>
      <c r="AC18" s="10" t="s">
        <v>804</v>
      </c>
      <c r="AD18" s="10" t="s">
        <v>805</v>
      </c>
      <c r="AE18" s="10" t="s">
        <v>790</v>
      </c>
      <c r="AF18" s="10">
        <v>3</v>
      </c>
      <c r="AG18" s="10">
        <v>6</v>
      </c>
      <c r="AI18">
        <v>6</v>
      </c>
      <c r="AJ18">
        <v>20051130</v>
      </c>
      <c r="AK18">
        <v>20051130</v>
      </c>
      <c r="AL18" s="12">
        <v>38686</v>
      </c>
      <c r="AM18" s="12">
        <v>38686</v>
      </c>
    </row>
    <row r="19" spans="1:39">
      <c r="A19">
        <v>178808</v>
      </c>
      <c r="B19" t="s">
        <v>806</v>
      </c>
      <c r="C19">
        <v>3</v>
      </c>
      <c r="D19">
        <v>6</v>
      </c>
      <c r="E19" t="s">
        <v>49</v>
      </c>
      <c r="F19" t="s">
        <v>807</v>
      </c>
      <c r="G19" t="s">
        <v>808</v>
      </c>
      <c r="J19" t="s">
        <v>107</v>
      </c>
      <c r="K19" t="s">
        <v>297</v>
      </c>
      <c r="L19" t="s">
        <v>108</v>
      </c>
      <c r="M19" t="s">
        <v>467</v>
      </c>
      <c r="N19">
        <v>44</v>
      </c>
      <c r="O19">
        <v>1600</v>
      </c>
      <c r="P19" t="s">
        <v>809</v>
      </c>
      <c r="Q19">
        <v>44</v>
      </c>
      <c r="R19">
        <v>1600</v>
      </c>
      <c r="S19" t="s">
        <v>809</v>
      </c>
      <c r="T19" t="s">
        <v>92</v>
      </c>
      <c r="U19">
        <v>19960402</v>
      </c>
      <c r="W19" t="s">
        <v>810</v>
      </c>
      <c r="X19">
        <v>20140201</v>
      </c>
      <c r="Z19" s="12">
        <v>35157</v>
      </c>
      <c r="AA19" s="12" t="s">
        <v>734</v>
      </c>
      <c r="AB19" s="12">
        <v>41671</v>
      </c>
      <c r="AC19" s="10" t="s">
        <v>811</v>
      </c>
      <c r="AD19" s="10" t="s">
        <v>812</v>
      </c>
      <c r="AE19" s="10" t="s">
        <v>812</v>
      </c>
      <c r="AF19" s="10">
        <v>3</v>
      </c>
      <c r="AG19" s="10">
        <v>6</v>
      </c>
      <c r="AI19">
        <v>6</v>
      </c>
      <c r="AJ19">
        <v>20031003</v>
      </c>
      <c r="AK19">
        <v>20031003</v>
      </c>
      <c r="AL19" s="12">
        <v>37897</v>
      </c>
      <c r="AM19" s="12">
        <v>37897</v>
      </c>
    </row>
    <row r="20" spans="1:39">
      <c r="A20">
        <v>182902</v>
      </c>
      <c r="B20" t="s">
        <v>813</v>
      </c>
      <c r="C20">
        <v>3</v>
      </c>
      <c r="D20">
        <v>1</v>
      </c>
      <c r="E20" t="s">
        <v>49</v>
      </c>
      <c r="F20" t="s">
        <v>814</v>
      </c>
      <c r="G20" t="s">
        <v>815</v>
      </c>
      <c r="H20" t="s">
        <v>816</v>
      </c>
      <c r="J20" t="s">
        <v>817</v>
      </c>
      <c r="K20" t="s">
        <v>200</v>
      </c>
      <c r="L20" t="s">
        <v>818</v>
      </c>
      <c r="M20" t="s">
        <v>623</v>
      </c>
      <c r="N20">
        <v>44</v>
      </c>
      <c r="O20">
        <v>1566</v>
      </c>
      <c r="P20">
        <v>781485</v>
      </c>
      <c r="Q20">
        <v>44</v>
      </c>
      <c r="R20">
        <v>1566</v>
      </c>
      <c r="S20">
        <v>781666</v>
      </c>
      <c r="T20" t="s">
        <v>52</v>
      </c>
      <c r="U20">
        <v>20050209</v>
      </c>
      <c r="V20">
        <v>20011201</v>
      </c>
      <c r="W20" t="s">
        <v>819</v>
      </c>
      <c r="X20">
        <v>20140201</v>
      </c>
      <c r="Z20" s="12">
        <v>38392</v>
      </c>
      <c r="AA20" s="12">
        <v>37226</v>
      </c>
      <c r="AB20" s="12">
        <v>41671</v>
      </c>
      <c r="AC20" s="10" t="s">
        <v>820</v>
      </c>
      <c r="AD20" s="10" t="s">
        <v>821</v>
      </c>
      <c r="AE20" s="10" t="s">
        <v>822</v>
      </c>
      <c r="AF20" s="10">
        <v>3</v>
      </c>
      <c r="AG20" s="10">
        <v>1</v>
      </c>
      <c r="AI20">
        <v>0</v>
      </c>
      <c r="AL20" s="12" t="s">
        <v>734</v>
      </c>
      <c r="AM20" s="12" t="s">
        <v>734</v>
      </c>
    </row>
    <row r="21" spans="1:39">
      <c r="A21">
        <v>186209</v>
      </c>
      <c r="B21" t="s">
        <v>823</v>
      </c>
      <c r="C21">
        <v>5</v>
      </c>
      <c r="D21">
        <v>1</v>
      </c>
      <c r="E21" t="s">
        <v>49</v>
      </c>
      <c r="F21" t="s">
        <v>271</v>
      </c>
      <c r="G21" t="s">
        <v>824</v>
      </c>
      <c r="H21" t="s">
        <v>825</v>
      </c>
      <c r="J21" t="s">
        <v>53</v>
      </c>
      <c r="L21" t="s">
        <v>84</v>
      </c>
      <c r="M21" t="s">
        <v>201</v>
      </c>
      <c r="N21">
        <v>44</v>
      </c>
      <c r="O21">
        <v>20</v>
      </c>
      <c r="P21" t="s">
        <v>826</v>
      </c>
      <c r="Q21">
        <v>44</v>
      </c>
      <c r="R21">
        <v>20</v>
      </c>
      <c r="S21" t="s">
        <v>827</v>
      </c>
      <c r="T21" t="s">
        <v>52</v>
      </c>
      <c r="U21">
        <v>20101118</v>
      </c>
      <c r="V21">
        <v>20011201</v>
      </c>
      <c r="W21" t="s">
        <v>828</v>
      </c>
      <c r="X21">
        <v>20140201</v>
      </c>
      <c r="Z21" s="12">
        <v>40500</v>
      </c>
      <c r="AA21" s="12">
        <v>37226</v>
      </c>
      <c r="AB21" s="12">
        <v>41671</v>
      </c>
      <c r="AC21" s="10" t="s">
        <v>829</v>
      </c>
      <c r="AD21" s="10" t="s">
        <v>830</v>
      </c>
      <c r="AE21" s="10" t="s">
        <v>831</v>
      </c>
      <c r="AF21" s="10">
        <v>5</v>
      </c>
      <c r="AG21" s="10">
        <v>1</v>
      </c>
      <c r="AH21">
        <v>3341228</v>
      </c>
      <c r="AI21">
        <v>0</v>
      </c>
      <c r="AL21" s="12" t="s">
        <v>734</v>
      </c>
      <c r="AM21" s="12" t="s">
        <v>734</v>
      </c>
    </row>
    <row r="22" spans="1:39">
      <c r="A22">
        <v>188958</v>
      </c>
      <c r="B22" t="s">
        <v>832</v>
      </c>
      <c r="C22">
        <v>23</v>
      </c>
      <c r="D22">
        <v>6</v>
      </c>
      <c r="E22" t="s">
        <v>49</v>
      </c>
      <c r="F22" t="s">
        <v>833</v>
      </c>
      <c r="J22" t="s">
        <v>281</v>
      </c>
      <c r="K22" t="s">
        <v>88</v>
      </c>
      <c r="L22" t="s">
        <v>282</v>
      </c>
      <c r="M22" t="s">
        <v>300</v>
      </c>
      <c r="N22">
        <v>44</v>
      </c>
      <c r="O22">
        <v>20</v>
      </c>
      <c r="P22" t="s">
        <v>834</v>
      </c>
      <c r="T22" t="s">
        <v>92</v>
      </c>
      <c r="U22">
        <v>19981002</v>
      </c>
      <c r="W22" t="s">
        <v>835</v>
      </c>
      <c r="X22">
        <v>20140201</v>
      </c>
      <c r="Z22" s="12">
        <v>36070</v>
      </c>
      <c r="AA22" s="12" t="s">
        <v>734</v>
      </c>
      <c r="AB22" s="12">
        <v>41671</v>
      </c>
      <c r="AC22" s="10" t="s">
        <v>836</v>
      </c>
      <c r="AD22" s="10" t="s">
        <v>837</v>
      </c>
      <c r="AE22" s="10" t="s">
        <v>790</v>
      </c>
      <c r="AF22" s="10">
        <v>23</v>
      </c>
      <c r="AG22" s="10">
        <v>6</v>
      </c>
      <c r="AI22">
        <v>6</v>
      </c>
      <c r="AJ22">
        <v>20040809</v>
      </c>
      <c r="AK22">
        <v>20040809</v>
      </c>
      <c r="AL22" s="12">
        <v>38208</v>
      </c>
      <c r="AM22" s="12">
        <v>38208</v>
      </c>
    </row>
    <row r="23" spans="1:39">
      <c r="A23">
        <v>191187</v>
      </c>
      <c r="B23" t="s">
        <v>838</v>
      </c>
      <c r="C23">
        <v>23</v>
      </c>
      <c r="D23">
        <v>6</v>
      </c>
      <c r="E23" t="s">
        <v>49</v>
      </c>
      <c r="F23" t="s">
        <v>839</v>
      </c>
      <c r="G23" t="s">
        <v>840</v>
      </c>
      <c r="H23" t="s">
        <v>841</v>
      </c>
      <c r="K23" t="s">
        <v>70</v>
      </c>
      <c r="L23" t="s">
        <v>622</v>
      </c>
      <c r="M23" t="s">
        <v>439</v>
      </c>
      <c r="N23">
        <v>44</v>
      </c>
      <c r="O23">
        <v>1924</v>
      </c>
      <c r="P23" t="s">
        <v>842</v>
      </c>
      <c r="Q23">
        <v>44</v>
      </c>
      <c r="R23">
        <v>1924</v>
      </c>
      <c r="S23" t="s">
        <v>843</v>
      </c>
      <c r="T23" t="s">
        <v>92</v>
      </c>
      <c r="U23">
        <v>19910923</v>
      </c>
      <c r="W23" t="s">
        <v>844</v>
      </c>
      <c r="X23">
        <v>20140201</v>
      </c>
      <c r="Z23" s="12">
        <v>33504</v>
      </c>
      <c r="AA23" s="12" t="s">
        <v>734</v>
      </c>
      <c r="AB23" s="12">
        <v>41671</v>
      </c>
      <c r="AC23" s="10" t="s">
        <v>845</v>
      </c>
      <c r="AD23" s="10" t="s">
        <v>846</v>
      </c>
      <c r="AE23" s="10" t="s">
        <v>847</v>
      </c>
      <c r="AF23" s="10">
        <v>23</v>
      </c>
      <c r="AG23" s="10">
        <v>6</v>
      </c>
      <c r="AI23">
        <v>6</v>
      </c>
      <c r="AJ23">
        <v>20041102</v>
      </c>
      <c r="AK23">
        <v>20041102</v>
      </c>
      <c r="AL23" s="12">
        <v>38293</v>
      </c>
      <c r="AM23" s="12">
        <v>38293</v>
      </c>
    </row>
    <row r="24" spans="1:39">
      <c r="A24">
        <v>192710</v>
      </c>
      <c r="B24" t="s">
        <v>848</v>
      </c>
      <c r="C24">
        <v>7</v>
      </c>
      <c r="D24">
        <v>12</v>
      </c>
      <c r="E24" t="s">
        <v>49</v>
      </c>
      <c r="F24" t="s">
        <v>849</v>
      </c>
      <c r="G24" t="s">
        <v>850</v>
      </c>
      <c r="J24" t="s">
        <v>851</v>
      </c>
      <c r="N24" t="s">
        <v>89</v>
      </c>
      <c r="O24" t="s">
        <v>89</v>
      </c>
      <c r="P24" t="s">
        <v>89</v>
      </c>
      <c r="T24" t="s">
        <v>852</v>
      </c>
      <c r="U24">
        <v>20010101</v>
      </c>
      <c r="W24" t="s">
        <v>853</v>
      </c>
      <c r="X24">
        <v>20140201</v>
      </c>
      <c r="Z24" s="12">
        <v>36892</v>
      </c>
      <c r="AA24" s="12" t="s">
        <v>734</v>
      </c>
      <c r="AB24" s="12">
        <v>41671</v>
      </c>
      <c r="AD24" s="10" t="s">
        <v>854</v>
      </c>
      <c r="AE24" s="10" t="s">
        <v>790</v>
      </c>
      <c r="AF24" s="10">
        <v>7</v>
      </c>
      <c r="AG24" s="10">
        <v>12</v>
      </c>
      <c r="AI24">
        <v>0</v>
      </c>
      <c r="AL24" s="12" t="s">
        <v>734</v>
      </c>
      <c r="AM24" s="12" t="s">
        <v>734</v>
      </c>
    </row>
    <row r="25" spans="1:39">
      <c r="A25">
        <v>194431</v>
      </c>
      <c r="B25" t="s">
        <v>855</v>
      </c>
      <c r="C25">
        <v>3</v>
      </c>
      <c r="D25">
        <v>6</v>
      </c>
      <c r="E25" t="s">
        <v>49</v>
      </c>
      <c r="F25" t="s">
        <v>856</v>
      </c>
      <c r="G25" t="s">
        <v>857</v>
      </c>
      <c r="J25" t="s">
        <v>230</v>
      </c>
      <c r="K25" t="s">
        <v>205</v>
      </c>
      <c r="L25" t="s">
        <v>355</v>
      </c>
      <c r="M25" t="s">
        <v>87</v>
      </c>
      <c r="T25" t="s">
        <v>92</v>
      </c>
      <c r="U25">
        <v>19970611</v>
      </c>
      <c r="W25" t="s">
        <v>858</v>
      </c>
      <c r="X25">
        <v>20140201</v>
      </c>
      <c r="Z25" s="12">
        <v>35592</v>
      </c>
      <c r="AA25" s="12" t="s">
        <v>734</v>
      </c>
      <c r="AB25" s="12">
        <v>41671</v>
      </c>
      <c r="AC25" s="10" t="s">
        <v>859</v>
      </c>
      <c r="AD25" s="10" t="s">
        <v>790</v>
      </c>
      <c r="AE25" s="10" t="s">
        <v>790</v>
      </c>
      <c r="AF25" s="10">
        <v>3</v>
      </c>
      <c r="AG25" s="10">
        <v>6</v>
      </c>
      <c r="AI25">
        <v>6</v>
      </c>
      <c r="AJ25">
        <v>20091126</v>
      </c>
      <c r="AK25">
        <v>20091126</v>
      </c>
      <c r="AL25" s="12">
        <v>40143</v>
      </c>
      <c r="AM25" s="12">
        <v>40143</v>
      </c>
    </row>
    <row r="26" spans="1:39">
      <c r="A26">
        <v>195996</v>
      </c>
      <c r="B26" t="s">
        <v>860</v>
      </c>
      <c r="C26">
        <v>5</v>
      </c>
      <c r="D26">
        <v>1</v>
      </c>
      <c r="E26" t="s">
        <v>49</v>
      </c>
      <c r="F26" t="s">
        <v>861</v>
      </c>
      <c r="J26" t="s">
        <v>53</v>
      </c>
      <c r="L26" t="s">
        <v>432</v>
      </c>
      <c r="M26" t="s">
        <v>536</v>
      </c>
      <c r="N26">
        <v>44</v>
      </c>
      <c r="O26">
        <v>20</v>
      </c>
      <c r="P26" t="s">
        <v>862</v>
      </c>
      <c r="R26">
        <v>20</v>
      </c>
      <c r="S26">
        <v>74950240</v>
      </c>
      <c r="T26" t="s">
        <v>52</v>
      </c>
      <c r="U26">
        <v>20051103</v>
      </c>
      <c r="V26">
        <v>20011201</v>
      </c>
      <c r="W26" t="s">
        <v>863</v>
      </c>
      <c r="X26">
        <v>20140201</v>
      </c>
      <c r="Z26" s="12">
        <v>38659</v>
      </c>
      <c r="AA26" s="12">
        <v>37226</v>
      </c>
      <c r="AB26" s="12">
        <v>41671</v>
      </c>
      <c r="AC26" s="10" t="s">
        <v>864</v>
      </c>
      <c r="AD26" s="10" t="s">
        <v>865</v>
      </c>
      <c r="AE26" s="10" t="s">
        <v>866</v>
      </c>
      <c r="AF26" s="10">
        <v>5</v>
      </c>
      <c r="AG26" s="10">
        <v>1</v>
      </c>
      <c r="AH26">
        <v>3266766</v>
      </c>
      <c r="AI26">
        <v>0</v>
      </c>
      <c r="AL26" s="12" t="s">
        <v>734</v>
      </c>
      <c r="AM26" s="12" t="s">
        <v>734</v>
      </c>
    </row>
    <row r="27" spans="1:39">
      <c r="A27">
        <v>200095</v>
      </c>
      <c r="B27" t="s">
        <v>867</v>
      </c>
      <c r="C27">
        <v>3</v>
      </c>
      <c r="D27">
        <v>6</v>
      </c>
      <c r="E27" t="s">
        <v>49</v>
      </c>
      <c r="F27" t="s">
        <v>868</v>
      </c>
      <c r="J27" t="s">
        <v>291</v>
      </c>
      <c r="K27" t="s">
        <v>169</v>
      </c>
      <c r="L27" t="s">
        <v>292</v>
      </c>
      <c r="M27" t="s">
        <v>465</v>
      </c>
      <c r="N27">
        <v>44</v>
      </c>
      <c r="O27">
        <v>28</v>
      </c>
      <c r="P27" t="s">
        <v>869</v>
      </c>
      <c r="T27" t="s">
        <v>92</v>
      </c>
      <c r="U27">
        <v>20000106</v>
      </c>
      <c r="W27" t="s">
        <v>870</v>
      </c>
      <c r="X27">
        <v>20150803</v>
      </c>
      <c r="Z27" s="12">
        <v>36531</v>
      </c>
      <c r="AA27" s="12" t="s">
        <v>734</v>
      </c>
      <c r="AB27" s="12">
        <v>42219</v>
      </c>
      <c r="AC27" s="10" t="s">
        <v>871</v>
      </c>
      <c r="AD27" s="10" t="s">
        <v>872</v>
      </c>
      <c r="AE27" s="10" t="s">
        <v>790</v>
      </c>
      <c r="AF27" s="10">
        <v>3</v>
      </c>
      <c r="AG27" s="10">
        <v>6</v>
      </c>
      <c r="AI27">
        <v>6</v>
      </c>
      <c r="AJ27">
        <v>20150803</v>
      </c>
      <c r="AK27">
        <v>20150803</v>
      </c>
      <c r="AL27" s="12">
        <v>42219</v>
      </c>
      <c r="AM27" s="12">
        <v>42219</v>
      </c>
    </row>
    <row r="28" spans="1:39">
      <c r="A28">
        <v>201245</v>
      </c>
      <c r="B28" t="s">
        <v>873</v>
      </c>
      <c r="C28">
        <v>3</v>
      </c>
      <c r="D28">
        <v>6</v>
      </c>
      <c r="E28" t="s">
        <v>49</v>
      </c>
      <c r="F28" t="s">
        <v>874</v>
      </c>
      <c r="J28" t="s">
        <v>556</v>
      </c>
      <c r="K28" t="s">
        <v>70</v>
      </c>
      <c r="L28" t="s">
        <v>557</v>
      </c>
      <c r="M28" t="s">
        <v>360</v>
      </c>
      <c r="N28">
        <v>44</v>
      </c>
      <c r="O28">
        <v>1924</v>
      </c>
      <c r="P28" t="s">
        <v>875</v>
      </c>
      <c r="T28" t="s">
        <v>92</v>
      </c>
      <c r="U28">
        <v>19990301</v>
      </c>
      <c r="W28" t="s">
        <v>876</v>
      </c>
      <c r="X28">
        <v>20140201</v>
      </c>
      <c r="Z28" s="12">
        <v>36220</v>
      </c>
      <c r="AA28" s="12" t="s">
        <v>734</v>
      </c>
      <c r="AB28" s="12">
        <v>41671</v>
      </c>
      <c r="AC28" s="10" t="s">
        <v>877</v>
      </c>
      <c r="AD28" s="10" t="s">
        <v>878</v>
      </c>
      <c r="AE28" s="10" t="s">
        <v>790</v>
      </c>
      <c r="AF28" s="10">
        <v>3</v>
      </c>
      <c r="AG28" s="10">
        <v>6</v>
      </c>
      <c r="AI28">
        <v>6</v>
      </c>
      <c r="AJ28">
        <v>20031003</v>
      </c>
      <c r="AK28">
        <v>20031003</v>
      </c>
      <c r="AL28" s="12">
        <v>37897</v>
      </c>
      <c r="AM28" s="12">
        <v>37897</v>
      </c>
    </row>
    <row r="29" spans="1:39">
      <c r="A29">
        <v>202686</v>
      </c>
      <c r="B29" t="s">
        <v>879</v>
      </c>
      <c r="C29">
        <v>5</v>
      </c>
      <c r="D29">
        <v>1</v>
      </c>
      <c r="E29" t="s">
        <v>64</v>
      </c>
      <c r="F29" t="s">
        <v>880</v>
      </c>
      <c r="G29" t="s">
        <v>881</v>
      </c>
      <c r="H29" t="s">
        <v>882</v>
      </c>
      <c r="J29" t="s">
        <v>219</v>
      </c>
      <c r="K29" t="s">
        <v>76</v>
      </c>
      <c r="L29" t="s">
        <v>220</v>
      </c>
      <c r="M29" t="s">
        <v>504</v>
      </c>
      <c r="N29">
        <v>44</v>
      </c>
      <c r="O29">
        <v>783</v>
      </c>
      <c r="P29" t="s">
        <v>883</v>
      </c>
      <c r="Q29">
        <v>44</v>
      </c>
      <c r="R29">
        <v>1279</v>
      </c>
      <c r="S29" t="s">
        <v>884</v>
      </c>
      <c r="T29" t="s">
        <v>52</v>
      </c>
      <c r="U29">
        <v>20060428</v>
      </c>
      <c r="V29">
        <v>20011201</v>
      </c>
      <c r="W29" t="s">
        <v>885</v>
      </c>
      <c r="X29">
        <v>20060428</v>
      </c>
      <c r="Z29" s="12">
        <v>38835</v>
      </c>
      <c r="AA29" s="12">
        <v>37226</v>
      </c>
      <c r="AB29" s="12">
        <v>38835</v>
      </c>
      <c r="AC29" s="10" t="s">
        <v>886</v>
      </c>
      <c r="AD29" s="10" t="s">
        <v>887</v>
      </c>
      <c r="AE29" s="10" t="s">
        <v>888</v>
      </c>
      <c r="AF29" s="10">
        <v>5</v>
      </c>
      <c r="AG29" s="10">
        <v>1</v>
      </c>
      <c r="AH29">
        <v>1825174</v>
      </c>
      <c r="AI29">
        <v>0</v>
      </c>
      <c r="AL29" s="12" t="s">
        <v>734</v>
      </c>
      <c r="AM29" s="12" t="s">
        <v>734</v>
      </c>
    </row>
    <row r="30" spans="1:39">
      <c r="A30">
        <v>205469</v>
      </c>
      <c r="B30" t="s">
        <v>889</v>
      </c>
      <c r="C30">
        <v>46</v>
      </c>
      <c r="D30">
        <v>1</v>
      </c>
      <c r="E30" t="s">
        <v>64</v>
      </c>
      <c r="F30" t="s">
        <v>890</v>
      </c>
      <c r="J30" t="s">
        <v>317</v>
      </c>
      <c r="K30" t="s">
        <v>210</v>
      </c>
      <c r="L30" t="s">
        <v>252</v>
      </c>
      <c r="M30" t="s">
        <v>257</v>
      </c>
      <c r="N30">
        <v>44</v>
      </c>
      <c r="O30" t="s">
        <v>89</v>
      </c>
      <c r="P30" t="s">
        <v>89</v>
      </c>
      <c r="T30" t="s">
        <v>52</v>
      </c>
      <c r="U30">
        <v>20070315</v>
      </c>
      <c r="V30">
        <v>20011201</v>
      </c>
      <c r="W30" t="s">
        <v>891</v>
      </c>
      <c r="X30">
        <v>20070315</v>
      </c>
      <c r="Z30" s="12">
        <v>39156</v>
      </c>
      <c r="AA30" s="12">
        <v>37226</v>
      </c>
      <c r="AB30" s="12">
        <v>39156</v>
      </c>
      <c r="AC30" s="10" t="s">
        <v>892</v>
      </c>
      <c r="AD30" s="10" t="s">
        <v>893</v>
      </c>
      <c r="AE30" s="10" t="s">
        <v>790</v>
      </c>
      <c r="AF30" s="10">
        <v>46</v>
      </c>
      <c r="AG30" s="10">
        <v>1</v>
      </c>
      <c r="AH30" t="s">
        <v>894</v>
      </c>
      <c r="AI30">
        <v>0</v>
      </c>
      <c r="AL30" s="12" t="s">
        <v>734</v>
      </c>
      <c r="AM30" s="12" t="s">
        <v>734</v>
      </c>
    </row>
    <row r="31" spans="1:39">
      <c r="A31">
        <v>207272</v>
      </c>
      <c r="B31" t="s">
        <v>895</v>
      </c>
      <c r="C31">
        <v>8</v>
      </c>
      <c r="D31">
        <v>5</v>
      </c>
      <c r="E31" t="s">
        <v>64</v>
      </c>
      <c r="F31" t="s">
        <v>896</v>
      </c>
      <c r="G31" t="s">
        <v>402</v>
      </c>
      <c r="J31" t="s">
        <v>276</v>
      </c>
      <c r="K31" t="s">
        <v>277</v>
      </c>
      <c r="N31">
        <v>353</v>
      </c>
      <c r="O31">
        <v>1</v>
      </c>
      <c r="P31" t="s">
        <v>897</v>
      </c>
      <c r="Q31">
        <v>353</v>
      </c>
      <c r="R31">
        <v>1</v>
      </c>
      <c r="S31" t="s">
        <v>898</v>
      </c>
      <c r="T31" t="s">
        <v>52</v>
      </c>
      <c r="U31">
        <v>20081106</v>
      </c>
      <c r="W31" t="s">
        <v>899</v>
      </c>
      <c r="X31">
        <v>20140201</v>
      </c>
      <c r="Z31" s="12">
        <v>39758</v>
      </c>
      <c r="AA31" s="12" t="s">
        <v>734</v>
      </c>
      <c r="AB31" s="12">
        <v>41671</v>
      </c>
      <c r="AD31" s="10" t="s">
        <v>900</v>
      </c>
      <c r="AE31" s="10" t="s">
        <v>901</v>
      </c>
      <c r="AF31" s="10">
        <v>8</v>
      </c>
      <c r="AG31" s="10">
        <v>5</v>
      </c>
      <c r="AI31">
        <v>0</v>
      </c>
      <c r="AL31" s="12" t="s">
        <v>734</v>
      </c>
      <c r="AM31" s="12" t="s">
        <v>734</v>
      </c>
    </row>
    <row r="32" spans="1:39">
      <c r="A32">
        <v>210242</v>
      </c>
      <c r="B32" t="s">
        <v>902</v>
      </c>
      <c r="C32">
        <v>3</v>
      </c>
      <c r="D32">
        <v>6</v>
      </c>
      <c r="E32" t="s">
        <v>54</v>
      </c>
      <c r="F32" t="s">
        <v>903</v>
      </c>
      <c r="G32" t="s">
        <v>904</v>
      </c>
      <c r="J32" t="s">
        <v>488</v>
      </c>
      <c r="K32" t="s">
        <v>88</v>
      </c>
      <c r="L32" t="s">
        <v>387</v>
      </c>
      <c r="M32" t="s">
        <v>539</v>
      </c>
      <c r="N32">
        <v>44</v>
      </c>
      <c r="O32">
        <v>20</v>
      </c>
      <c r="P32" t="s">
        <v>905</v>
      </c>
      <c r="T32" t="s">
        <v>92</v>
      </c>
      <c r="U32">
        <v>20020301</v>
      </c>
      <c r="W32" t="s">
        <v>906</v>
      </c>
      <c r="X32">
        <v>20140201</v>
      </c>
      <c r="Z32" s="12">
        <v>37316</v>
      </c>
      <c r="AA32" s="12" t="s">
        <v>734</v>
      </c>
      <c r="AB32" s="12">
        <v>41671</v>
      </c>
      <c r="AC32" s="10" t="s">
        <v>907</v>
      </c>
      <c r="AD32" s="10" t="s">
        <v>908</v>
      </c>
      <c r="AE32" s="10" t="s">
        <v>790</v>
      </c>
      <c r="AF32" s="10">
        <v>3</v>
      </c>
      <c r="AG32" s="10">
        <v>6</v>
      </c>
      <c r="AI32">
        <v>6</v>
      </c>
      <c r="AJ32">
        <v>20091230</v>
      </c>
      <c r="AK32">
        <v>20091230</v>
      </c>
      <c r="AL32" s="12">
        <v>40177</v>
      </c>
      <c r="AM32" s="12">
        <v>40177</v>
      </c>
    </row>
    <row r="33" spans="1:39">
      <c r="A33">
        <v>213316</v>
      </c>
      <c r="B33" t="s">
        <v>452</v>
      </c>
      <c r="C33">
        <v>43</v>
      </c>
      <c r="D33">
        <v>1</v>
      </c>
      <c r="E33" t="s">
        <v>64</v>
      </c>
      <c r="F33" t="s">
        <v>453</v>
      </c>
      <c r="G33" t="s">
        <v>454</v>
      </c>
      <c r="H33" t="s">
        <v>455</v>
      </c>
      <c r="J33" t="s">
        <v>456</v>
      </c>
      <c r="K33" t="s">
        <v>76</v>
      </c>
      <c r="L33" t="s">
        <v>457</v>
      </c>
      <c r="M33" t="s">
        <v>458</v>
      </c>
      <c r="O33" t="s">
        <v>89</v>
      </c>
      <c r="P33" t="s">
        <v>89</v>
      </c>
      <c r="T33" t="s">
        <v>52</v>
      </c>
      <c r="U33">
        <v>20031230</v>
      </c>
      <c r="V33">
        <v>20020702</v>
      </c>
      <c r="W33" t="s">
        <v>459</v>
      </c>
      <c r="X33">
        <v>20040621</v>
      </c>
      <c r="Z33" s="12">
        <v>37985</v>
      </c>
      <c r="AA33" s="12">
        <v>37439</v>
      </c>
      <c r="AB33" s="12">
        <v>38159</v>
      </c>
      <c r="AC33" s="10" t="s">
        <v>909</v>
      </c>
      <c r="AD33" s="10" t="s">
        <v>910</v>
      </c>
      <c r="AE33" s="10" t="s">
        <v>790</v>
      </c>
      <c r="AF33" s="10">
        <v>43</v>
      </c>
      <c r="AG33" s="10">
        <v>1</v>
      </c>
      <c r="AH33" t="s">
        <v>911</v>
      </c>
      <c r="AI33">
        <v>0</v>
      </c>
      <c r="AL33" s="12" t="s">
        <v>734</v>
      </c>
      <c r="AM33" s="12" t="s">
        <v>734</v>
      </c>
    </row>
    <row r="34" spans="1:39">
      <c r="A34">
        <v>214750</v>
      </c>
      <c r="B34" t="s">
        <v>368</v>
      </c>
      <c r="C34">
        <v>3</v>
      </c>
      <c r="D34">
        <v>6</v>
      </c>
      <c r="E34" t="s">
        <v>49</v>
      </c>
      <c r="F34" t="s">
        <v>369</v>
      </c>
      <c r="G34" t="s">
        <v>370</v>
      </c>
      <c r="H34" t="s">
        <v>371</v>
      </c>
      <c r="J34" t="s">
        <v>67</v>
      </c>
      <c r="L34" t="s">
        <v>372</v>
      </c>
      <c r="M34" t="s">
        <v>373</v>
      </c>
      <c r="T34" t="s">
        <v>92</v>
      </c>
      <c r="U34">
        <v>20020711</v>
      </c>
      <c r="W34" t="s">
        <v>374</v>
      </c>
      <c r="X34">
        <v>20140201</v>
      </c>
      <c r="Z34" s="12">
        <v>37448</v>
      </c>
      <c r="AA34" s="12" t="s">
        <v>734</v>
      </c>
      <c r="AB34" s="12">
        <v>41671</v>
      </c>
      <c r="AC34" s="10" t="s">
        <v>912</v>
      </c>
      <c r="AD34" s="10" t="s">
        <v>790</v>
      </c>
      <c r="AE34" s="10" t="s">
        <v>790</v>
      </c>
      <c r="AF34" s="10">
        <v>3</v>
      </c>
      <c r="AG34" s="10">
        <v>6</v>
      </c>
      <c r="AI34">
        <v>6</v>
      </c>
      <c r="AJ34">
        <v>20031003</v>
      </c>
      <c r="AK34">
        <v>20031003</v>
      </c>
      <c r="AL34" s="12">
        <v>37897</v>
      </c>
      <c r="AM34" s="12">
        <v>37897</v>
      </c>
    </row>
    <row r="35" spans="1:39">
      <c r="A35">
        <v>215899</v>
      </c>
      <c r="B35" t="s">
        <v>913</v>
      </c>
      <c r="C35">
        <v>3</v>
      </c>
      <c r="D35">
        <v>6</v>
      </c>
      <c r="E35" t="s">
        <v>49</v>
      </c>
      <c r="F35" t="s">
        <v>914</v>
      </c>
      <c r="G35" t="s">
        <v>915</v>
      </c>
      <c r="H35" t="s">
        <v>123</v>
      </c>
      <c r="J35" t="s">
        <v>916</v>
      </c>
      <c r="L35" t="s">
        <v>462</v>
      </c>
      <c r="M35" t="s">
        <v>192</v>
      </c>
      <c r="T35" t="s">
        <v>92</v>
      </c>
      <c r="U35">
        <v>20020715</v>
      </c>
      <c r="W35" t="s">
        <v>917</v>
      </c>
      <c r="X35">
        <v>20140201</v>
      </c>
      <c r="Z35" s="12">
        <v>37452</v>
      </c>
      <c r="AA35" s="12" t="s">
        <v>734</v>
      </c>
      <c r="AB35" s="12">
        <v>41671</v>
      </c>
      <c r="AC35" s="10" t="s">
        <v>918</v>
      </c>
      <c r="AD35" s="10" t="s">
        <v>790</v>
      </c>
      <c r="AE35" s="10" t="s">
        <v>790</v>
      </c>
      <c r="AF35" s="10">
        <v>3</v>
      </c>
      <c r="AG35" s="10">
        <v>6</v>
      </c>
      <c r="AI35">
        <v>6</v>
      </c>
      <c r="AJ35">
        <v>20031003</v>
      </c>
      <c r="AK35">
        <v>20031003</v>
      </c>
      <c r="AL35" s="12">
        <v>37897</v>
      </c>
      <c r="AM35" s="12">
        <v>37897</v>
      </c>
    </row>
    <row r="36" spans="1:39">
      <c r="A36">
        <v>218694</v>
      </c>
      <c r="B36" t="s">
        <v>919</v>
      </c>
      <c r="C36">
        <v>3</v>
      </c>
      <c r="D36">
        <v>6</v>
      </c>
      <c r="E36" t="s">
        <v>54</v>
      </c>
      <c r="F36" t="s">
        <v>920</v>
      </c>
      <c r="J36" t="s">
        <v>417</v>
      </c>
      <c r="L36" t="s">
        <v>921</v>
      </c>
      <c r="M36" t="s">
        <v>331</v>
      </c>
      <c r="N36" t="s">
        <v>89</v>
      </c>
      <c r="O36">
        <v>239</v>
      </c>
      <c r="P36">
        <v>2984105</v>
      </c>
      <c r="Q36" t="s">
        <v>89</v>
      </c>
      <c r="R36" t="s">
        <v>89</v>
      </c>
      <c r="S36" t="s">
        <v>89</v>
      </c>
      <c r="T36" t="s">
        <v>92</v>
      </c>
      <c r="U36">
        <v>20020910</v>
      </c>
      <c r="W36" t="s">
        <v>922</v>
      </c>
      <c r="X36">
        <v>20161013</v>
      </c>
      <c r="Z36" s="12">
        <v>37509</v>
      </c>
      <c r="AA36" s="12" t="s">
        <v>734</v>
      </c>
      <c r="AB36" s="12">
        <v>42656</v>
      </c>
      <c r="AC36" s="10" t="s">
        <v>923</v>
      </c>
      <c r="AD36" s="10">
        <v>-2984344</v>
      </c>
      <c r="AE36" s="10" t="s">
        <v>854</v>
      </c>
      <c r="AF36" s="10">
        <v>3</v>
      </c>
      <c r="AG36" s="10">
        <v>6</v>
      </c>
      <c r="AI36">
        <v>6</v>
      </c>
      <c r="AJ36">
        <v>20161013</v>
      </c>
      <c r="AK36">
        <v>20161013</v>
      </c>
      <c r="AL36" s="12">
        <v>42656</v>
      </c>
      <c r="AM36" s="12">
        <v>42656</v>
      </c>
    </row>
    <row r="37" spans="1:39">
      <c r="A37">
        <v>222263</v>
      </c>
      <c r="B37" t="s">
        <v>924</v>
      </c>
      <c r="C37">
        <v>3</v>
      </c>
      <c r="D37">
        <v>6</v>
      </c>
      <c r="E37" t="s">
        <v>54</v>
      </c>
      <c r="F37" t="s">
        <v>925</v>
      </c>
      <c r="J37" t="s">
        <v>213</v>
      </c>
      <c r="K37" t="s">
        <v>81</v>
      </c>
      <c r="L37" t="s">
        <v>214</v>
      </c>
      <c r="M37" t="s">
        <v>382</v>
      </c>
      <c r="N37" t="s">
        <v>89</v>
      </c>
      <c r="O37" t="s">
        <v>89</v>
      </c>
      <c r="P37" t="s">
        <v>89</v>
      </c>
      <c r="T37" t="s">
        <v>92</v>
      </c>
      <c r="U37">
        <v>20030122</v>
      </c>
      <c r="W37" t="s">
        <v>926</v>
      </c>
      <c r="X37">
        <v>20140201</v>
      </c>
      <c r="Z37" s="12">
        <v>37643</v>
      </c>
      <c r="AA37" s="12" t="s">
        <v>734</v>
      </c>
      <c r="AB37" s="12">
        <v>41671</v>
      </c>
      <c r="AC37" s="10" t="s">
        <v>927</v>
      </c>
      <c r="AD37" s="10" t="s">
        <v>854</v>
      </c>
      <c r="AE37" s="10" t="s">
        <v>790</v>
      </c>
      <c r="AF37" s="10">
        <v>3</v>
      </c>
      <c r="AG37" s="10">
        <v>6</v>
      </c>
      <c r="AI37">
        <v>6</v>
      </c>
      <c r="AJ37">
        <v>20121218</v>
      </c>
      <c r="AK37">
        <v>20121218</v>
      </c>
      <c r="AL37" s="12">
        <v>41261</v>
      </c>
      <c r="AM37" s="12">
        <v>41261</v>
      </c>
    </row>
    <row r="38" spans="1:39">
      <c r="A38">
        <v>225188</v>
      </c>
      <c r="B38" t="s">
        <v>928</v>
      </c>
      <c r="C38">
        <v>4</v>
      </c>
      <c r="D38">
        <v>6</v>
      </c>
      <c r="E38" t="s">
        <v>54</v>
      </c>
      <c r="F38" t="s">
        <v>929</v>
      </c>
      <c r="J38" t="s">
        <v>166</v>
      </c>
      <c r="K38" t="s">
        <v>61</v>
      </c>
      <c r="L38" t="s">
        <v>485</v>
      </c>
      <c r="M38" t="s">
        <v>573</v>
      </c>
      <c r="N38">
        <v>44</v>
      </c>
      <c r="O38">
        <v>23</v>
      </c>
      <c r="P38" t="s">
        <v>930</v>
      </c>
      <c r="Q38">
        <v>44</v>
      </c>
      <c r="R38">
        <v>23</v>
      </c>
      <c r="S38" t="s">
        <v>931</v>
      </c>
      <c r="T38" t="s">
        <v>92</v>
      </c>
      <c r="U38">
        <v>20030527</v>
      </c>
      <c r="W38" t="s">
        <v>932</v>
      </c>
      <c r="X38">
        <v>20140201</v>
      </c>
      <c r="Z38" s="12">
        <v>37768</v>
      </c>
      <c r="AA38" s="12" t="s">
        <v>734</v>
      </c>
      <c r="AB38" s="12">
        <v>41671</v>
      </c>
      <c r="AC38" s="10" t="s">
        <v>933</v>
      </c>
      <c r="AD38" s="10" t="s">
        <v>934</v>
      </c>
      <c r="AE38" s="10" t="s">
        <v>935</v>
      </c>
      <c r="AF38" s="10">
        <v>4</v>
      </c>
      <c r="AG38" s="10">
        <v>6</v>
      </c>
      <c r="AI38">
        <v>6</v>
      </c>
      <c r="AJ38">
        <v>20060116</v>
      </c>
      <c r="AK38">
        <v>20060116</v>
      </c>
      <c r="AL38" s="12">
        <v>38733</v>
      </c>
      <c r="AM38" s="12">
        <v>38733</v>
      </c>
    </row>
    <row r="39" spans="1:39">
      <c r="A39">
        <v>228953</v>
      </c>
      <c r="B39" t="s">
        <v>936</v>
      </c>
      <c r="C39">
        <v>3</v>
      </c>
      <c r="D39">
        <v>27</v>
      </c>
      <c r="E39" t="s">
        <v>54</v>
      </c>
      <c r="F39" t="s">
        <v>937</v>
      </c>
      <c r="G39" t="s">
        <v>938</v>
      </c>
      <c r="K39" t="s">
        <v>11</v>
      </c>
      <c r="L39" t="s">
        <v>179</v>
      </c>
      <c r="M39" t="s">
        <v>939</v>
      </c>
      <c r="N39">
        <v>44</v>
      </c>
      <c r="O39">
        <v>1604</v>
      </c>
      <c r="P39" t="s">
        <v>940</v>
      </c>
      <c r="Q39">
        <v>44</v>
      </c>
      <c r="R39">
        <v>1604</v>
      </c>
      <c r="S39" t="s">
        <v>940</v>
      </c>
      <c r="T39" t="s">
        <v>92</v>
      </c>
      <c r="U39">
        <v>20031014</v>
      </c>
      <c r="W39" t="s">
        <v>941</v>
      </c>
      <c r="X39">
        <v>20140201</v>
      </c>
      <c r="Z39" s="12">
        <v>37908</v>
      </c>
      <c r="AA39" s="12" t="s">
        <v>734</v>
      </c>
      <c r="AB39" s="12">
        <v>41671</v>
      </c>
      <c r="AC39" s="10" t="s">
        <v>942</v>
      </c>
      <c r="AD39" s="10" t="s">
        <v>943</v>
      </c>
      <c r="AE39" s="10" t="s">
        <v>943</v>
      </c>
      <c r="AF39" s="10">
        <v>3</v>
      </c>
      <c r="AG39" s="10">
        <v>27</v>
      </c>
      <c r="AI39">
        <v>6</v>
      </c>
      <c r="AJ39">
        <v>20050114</v>
      </c>
      <c r="AK39">
        <v>20050114</v>
      </c>
      <c r="AL39" s="12">
        <v>38366</v>
      </c>
      <c r="AM39" s="12">
        <v>38366</v>
      </c>
    </row>
    <row r="40" spans="1:39">
      <c r="A40">
        <v>231995</v>
      </c>
      <c r="B40" t="s">
        <v>944</v>
      </c>
      <c r="C40">
        <v>5</v>
      </c>
      <c r="D40">
        <v>6</v>
      </c>
      <c r="E40" t="s">
        <v>54</v>
      </c>
      <c r="F40" t="s">
        <v>945</v>
      </c>
      <c r="G40" t="s">
        <v>946</v>
      </c>
      <c r="J40" t="s">
        <v>164</v>
      </c>
      <c r="K40" t="s">
        <v>59</v>
      </c>
      <c r="L40" t="s">
        <v>409</v>
      </c>
      <c r="M40" t="s">
        <v>947</v>
      </c>
      <c r="N40">
        <v>44</v>
      </c>
      <c r="O40">
        <v>870</v>
      </c>
      <c r="P40" t="s">
        <v>948</v>
      </c>
      <c r="Q40">
        <v>44</v>
      </c>
      <c r="R40">
        <v>870</v>
      </c>
      <c r="S40" t="s">
        <v>949</v>
      </c>
      <c r="T40" t="s">
        <v>92</v>
      </c>
      <c r="U40">
        <v>20040301</v>
      </c>
      <c r="W40" t="s">
        <v>950</v>
      </c>
      <c r="X40">
        <v>20140201</v>
      </c>
      <c r="Z40" s="12">
        <v>38047</v>
      </c>
      <c r="AA40" s="12" t="s">
        <v>734</v>
      </c>
      <c r="AB40" s="12">
        <v>41671</v>
      </c>
      <c r="AC40" s="10" t="s">
        <v>951</v>
      </c>
      <c r="AD40" s="10" t="s">
        <v>952</v>
      </c>
      <c r="AE40" s="10" t="s">
        <v>953</v>
      </c>
      <c r="AF40" s="10">
        <v>5</v>
      </c>
      <c r="AG40" s="10">
        <v>6</v>
      </c>
      <c r="AI40">
        <v>6</v>
      </c>
      <c r="AJ40">
        <v>20060103</v>
      </c>
      <c r="AK40">
        <v>20060103</v>
      </c>
      <c r="AL40" s="12">
        <v>38720</v>
      </c>
      <c r="AM40" s="12">
        <v>38720</v>
      </c>
    </row>
    <row r="41" spans="1:39">
      <c r="A41">
        <v>300817</v>
      </c>
      <c r="B41" t="s">
        <v>954</v>
      </c>
      <c r="C41">
        <v>5</v>
      </c>
      <c r="D41">
        <v>1</v>
      </c>
      <c r="E41" t="s">
        <v>49</v>
      </c>
      <c r="F41" t="s">
        <v>955</v>
      </c>
      <c r="G41" t="s">
        <v>174</v>
      </c>
      <c r="J41" t="s">
        <v>175</v>
      </c>
      <c r="K41" t="s">
        <v>76</v>
      </c>
      <c r="L41" t="s">
        <v>176</v>
      </c>
      <c r="M41" t="s">
        <v>956</v>
      </c>
      <c r="N41">
        <v>44</v>
      </c>
      <c r="O41">
        <v>20</v>
      </c>
      <c r="P41" t="s">
        <v>957</v>
      </c>
      <c r="Q41">
        <v>44</v>
      </c>
      <c r="R41">
        <v>20</v>
      </c>
      <c r="S41" t="s">
        <v>958</v>
      </c>
      <c r="T41" t="s">
        <v>52</v>
      </c>
      <c r="U41">
        <v>20090414</v>
      </c>
      <c r="V41">
        <v>20041031</v>
      </c>
      <c r="W41" t="s">
        <v>959</v>
      </c>
      <c r="X41">
        <v>20140201</v>
      </c>
      <c r="Z41" s="12">
        <v>39917</v>
      </c>
      <c r="AA41" s="12">
        <v>38291</v>
      </c>
      <c r="AB41" s="12">
        <v>41671</v>
      </c>
      <c r="AC41" s="10" t="s">
        <v>960</v>
      </c>
      <c r="AD41" s="10" t="s">
        <v>961</v>
      </c>
      <c r="AE41" s="10" t="s">
        <v>962</v>
      </c>
      <c r="AF41" s="10">
        <v>5</v>
      </c>
      <c r="AG41" s="10">
        <v>1</v>
      </c>
      <c r="AH41">
        <v>4500815</v>
      </c>
      <c r="AI41">
        <v>0</v>
      </c>
      <c r="AL41" s="12" t="s">
        <v>734</v>
      </c>
      <c r="AM41" s="12" t="s">
        <v>734</v>
      </c>
    </row>
    <row r="42" spans="1:39">
      <c r="A42">
        <v>302110</v>
      </c>
      <c r="B42" t="s">
        <v>963</v>
      </c>
      <c r="C42">
        <v>5</v>
      </c>
      <c r="D42">
        <v>1</v>
      </c>
      <c r="E42" t="s">
        <v>49</v>
      </c>
      <c r="F42" t="s">
        <v>964</v>
      </c>
      <c r="G42" t="s">
        <v>965</v>
      </c>
      <c r="J42" t="s">
        <v>594</v>
      </c>
      <c r="K42" t="s">
        <v>304</v>
      </c>
      <c r="L42" t="s">
        <v>595</v>
      </c>
      <c r="M42" t="s">
        <v>428</v>
      </c>
      <c r="N42">
        <v>44</v>
      </c>
      <c r="O42">
        <v>1388</v>
      </c>
      <c r="P42" t="s">
        <v>966</v>
      </c>
      <c r="Q42">
        <v>44</v>
      </c>
      <c r="R42">
        <v>1388</v>
      </c>
      <c r="S42" t="s">
        <v>967</v>
      </c>
      <c r="T42" t="s">
        <v>52</v>
      </c>
      <c r="U42">
        <v>20070906</v>
      </c>
      <c r="V42">
        <v>20041031</v>
      </c>
      <c r="W42" t="s">
        <v>968</v>
      </c>
      <c r="X42">
        <v>20140201</v>
      </c>
      <c r="Z42" s="12">
        <v>39331</v>
      </c>
      <c r="AA42" s="12">
        <v>38291</v>
      </c>
      <c r="AB42" s="12">
        <v>41671</v>
      </c>
      <c r="AC42" s="10" t="s">
        <v>969</v>
      </c>
      <c r="AD42" s="10" t="s">
        <v>970</v>
      </c>
      <c r="AE42" s="10" t="s">
        <v>971</v>
      </c>
      <c r="AF42" s="10">
        <v>5</v>
      </c>
      <c r="AG42" s="10">
        <v>1</v>
      </c>
      <c r="AH42">
        <v>3944936</v>
      </c>
      <c r="AI42">
        <v>0</v>
      </c>
      <c r="AL42" s="12" t="s">
        <v>734</v>
      </c>
      <c r="AM42" s="12" t="s">
        <v>734</v>
      </c>
    </row>
    <row r="43" spans="1:39">
      <c r="A43">
        <v>303380</v>
      </c>
      <c r="B43" t="s">
        <v>972</v>
      </c>
      <c r="C43">
        <v>3</v>
      </c>
      <c r="D43">
        <v>1</v>
      </c>
      <c r="E43" t="s">
        <v>49</v>
      </c>
      <c r="F43" t="s">
        <v>973</v>
      </c>
      <c r="J43" t="s">
        <v>11</v>
      </c>
      <c r="K43" t="s">
        <v>12</v>
      </c>
      <c r="L43" t="s">
        <v>179</v>
      </c>
      <c r="M43" t="s">
        <v>298</v>
      </c>
      <c r="N43">
        <v>44</v>
      </c>
      <c r="O43">
        <v>1604</v>
      </c>
      <c r="P43" t="s">
        <v>974</v>
      </c>
      <c r="Q43">
        <v>44</v>
      </c>
      <c r="R43">
        <v>1604</v>
      </c>
      <c r="S43" t="s">
        <v>974</v>
      </c>
      <c r="T43" t="s">
        <v>52</v>
      </c>
      <c r="U43">
        <v>20090911</v>
      </c>
      <c r="V43">
        <v>20041031</v>
      </c>
      <c r="W43" t="s">
        <v>975</v>
      </c>
      <c r="X43">
        <v>20140201</v>
      </c>
      <c r="Z43" s="12">
        <v>40067</v>
      </c>
      <c r="AA43" s="12">
        <v>38291</v>
      </c>
      <c r="AB43" s="12">
        <v>41671</v>
      </c>
      <c r="AC43" s="10" t="s">
        <v>976</v>
      </c>
      <c r="AD43" s="10" t="s">
        <v>977</v>
      </c>
      <c r="AE43" s="10" t="s">
        <v>977</v>
      </c>
      <c r="AF43" s="10">
        <v>3</v>
      </c>
      <c r="AG43" s="10">
        <v>1</v>
      </c>
      <c r="AI43">
        <v>0</v>
      </c>
      <c r="AL43" s="12" t="s">
        <v>734</v>
      </c>
      <c r="AM43" s="12" t="s">
        <v>734</v>
      </c>
    </row>
    <row r="44" spans="1:39">
      <c r="A44">
        <v>304535</v>
      </c>
      <c r="B44" t="s">
        <v>978</v>
      </c>
      <c r="C44">
        <v>5</v>
      </c>
      <c r="D44">
        <v>1</v>
      </c>
      <c r="E44" t="s">
        <v>49</v>
      </c>
      <c r="F44" t="s">
        <v>979</v>
      </c>
      <c r="J44" t="s">
        <v>53</v>
      </c>
      <c r="L44" t="s">
        <v>451</v>
      </c>
      <c r="M44" t="s">
        <v>620</v>
      </c>
      <c r="N44">
        <v>44</v>
      </c>
      <c r="O44">
        <v>20</v>
      </c>
      <c r="P44" t="s">
        <v>980</v>
      </c>
      <c r="Q44">
        <v>44</v>
      </c>
      <c r="R44">
        <v>20</v>
      </c>
      <c r="S44" t="s">
        <v>981</v>
      </c>
      <c r="T44" t="s">
        <v>52</v>
      </c>
      <c r="U44">
        <v>20120402</v>
      </c>
      <c r="V44">
        <v>20050114</v>
      </c>
      <c r="W44" t="s">
        <v>982</v>
      </c>
      <c r="X44">
        <v>20140201</v>
      </c>
      <c r="Z44" s="12">
        <v>41001</v>
      </c>
      <c r="AA44" s="12">
        <v>38366</v>
      </c>
      <c r="AB44" s="12">
        <v>41671</v>
      </c>
      <c r="AC44" s="10" t="s">
        <v>983</v>
      </c>
      <c r="AD44" s="10" t="s">
        <v>984</v>
      </c>
      <c r="AE44" s="10" t="s">
        <v>985</v>
      </c>
      <c r="AF44" s="10">
        <v>5</v>
      </c>
      <c r="AG44" s="10">
        <v>1</v>
      </c>
      <c r="AH44">
        <v>929757</v>
      </c>
      <c r="AI44">
        <v>0</v>
      </c>
      <c r="AL44" s="12" t="s">
        <v>734</v>
      </c>
      <c r="AM44" s="12" t="s">
        <v>734</v>
      </c>
    </row>
    <row r="45" spans="1:39">
      <c r="A45">
        <v>305590</v>
      </c>
      <c r="B45" t="s">
        <v>986</v>
      </c>
      <c r="C45">
        <v>42</v>
      </c>
      <c r="D45">
        <v>1</v>
      </c>
      <c r="E45" t="s">
        <v>49</v>
      </c>
      <c r="F45" t="s">
        <v>987</v>
      </c>
      <c r="G45" t="s">
        <v>988</v>
      </c>
      <c r="H45" t="s">
        <v>989</v>
      </c>
      <c r="J45" t="s">
        <v>505</v>
      </c>
      <c r="K45" t="s">
        <v>61</v>
      </c>
      <c r="L45" t="s">
        <v>506</v>
      </c>
      <c r="M45" t="s">
        <v>193</v>
      </c>
      <c r="N45">
        <v>44</v>
      </c>
      <c r="O45" t="s">
        <v>89</v>
      </c>
      <c r="P45">
        <v>8454501020</v>
      </c>
      <c r="Q45">
        <v>0</v>
      </c>
      <c r="S45">
        <v>0</v>
      </c>
      <c r="T45" t="s">
        <v>52</v>
      </c>
      <c r="U45">
        <v>20170421</v>
      </c>
      <c r="V45">
        <v>20050114</v>
      </c>
      <c r="W45" t="s">
        <v>990</v>
      </c>
      <c r="X45">
        <v>20170421</v>
      </c>
      <c r="Z45" s="12">
        <v>42846</v>
      </c>
      <c r="AA45" s="12">
        <v>38366</v>
      </c>
      <c r="AB45" s="12">
        <v>42846</v>
      </c>
      <c r="AC45" s="10" t="s">
        <v>991</v>
      </c>
      <c r="AD45" s="10" t="s">
        <v>992</v>
      </c>
      <c r="AE45" s="10" t="s">
        <v>993</v>
      </c>
      <c r="AF45" s="10">
        <v>42</v>
      </c>
      <c r="AG45" s="10">
        <v>1</v>
      </c>
      <c r="AH45" t="s">
        <v>994</v>
      </c>
      <c r="AI45">
        <v>0</v>
      </c>
      <c r="AL45" s="12" t="s">
        <v>734</v>
      </c>
      <c r="AM45" s="12" t="s">
        <v>734</v>
      </c>
    </row>
    <row r="46" spans="1:39">
      <c r="A46">
        <v>306627</v>
      </c>
      <c r="B46" t="s">
        <v>995</v>
      </c>
      <c r="C46">
        <v>23</v>
      </c>
      <c r="D46">
        <v>1</v>
      </c>
      <c r="E46" t="s">
        <v>198</v>
      </c>
      <c r="F46" t="s">
        <v>996</v>
      </c>
      <c r="G46" t="s">
        <v>997</v>
      </c>
      <c r="J46" t="s">
        <v>477</v>
      </c>
      <c r="K46" t="s">
        <v>66</v>
      </c>
      <c r="L46" t="s">
        <v>478</v>
      </c>
      <c r="M46" t="s">
        <v>610</v>
      </c>
      <c r="N46">
        <v>44</v>
      </c>
      <c r="O46">
        <v>1543</v>
      </c>
      <c r="P46" t="s">
        <v>998</v>
      </c>
      <c r="Q46">
        <v>44</v>
      </c>
      <c r="R46">
        <v>1543</v>
      </c>
      <c r="S46" t="s">
        <v>998</v>
      </c>
      <c r="T46" t="s">
        <v>56</v>
      </c>
      <c r="U46">
        <v>20050114</v>
      </c>
      <c r="V46">
        <v>20050114</v>
      </c>
      <c r="W46" t="s">
        <v>999</v>
      </c>
      <c r="X46">
        <v>20151006</v>
      </c>
      <c r="Z46" s="12">
        <v>38366</v>
      </c>
      <c r="AA46" s="12">
        <v>38366</v>
      </c>
      <c r="AB46" s="12">
        <v>42283</v>
      </c>
      <c r="AC46" s="10" t="s">
        <v>1000</v>
      </c>
      <c r="AD46" s="10" t="s">
        <v>1001</v>
      </c>
      <c r="AE46" s="10" t="s">
        <v>1001</v>
      </c>
      <c r="AF46" s="10">
        <v>23</v>
      </c>
      <c r="AG46" s="10">
        <v>1</v>
      </c>
      <c r="AI46">
        <v>0</v>
      </c>
      <c r="AL46" s="12" t="s">
        <v>734</v>
      </c>
      <c r="AM46" s="12" t="s">
        <v>734</v>
      </c>
    </row>
    <row r="47" spans="1:39">
      <c r="A47">
        <v>307659</v>
      </c>
      <c r="B47" t="s">
        <v>1002</v>
      </c>
      <c r="C47">
        <v>5</v>
      </c>
      <c r="D47">
        <v>1</v>
      </c>
      <c r="E47" t="s">
        <v>198</v>
      </c>
      <c r="F47" t="s">
        <v>1003</v>
      </c>
      <c r="G47" t="s">
        <v>1004</v>
      </c>
      <c r="J47" t="s">
        <v>53</v>
      </c>
      <c r="L47" t="s">
        <v>238</v>
      </c>
      <c r="M47" t="s">
        <v>553</v>
      </c>
      <c r="N47">
        <v>44</v>
      </c>
      <c r="O47">
        <v>20</v>
      </c>
      <c r="P47" t="s">
        <v>1005</v>
      </c>
      <c r="Q47">
        <v>44</v>
      </c>
      <c r="R47">
        <v>20</v>
      </c>
      <c r="S47" t="s">
        <v>1006</v>
      </c>
      <c r="T47" t="s">
        <v>56</v>
      </c>
      <c r="U47">
        <v>20050114</v>
      </c>
      <c r="V47">
        <v>20050114</v>
      </c>
      <c r="W47" t="s">
        <v>1007</v>
      </c>
      <c r="X47">
        <v>20140201</v>
      </c>
      <c r="Z47" s="12">
        <v>38366</v>
      </c>
      <c r="AA47" s="12">
        <v>38366</v>
      </c>
      <c r="AB47" s="12">
        <v>41671</v>
      </c>
      <c r="AC47" s="10" t="s">
        <v>1008</v>
      </c>
      <c r="AD47" s="10" t="s">
        <v>1009</v>
      </c>
      <c r="AE47" s="10" t="s">
        <v>1010</v>
      </c>
      <c r="AF47" s="10">
        <v>5</v>
      </c>
      <c r="AG47" s="10">
        <v>1</v>
      </c>
      <c r="AH47">
        <v>1290330</v>
      </c>
      <c r="AI47">
        <v>0</v>
      </c>
      <c r="AL47" s="12" t="s">
        <v>734</v>
      </c>
      <c r="AM47" s="12" t="s">
        <v>734</v>
      </c>
    </row>
    <row r="48" spans="1:39">
      <c r="A48">
        <v>308697</v>
      </c>
      <c r="B48" t="s">
        <v>1011</v>
      </c>
      <c r="C48">
        <v>5</v>
      </c>
      <c r="D48">
        <v>1</v>
      </c>
      <c r="E48" t="s">
        <v>198</v>
      </c>
      <c r="F48" t="s">
        <v>1012</v>
      </c>
      <c r="J48" t="s">
        <v>124</v>
      </c>
      <c r="K48" t="s">
        <v>139</v>
      </c>
      <c r="L48" t="s">
        <v>125</v>
      </c>
      <c r="M48" t="s">
        <v>634</v>
      </c>
      <c r="N48">
        <v>44</v>
      </c>
      <c r="O48">
        <v>28</v>
      </c>
      <c r="P48" t="s">
        <v>1013</v>
      </c>
      <c r="Q48">
        <v>44</v>
      </c>
      <c r="R48">
        <v>28</v>
      </c>
      <c r="S48" t="s">
        <v>1014</v>
      </c>
      <c r="T48" t="s">
        <v>52</v>
      </c>
      <c r="U48">
        <v>20140908</v>
      </c>
      <c r="V48">
        <v>20050114</v>
      </c>
      <c r="W48" t="s">
        <v>1015</v>
      </c>
      <c r="X48">
        <v>20140908</v>
      </c>
      <c r="Z48" s="12">
        <v>41890</v>
      </c>
      <c r="AA48" s="12">
        <v>38366</v>
      </c>
      <c r="AB48" s="12">
        <v>41890</v>
      </c>
      <c r="AC48" s="10" t="s">
        <v>1016</v>
      </c>
      <c r="AD48" s="10" t="s">
        <v>1017</v>
      </c>
      <c r="AE48" s="10" t="s">
        <v>1018</v>
      </c>
      <c r="AF48" s="10">
        <v>5</v>
      </c>
      <c r="AG48" s="10">
        <v>1</v>
      </c>
      <c r="AH48" t="s">
        <v>1019</v>
      </c>
      <c r="AI48">
        <v>0</v>
      </c>
      <c r="AL48" s="12" t="s">
        <v>734</v>
      </c>
      <c r="AM48" s="12" t="s">
        <v>734</v>
      </c>
    </row>
    <row r="49" spans="1:39">
      <c r="A49">
        <v>309739</v>
      </c>
      <c r="B49" t="s">
        <v>1020</v>
      </c>
      <c r="C49">
        <v>5</v>
      </c>
      <c r="D49">
        <v>1</v>
      </c>
      <c r="E49" t="s">
        <v>49</v>
      </c>
      <c r="F49" t="s">
        <v>1021</v>
      </c>
      <c r="G49" t="s">
        <v>1022</v>
      </c>
      <c r="J49" t="s">
        <v>1023</v>
      </c>
      <c r="K49" t="s">
        <v>431</v>
      </c>
      <c r="L49" t="s">
        <v>349</v>
      </c>
      <c r="M49" t="s">
        <v>614</v>
      </c>
      <c r="N49">
        <v>44</v>
      </c>
      <c r="O49">
        <v>1509</v>
      </c>
      <c r="P49" t="s">
        <v>1024</v>
      </c>
      <c r="Q49">
        <v>44</v>
      </c>
      <c r="R49">
        <v>1509</v>
      </c>
      <c r="S49" t="s">
        <v>513</v>
      </c>
      <c r="T49" t="s">
        <v>52</v>
      </c>
      <c r="U49">
        <v>20070806</v>
      </c>
      <c r="V49">
        <v>20050114</v>
      </c>
      <c r="W49" t="s">
        <v>1025</v>
      </c>
      <c r="X49">
        <v>20140929</v>
      </c>
      <c r="Z49" s="12">
        <v>39300</v>
      </c>
      <c r="AA49" s="12">
        <v>38366</v>
      </c>
      <c r="AB49" s="12">
        <v>41911</v>
      </c>
      <c r="AC49" s="10" t="s">
        <v>1026</v>
      </c>
      <c r="AD49" s="10" t="s">
        <v>1027</v>
      </c>
      <c r="AE49" s="10" t="s">
        <v>1028</v>
      </c>
      <c r="AF49" s="10">
        <v>5</v>
      </c>
      <c r="AG49" s="10">
        <v>1</v>
      </c>
      <c r="AH49">
        <v>3625326</v>
      </c>
      <c r="AI49">
        <v>0</v>
      </c>
      <c r="AL49" s="12" t="s">
        <v>734</v>
      </c>
      <c r="AM49" s="12" t="s">
        <v>734</v>
      </c>
    </row>
    <row r="50" spans="1:39">
      <c r="A50">
        <v>310793</v>
      </c>
      <c r="B50" t="s">
        <v>1029</v>
      </c>
      <c r="C50">
        <v>5</v>
      </c>
      <c r="D50">
        <v>1</v>
      </c>
      <c r="E50" t="s">
        <v>198</v>
      </c>
      <c r="F50" t="s">
        <v>1030</v>
      </c>
      <c r="J50" t="s">
        <v>183</v>
      </c>
      <c r="K50" t="s">
        <v>210</v>
      </c>
      <c r="L50" t="s">
        <v>184</v>
      </c>
      <c r="M50" t="s">
        <v>285</v>
      </c>
      <c r="N50">
        <v>44</v>
      </c>
      <c r="O50">
        <v>1753</v>
      </c>
      <c r="P50" t="s">
        <v>1031</v>
      </c>
      <c r="Q50">
        <v>44</v>
      </c>
      <c r="R50">
        <v>1753</v>
      </c>
      <c r="S50" t="s">
        <v>1032</v>
      </c>
      <c r="T50" t="s">
        <v>52</v>
      </c>
      <c r="U50">
        <v>20100527</v>
      </c>
      <c r="V50">
        <v>20050114</v>
      </c>
      <c r="W50" t="s">
        <v>1033</v>
      </c>
      <c r="X50">
        <v>20140201</v>
      </c>
      <c r="Z50" s="12">
        <v>40325</v>
      </c>
      <c r="AA50" s="12">
        <v>38366</v>
      </c>
      <c r="AB50" s="12">
        <v>41671</v>
      </c>
      <c r="AC50" s="10" t="s">
        <v>1034</v>
      </c>
      <c r="AD50" s="10" t="s">
        <v>1035</v>
      </c>
      <c r="AE50" s="10" t="s">
        <v>1036</v>
      </c>
      <c r="AF50" s="10">
        <v>5</v>
      </c>
      <c r="AG50" s="10">
        <v>1</v>
      </c>
      <c r="AH50">
        <v>892007</v>
      </c>
      <c r="AI50">
        <v>0</v>
      </c>
      <c r="AL50" s="12" t="s">
        <v>734</v>
      </c>
      <c r="AM50" s="12" t="s">
        <v>734</v>
      </c>
    </row>
    <row r="51" spans="1:39">
      <c r="A51">
        <v>311852</v>
      </c>
      <c r="B51" t="s">
        <v>1037</v>
      </c>
      <c r="C51">
        <v>5</v>
      </c>
      <c r="D51">
        <v>1</v>
      </c>
      <c r="E51" t="s">
        <v>198</v>
      </c>
      <c r="F51" t="s">
        <v>1038</v>
      </c>
      <c r="G51" t="s">
        <v>1039</v>
      </c>
      <c r="J51" t="s">
        <v>53</v>
      </c>
      <c r="L51" t="s">
        <v>236</v>
      </c>
      <c r="M51" t="s">
        <v>1040</v>
      </c>
      <c r="N51">
        <v>44</v>
      </c>
      <c r="O51">
        <v>20</v>
      </c>
      <c r="P51" t="s">
        <v>1041</v>
      </c>
      <c r="Q51">
        <v>44</v>
      </c>
      <c r="R51">
        <v>20</v>
      </c>
      <c r="S51" t="s">
        <v>1042</v>
      </c>
      <c r="T51" t="s">
        <v>56</v>
      </c>
      <c r="U51">
        <v>20050114</v>
      </c>
      <c r="V51">
        <v>20050114</v>
      </c>
      <c r="W51" t="s">
        <v>1043</v>
      </c>
      <c r="X51">
        <v>20151208</v>
      </c>
      <c r="Z51" s="12">
        <v>38366</v>
      </c>
      <c r="AA51" s="12">
        <v>38366</v>
      </c>
      <c r="AB51" s="12">
        <v>42346</v>
      </c>
      <c r="AC51" s="10" t="s">
        <v>1044</v>
      </c>
      <c r="AD51" s="10" t="s">
        <v>1045</v>
      </c>
      <c r="AE51" s="10" t="s">
        <v>1046</v>
      </c>
      <c r="AF51" s="10">
        <v>5</v>
      </c>
      <c r="AG51" s="10">
        <v>1</v>
      </c>
      <c r="AH51">
        <v>3607262</v>
      </c>
      <c r="AI51">
        <v>0</v>
      </c>
      <c r="AL51" s="12" t="s">
        <v>734</v>
      </c>
      <c r="AM51" s="12" t="s">
        <v>734</v>
      </c>
    </row>
    <row r="52" spans="1:39">
      <c r="A52">
        <v>312909</v>
      </c>
      <c r="B52" t="s">
        <v>1047</v>
      </c>
      <c r="C52">
        <v>5</v>
      </c>
      <c r="D52">
        <v>1</v>
      </c>
      <c r="E52" t="s">
        <v>49</v>
      </c>
      <c r="F52" t="s">
        <v>1048</v>
      </c>
      <c r="J52" t="s">
        <v>53</v>
      </c>
      <c r="L52" t="s">
        <v>233</v>
      </c>
      <c r="M52" t="s">
        <v>1049</v>
      </c>
      <c r="N52">
        <v>44</v>
      </c>
      <c r="O52">
        <v>20</v>
      </c>
      <c r="P52" t="s">
        <v>1050</v>
      </c>
      <c r="T52" t="s">
        <v>52</v>
      </c>
      <c r="U52">
        <v>20090406</v>
      </c>
      <c r="V52">
        <v>20041031</v>
      </c>
      <c r="W52" t="s">
        <v>1051</v>
      </c>
      <c r="X52">
        <v>20140201</v>
      </c>
      <c r="Z52" s="12">
        <v>39909</v>
      </c>
      <c r="AA52" s="12">
        <v>38291</v>
      </c>
      <c r="AB52" s="12">
        <v>41671</v>
      </c>
      <c r="AC52" s="10" t="s">
        <v>1052</v>
      </c>
      <c r="AD52" s="10" t="s">
        <v>1053</v>
      </c>
      <c r="AE52" s="10" t="s">
        <v>790</v>
      </c>
      <c r="AF52" s="10">
        <v>5</v>
      </c>
      <c r="AG52" s="10">
        <v>1</v>
      </c>
      <c r="AH52">
        <v>4495559</v>
      </c>
      <c r="AI52">
        <v>0</v>
      </c>
      <c r="AL52" s="12" t="s">
        <v>734</v>
      </c>
      <c r="AM52" s="12" t="s">
        <v>734</v>
      </c>
    </row>
    <row r="53" spans="1:39">
      <c r="A53">
        <v>313962</v>
      </c>
      <c r="B53" t="s">
        <v>1054</v>
      </c>
      <c r="C53">
        <v>3</v>
      </c>
      <c r="D53">
        <v>1</v>
      </c>
      <c r="E53" t="s">
        <v>49</v>
      </c>
      <c r="F53" t="s">
        <v>1055</v>
      </c>
      <c r="J53" t="s">
        <v>11</v>
      </c>
      <c r="K53" t="s">
        <v>12</v>
      </c>
      <c r="L53" t="s">
        <v>13</v>
      </c>
      <c r="M53" t="s">
        <v>480</v>
      </c>
      <c r="N53">
        <v>44</v>
      </c>
      <c r="O53">
        <v>1604</v>
      </c>
      <c r="P53" t="s">
        <v>1056</v>
      </c>
      <c r="Q53">
        <v>44</v>
      </c>
      <c r="R53">
        <v>1604</v>
      </c>
      <c r="S53" t="s">
        <v>1057</v>
      </c>
      <c r="T53" t="s">
        <v>56</v>
      </c>
      <c r="U53">
        <v>20041031</v>
      </c>
      <c r="V53">
        <v>20041031</v>
      </c>
      <c r="W53" t="s">
        <v>1058</v>
      </c>
      <c r="X53">
        <v>20160122</v>
      </c>
      <c r="Z53" s="12">
        <v>38291</v>
      </c>
      <c r="AA53" s="12">
        <v>38291</v>
      </c>
      <c r="AB53" s="12">
        <v>42391</v>
      </c>
      <c r="AC53" s="10" t="s">
        <v>1059</v>
      </c>
      <c r="AD53" s="10" t="s">
        <v>1060</v>
      </c>
      <c r="AE53" s="10" t="s">
        <v>1061</v>
      </c>
      <c r="AF53" s="10">
        <v>3</v>
      </c>
      <c r="AG53" s="10">
        <v>1</v>
      </c>
      <c r="AI53">
        <v>0</v>
      </c>
      <c r="AL53" s="12" t="s">
        <v>734</v>
      </c>
      <c r="AM53" s="12" t="s">
        <v>734</v>
      </c>
    </row>
    <row r="54" spans="1:39">
      <c r="A54">
        <v>315016</v>
      </c>
      <c r="B54" t="s">
        <v>1062</v>
      </c>
      <c r="C54">
        <v>3</v>
      </c>
      <c r="D54">
        <v>1</v>
      </c>
      <c r="E54" t="s">
        <v>49</v>
      </c>
      <c r="F54" t="s">
        <v>1063</v>
      </c>
      <c r="J54" t="s">
        <v>138</v>
      </c>
      <c r="K54" t="s">
        <v>139</v>
      </c>
      <c r="L54" t="s">
        <v>140</v>
      </c>
      <c r="M54" t="s">
        <v>540</v>
      </c>
      <c r="N54">
        <v>28</v>
      </c>
      <c r="O54">
        <v>703</v>
      </c>
      <c r="P54">
        <v>58280</v>
      </c>
      <c r="Q54">
        <v>28</v>
      </c>
      <c r="R54">
        <v>703</v>
      </c>
      <c r="S54">
        <v>58280</v>
      </c>
      <c r="T54" t="s">
        <v>52</v>
      </c>
      <c r="U54">
        <v>20050927</v>
      </c>
      <c r="V54">
        <v>20050202</v>
      </c>
      <c r="W54" t="s">
        <v>1064</v>
      </c>
      <c r="X54">
        <v>20140201</v>
      </c>
      <c r="Z54" s="12">
        <v>38622</v>
      </c>
      <c r="AA54" s="12">
        <v>38385</v>
      </c>
      <c r="AB54" s="12">
        <v>41671</v>
      </c>
      <c r="AC54" s="10" t="s">
        <v>1065</v>
      </c>
      <c r="AD54" s="10" t="s">
        <v>1066</v>
      </c>
      <c r="AE54" s="10" t="s">
        <v>1066</v>
      </c>
      <c r="AF54" s="10">
        <v>3</v>
      </c>
      <c r="AG54" s="10">
        <v>1</v>
      </c>
      <c r="AI54">
        <v>0</v>
      </c>
      <c r="AL54" s="12" t="s">
        <v>734</v>
      </c>
      <c r="AM54" s="12" t="s">
        <v>734</v>
      </c>
    </row>
    <row r="55" spans="1:39">
      <c r="A55">
        <v>401095</v>
      </c>
      <c r="B55" t="s">
        <v>1067</v>
      </c>
      <c r="C55">
        <v>23</v>
      </c>
      <c r="D55">
        <v>1</v>
      </c>
      <c r="E55" t="s">
        <v>49</v>
      </c>
      <c r="F55" t="s">
        <v>1068</v>
      </c>
      <c r="G55" t="s">
        <v>1069</v>
      </c>
      <c r="J55" t="s">
        <v>180</v>
      </c>
      <c r="K55" t="s">
        <v>76</v>
      </c>
      <c r="L55" t="s">
        <v>181</v>
      </c>
      <c r="M55" t="s">
        <v>1070</v>
      </c>
      <c r="N55">
        <v>44</v>
      </c>
      <c r="O55">
        <v>127</v>
      </c>
      <c r="P55" t="s">
        <v>1071</v>
      </c>
      <c r="Q55">
        <v>44</v>
      </c>
      <c r="R55">
        <v>127</v>
      </c>
      <c r="S55" t="s">
        <v>1072</v>
      </c>
      <c r="T55" t="s">
        <v>52</v>
      </c>
      <c r="U55">
        <v>20130404</v>
      </c>
      <c r="V55">
        <v>20040901</v>
      </c>
      <c r="W55" t="s">
        <v>1073</v>
      </c>
      <c r="X55">
        <v>20140201</v>
      </c>
      <c r="Z55" s="12">
        <v>41368</v>
      </c>
      <c r="AA55" s="12">
        <v>38231</v>
      </c>
      <c r="AB55" s="12">
        <v>41671</v>
      </c>
      <c r="AC55" s="10" t="s">
        <v>1074</v>
      </c>
      <c r="AD55" s="10" t="s">
        <v>1075</v>
      </c>
      <c r="AE55" s="10" t="s">
        <v>1076</v>
      </c>
      <c r="AF55" s="10">
        <v>23</v>
      </c>
      <c r="AG55" s="10">
        <v>1</v>
      </c>
      <c r="AI55">
        <v>0</v>
      </c>
      <c r="AL55" s="12" t="s">
        <v>734</v>
      </c>
      <c r="AM55" s="12" t="s">
        <v>734</v>
      </c>
    </row>
    <row r="56" spans="1:39">
      <c r="A56">
        <v>402885</v>
      </c>
      <c r="B56" t="s">
        <v>1077</v>
      </c>
      <c r="C56">
        <v>3</v>
      </c>
      <c r="D56">
        <v>6</v>
      </c>
      <c r="E56" t="s">
        <v>54</v>
      </c>
      <c r="F56" t="s">
        <v>1078</v>
      </c>
      <c r="J56" t="s">
        <v>385</v>
      </c>
      <c r="K56" t="s">
        <v>73</v>
      </c>
      <c r="L56" t="s">
        <v>603</v>
      </c>
      <c r="M56" t="s">
        <v>358</v>
      </c>
      <c r="N56">
        <v>44</v>
      </c>
      <c r="O56">
        <v>20</v>
      </c>
      <c r="P56" t="s">
        <v>1079</v>
      </c>
      <c r="Q56">
        <v>44</v>
      </c>
      <c r="R56">
        <v>20</v>
      </c>
      <c r="S56" t="s">
        <v>1079</v>
      </c>
      <c r="T56" t="s">
        <v>92</v>
      </c>
      <c r="U56">
        <v>20050114</v>
      </c>
      <c r="W56" t="s">
        <v>1080</v>
      </c>
      <c r="X56">
        <v>20140201</v>
      </c>
      <c r="Z56" s="12">
        <v>38366</v>
      </c>
      <c r="AA56" s="12" t="s">
        <v>734</v>
      </c>
      <c r="AB56" s="12">
        <v>41671</v>
      </c>
      <c r="AC56" s="10" t="s">
        <v>1081</v>
      </c>
      <c r="AD56" s="10" t="s">
        <v>1082</v>
      </c>
      <c r="AE56" s="10" t="s">
        <v>1082</v>
      </c>
      <c r="AF56" s="10">
        <v>3</v>
      </c>
      <c r="AG56" s="10">
        <v>6</v>
      </c>
      <c r="AI56">
        <v>6</v>
      </c>
      <c r="AJ56">
        <v>20050315</v>
      </c>
      <c r="AK56">
        <v>20050315</v>
      </c>
      <c r="AL56" s="12">
        <v>38426</v>
      </c>
      <c r="AM56" s="12">
        <v>38426</v>
      </c>
    </row>
    <row r="57" spans="1:39">
      <c r="A57">
        <v>404402</v>
      </c>
      <c r="B57" t="s">
        <v>1083</v>
      </c>
      <c r="C57">
        <v>5</v>
      </c>
      <c r="D57">
        <v>6</v>
      </c>
      <c r="E57" t="s">
        <v>49</v>
      </c>
      <c r="F57" t="s">
        <v>1084</v>
      </c>
      <c r="G57" t="s">
        <v>1085</v>
      </c>
      <c r="H57" t="s">
        <v>440</v>
      </c>
      <c r="I57" t="s">
        <v>329</v>
      </c>
      <c r="L57" t="s">
        <v>441</v>
      </c>
      <c r="M57" t="s">
        <v>471</v>
      </c>
      <c r="N57">
        <v>44</v>
      </c>
      <c r="O57">
        <v>1492</v>
      </c>
      <c r="P57" t="s">
        <v>1086</v>
      </c>
      <c r="Q57">
        <v>44</v>
      </c>
      <c r="R57">
        <v>1492</v>
      </c>
      <c r="S57" t="s">
        <v>1087</v>
      </c>
      <c r="T57" t="s">
        <v>92</v>
      </c>
      <c r="U57">
        <v>20050114</v>
      </c>
      <c r="W57" t="s">
        <v>1088</v>
      </c>
      <c r="X57">
        <v>20150720</v>
      </c>
      <c r="Z57" s="12">
        <v>38366</v>
      </c>
      <c r="AA57" s="12" t="s">
        <v>734</v>
      </c>
      <c r="AB57" s="12">
        <v>42205</v>
      </c>
      <c r="AC57" s="10" t="s">
        <v>1089</v>
      </c>
      <c r="AD57" s="10" t="s">
        <v>1090</v>
      </c>
      <c r="AE57" s="10" t="s">
        <v>1091</v>
      </c>
      <c r="AF57" s="10">
        <v>5</v>
      </c>
      <c r="AG57" s="10">
        <v>6</v>
      </c>
      <c r="AI57">
        <v>0</v>
      </c>
      <c r="AL57" s="12" t="s">
        <v>734</v>
      </c>
      <c r="AM57" s="12" t="s">
        <v>734</v>
      </c>
    </row>
    <row r="58" spans="1:39">
      <c r="A58">
        <v>405648</v>
      </c>
      <c r="B58" t="s">
        <v>1092</v>
      </c>
      <c r="C58">
        <v>5</v>
      </c>
      <c r="D58">
        <v>6</v>
      </c>
      <c r="E58" t="s">
        <v>49</v>
      </c>
      <c r="F58" t="s">
        <v>1093</v>
      </c>
      <c r="G58" t="s">
        <v>1094</v>
      </c>
      <c r="L58" t="s">
        <v>592</v>
      </c>
      <c r="M58" t="s">
        <v>599</v>
      </c>
      <c r="N58">
        <v>44</v>
      </c>
      <c r="O58">
        <v>1788</v>
      </c>
      <c r="P58" t="s">
        <v>1095</v>
      </c>
      <c r="Q58">
        <v>44</v>
      </c>
      <c r="R58">
        <v>1788</v>
      </c>
      <c r="S58" t="s">
        <v>1096</v>
      </c>
      <c r="T58" t="s">
        <v>92</v>
      </c>
      <c r="U58">
        <v>20041031</v>
      </c>
      <c r="W58" t="s">
        <v>1097</v>
      </c>
      <c r="X58">
        <v>20141114</v>
      </c>
      <c r="Z58" s="12">
        <v>38291</v>
      </c>
      <c r="AA58" s="12" t="s">
        <v>734</v>
      </c>
      <c r="AB58" s="12">
        <v>41957</v>
      </c>
      <c r="AC58" s="10" t="s">
        <v>1098</v>
      </c>
      <c r="AD58" s="10" t="s">
        <v>1099</v>
      </c>
      <c r="AE58" s="10" t="s">
        <v>1100</v>
      </c>
      <c r="AF58" s="10">
        <v>5</v>
      </c>
      <c r="AG58" s="10">
        <v>6</v>
      </c>
      <c r="AI58">
        <v>0</v>
      </c>
      <c r="AL58" s="12" t="s">
        <v>734</v>
      </c>
      <c r="AM58" s="12" t="s">
        <v>734</v>
      </c>
    </row>
    <row r="59" spans="1:39">
      <c r="A59">
        <v>406748</v>
      </c>
      <c r="B59" t="s">
        <v>1101</v>
      </c>
      <c r="C59">
        <v>3</v>
      </c>
      <c r="D59">
        <v>27</v>
      </c>
      <c r="E59" t="s">
        <v>49</v>
      </c>
      <c r="F59" t="s">
        <v>1102</v>
      </c>
      <c r="G59" t="s">
        <v>112</v>
      </c>
      <c r="L59" t="s">
        <v>7</v>
      </c>
      <c r="M59" t="s">
        <v>223</v>
      </c>
      <c r="N59">
        <v>44</v>
      </c>
      <c r="O59">
        <v>1234</v>
      </c>
      <c r="P59" t="s">
        <v>1103</v>
      </c>
      <c r="Q59">
        <v>44</v>
      </c>
      <c r="R59">
        <v>1234</v>
      </c>
      <c r="S59" t="s">
        <v>1104</v>
      </c>
      <c r="T59" t="s">
        <v>92</v>
      </c>
      <c r="U59">
        <v>20050114</v>
      </c>
      <c r="W59" t="s">
        <v>1105</v>
      </c>
      <c r="X59">
        <v>20140201</v>
      </c>
      <c r="Z59" s="12">
        <v>38366</v>
      </c>
      <c r="AA59" s="12" t="s">
        <v>734</v>
      </c>
      <c r="AB59" s="12">
        <v>41671</v>
      </c>
      <c r="AC59" s="10" t="s">
        <v>1106</v>
      </c>
      <c r="AD59" s="10" t="s">
        <v>1107</v>
      </c>
      <c r="AE59" s="10" t="s">
        <v>1108</v>
      </c>
      <c r="AF59" s="10">
        <v>3</v>
      </c>
      <c r="AG59" s="10">
        <v>27</v>
      </c>
      <c r="AI59">
        <v>6</v>
      </c>
      <c r="AJ59">
        <v>20060315</v>
      </c>
      <c r="AK59">
        <v>20060315</v>
      </c>
      <c r="AL59" s="12">
        <v>38791</v>
      </c>
      <c r="AM59" s="12">
        <v>38791</v>
      </c>
    </row>
    <row r="60" spans="1:39">
      <c r="A60">
        <v>408115</v>
      </c>
      <c r="B60" t="s">
        <v>1109</v>
      </c>
      <c r="C60">
        <v>5</v>
      </c>
      <c r="D60">
        <v>6</v>
      </c>
      <c r="E60" t="s">
        <v>54</v>
      </c>
      <c r="F60" t="s">
        <v>1110</v>
      </c>
      <c r="G60" t="s">
        <v>530</v>
      </c>
      <c r="J60" t="s">
        <v>5</v>
      </c>
      <c r="K60" t="s">
        <v>63</v>
      </c>
      <c r="L60" t="s">
        <v>6</v>
      </c>
      <c r="M60" t="s">
        <v>602</v>
      </c>
      <c r="N60">
        <v>44</v>
      </c>
      <c r="O60" t="s">
        <v>89</v>
      </c>
      <c r="P60">
        <v>7711007330</v>
      </c>
      <c r="Q60">
        <v>44</v>
      </c>
      <c r="S60">
        <v>658809</v>
      </c>
      <c r="T60" t="s">
        <v>92</v>
      </c>
      <c r="U60">
        <v>20041031</v>
      </c>
      <c r="W60" t="s">
        <v>1111</v>
      </c>
      <c r="X60">
        <v>20150303</v>
      </c>
      <c r="Z60" s="12">
        <v>38291</v>
      </c>
      <c r="AA60" s="12" t="s">
        <v>734</v>
      </c>
      <c r="AB60" s="12">
        <v>42066</v>
      </c>
      <c r="AC60" s="10" t="s">
        <v>1112</v>
      </c>
      <c r="AD60" s="10" t="s">
        <v>1113</v>
      </c>
      <c r="AE60" s="10" t="s">
        <v>1114</v>
      </c>
      <c r="AF60" s="10">
        <v>5</v>
      </c>
      <c r="AG60" s="10">
        <v>6</v>
      </c>
      <c r="AI60">
        <v>0</v>
      </c>
      <c r="AL60" s="12" t="s">
        <v>734</v>
      </c>
      <c r="AM60" s="12" t="s">
        <v>734</v>
      </c>
    </row>
    <row r="61" spans="1:39">
      <c r="A61">
        <v>409415</v>
      </c>
      <c r="B61" t="s">
        <v>1115</v>
      </c>
      <c r="C61">
        <v>3</v>
      </c>
      <c r="D61">
        <v>6</v>
      </c>
      <c r="E61" t="s">
        <v>54</v>
      </c>
      <c r="F61" t="s">
        <v>1116</v>
      </c>
      <c r="J61" t="s">
        <v>357</v>
      </c>
      <c r="K61" t="s">
        <v>99</v>
      </c>
      <c r="L61" t="s">
        <v>100</v>
      </c>
      <c r="M61" t="s">
        <v>1117</v>
      </c>
      <c r="N61">
        <v>44</v>
      </c>
      <c r="O61">
        <v>20</v>
      </c>
      <c r="P61" t="s">
        <v>1118</v>
      </c>
      <c r="Q61">
        <v>44</v>
      </c>
      <c r="R61">
        <v>20</v>
      </c>
      <c r="S61" t="s">
        <v>1119</v>
      </c>
      <c r="T61" t="s">
        <v>92</v>
      </c>
      <c r="U61">
        <v>20041031</v>
      </c>
      <c r="W61" t="s">
        <v>1120</v>
      </c>
      <c r="X61">
        <v>20140201</v>
      </c>
      <c r="Z61" s="12">
        <v>38291</v>
      </c>
      <c r="AA61" s="12" t="s">
        <v>734</v>
      </c>
      <c r="AB61" s="12">
        <v>41671</v>
      </c>
      <c r="AC61" s="10" t="s">
        <v>1121</v>
      </c>
      <c r="AD61" s="10" t="s">
        <v>1122</v>
      </c>
      <c r="AE61" s="10" t="s">
        <v>1123</v>
      </c>
      <c r="AF61" s="10">
        <v>3</v>
      </c>
      <c r="AG61" s="10">
        <v>6</v>
      </c>
      <c r="AI61">
        <v>6</v>
      </c>
      <c r="AJ61">
        <v>20090702</v>
      </c>
      <c r="AK61">
        <v>20090702</v>
      </c>
      <c r="AL61" s="12">
        <v>39996</v>
      </c>
      <c r="AM61" s="12">
        <v>39996</v>
      </c>
    </row>
    <row r="62" spans="1:39">
      <c r="A62">
        <v>411127</v>
      </c>
      <c r="B62" t="s">
        <v>1124</v>
      </c>
      <c r="C62">
        <v>5</v>
      </c>
      <c r="D62">
        <v>6</v>
      </c>
      <c r="E62" t="s">
        <v>49</v>
      </c>
      <c r="F62" t="s">
        <v>1125</v>
      </c>
      <c r="J62" t="s">
        <v>378</v>
      </c>
      <c r="K62" t="s">
        <v>62</v>
      </c>
      <c r="L62" t="s">
        <v>379</v>
      </c>
      <c r="M62" t="s">
        <v>562</v>
      </c>
      <c r="O62">
        <v>1525</v>
      </c>
      <c r="P62">
        <v>853777</v>
      </c>
      <c r="R62">
        <v>1525</v>
      </c>
      <c r="S62">
        <v>850830</v>
      </c>
      <c r="T62" t="s">
        <v>92</v>
      </c>
      <c r="U62">
        <v>20050114</v>
      </c>
      <c r="W62" t="s">
        <v>1126</v>
      </c>
      <c r="X62">
        <v>20140201</v>
      </c>
      <c r="Z62" s="12">
        <v>38366</v>
      </c>
      <c r="AA62" s="12" t="s">
        <v>734</v>
      </c>
      <c r="AB62" s="12">
        <v>41671</v>
      </c>
      <c r="AC62" s="10" t="s">
        <v>1127</v>
      </c>
      <c r="AD62" s="10" t="s">
        <v>1128</v>
      </c>
      <c r="AE62" s="10" t="s">
        <v>1129</v>
      </c>
      <c r="AF62" s="10">
        <v>5</v>
      </c>
      <c r="AG62" s="10">
        <v>6</v>
      </c>
      <c r="AI62">
        <v>6</v>
      </c>
      <c r="AJ62">
        <v>20100802</v>
      </c>
      <c r="AK62">
        <v>20100802</v>
      </c>
      <c r="AL62" s="12">
        <v>40392</v>
      </c>
      <c r="AM62" s="12">
        <v>40392</v>
      </c>
    </row>
    <row r="63" spans="1:39">
      <c r="A63">
        <v>412163</v>
      </c>
      <c r="B63" t="s">
        <v>1130</v>
      </c>
      <c r="C63">
        <v>5</v>
      </c>
      <c r="D63">
        <v>6</v>
      </c>
      <c r="E63" t="s">
        <v>49</v>
      </c>
      <c r="F63" t="s">
        <v>1131</v>
      </c>
      <c r="G63" t="s">
        <v>1132</v>
      </c>
      <c r="H63" t="s">
        <v>1133</v>
      </c>
      <c r="L63" t="s">
        <v>450</v>
      </c>
      <c r="M63" t="s">
        <v>438</v>
      </c>
      <c r="N63">
        <v>44</v>
      </c>
      <c r="O63">
        <v>845</v>
      </c>
      <c r="P63" t="s">
        <v>1134</v>
      </c>
      <c r="Q63">
        <v>44</v>
      </c>
      <c r="R63">
        <v>845</v>
      </c>
      <c r="S63" t="s">
        <v>1135</v>
      </c>
      <c r="T63" t="s">
        <v>92</v>
      </c>
      <c r="U63">
        <v>20041031</v>
      </c>
      <c r="W63" t="s">
        <v>1136</v>
      </c>
      <c r="X63">
        <v>20140201</v>
      </c>
      <c r="Z63" s="12">
        <v>38291</v>
      </c>
      <c r="AA63" s="12" t="s">
        <v>734</v>
      </c>
      <c r="AB63" s="12">
        <v>41671</v>
      </c>
      <c r="AC63" s="10" t="s">
        <v>1137</v>
      </c>
      <c r="AD63" s="10" t="s">
        <v>1138</v>
      </c>
      <c r="AE63" s="10" t="s">
        <v>1139</v>
      </c>
      <c r="AF63" s="10">
        <v>5</v>
      </c>
      <c r="AG63" s="10">
        <v>6</v>
      </c>
      <c r="AI63">
        <v>6</v>
      </c>
      <c r="AJ63">
        <v>20060906</v>
      </c>
      <c r="AK63">
        <v>20060906</v>
      </c>
      <c r="AL63" s="12">
        <v>38966</v>
      </c>
      <c r="AM63" s="12">
        <v>38966</v>
      </c>
    </row>
    <row r="64" spans="1:39">
      <c r="A64">
        <v>413212</v>
      </c>
      <c r="B64" t="s">
        <v>1140</v>
      </c>
      <c r="C64">
        <v>3</v>
      </c>
      <c r="D64">
        <v>6</v>
      </c>
      <c r="E64" t="s">
        <v>49</v>
      </c>
      <c r="F64" t="s">
        <v>1141</v>
      </c>
      <c r="G64" t="s">
        <v>392</v>
      </c>
      <c r="H64" t="s">
        <v>393</v>
      </c>
      <c r="I64" t="s">
        <v>60</v>
      </c>
      <c r="L64" t="s">
        <v>384</v>
      </c>
      <c r="M64" t="s">
        <v>189</v>
      </c>
      <c r="N64">
        <v>44</v>
      </c>
      <c r="O64">
        <v>1684</v>
      </c>
      <c r="P64" t="s">
        <v>1142</v>
      </c>
      <c r="Q64">
        <v>44</v>
      </c>
      <c r="R64">
        <v>1684</v>
      </c>
      <c r="S64" t="s">
        <v>1143</v>
      </c>
      <c r="T64" t="s">
        <v>92</v>
      </c>
      <c r="U64">
        <v>20041031</v>
      </c>
      <c r="W64" t="s">
        <v>1144</v>
      </c>
      <c r="X64">
        <v>20140201</v>
      </c>
      <c r="Z64" s="12">
        <v>38291</v>
      </c>
      <c r="AA64" s="12" t="s">
        <v>734</v>
      </c>
      <c r="AB64" s="12">
        <v>41671</v>
      </c>
      <c r="AC64" s="10" t="s">
        <v>1145</v>
      </c>
      <c r="AD64" s="10" t="s">
        <v>1146</v>
      </c>
      <c r="AE64" s="10" t="s">
        <v>1147</v>
      </c>
      <c r="AF64" s="10">
        <v>3</v>
      </c>
      <c r="AG64" s="10">
        <v>6</v>
      </c>
      <c r="AI64">
        <v>6</v>
      </c>
      <c r="AJ64">
        <v>20060904</v>
      </c>
      <c r="AK64">
        <v>20060904</v>
      </c>
      <c r="AL64" s="12">
        <v>38964</v>
      </c>
      <c r="AM64" s="12">
        <v>38964</v>
      </c>
    </row>
    <row r="65" spans="1:39">
      <c r="A65">
        <v>414427</v>
      </c>
      <c r="B65" t="s">
        <v>1148</v>
      </c>
      <c r="C65">
        <v>3</v>
      </c>
      <c r="D65">
        <v>6</v>
      </c>
      <c r="E65" t="s">
        <v>49</v>
      </c>
      <c r="F65" t="s">
        <v>563</v>
      </c>
      <c r="H65" t="s">
        <v>0</v>
      </c>
      <c r="I65" t="s">
        <v>1</v>
      </c>
      <c r="L65" t="s">
        <v>564</v>
      </c>
      <c r="M65" t="s">
        <v>565</v>
      </c>
      <c r="N65">
        <v>44</v>
      </c>
      <c r="O65">
        <v>1332</v>
      </c>
      <c r="P65" t="s">
        <v>550</v>
      </c>
      <c r="Q65">
        <v>44</v>
      </c>
      <c r="R65">
        <v>1332</v>
      </c>
      <c r="S65" t="s">
        <v>1149</v>
      </c>
      <c r="T65" t="s">
        <v>92</v>
      </c>
      <c r="U65">
        <v>20041110</v>
      </c>
      <c r="W65" t="s">
        <v>1150</v>
      </c>
      <c r="X65">
        <v>20140201</v>
      </c>
      <c r="Z65" s="12">
        <v>38301</v>
      </c>
      <c r="AA65" s="12" t="s">
        <v>734</v>
      </c>
      <c r="AB65" s="12">
        <v>41671</v>
      </c>
      <c r="AC65" s="10" t="s">
        <v>1151</v>
      </c>
      <c r="AD65" s="10" t="s">
        <v>1152</v>
      </c>
      <c r="AE65" s="10" t="s">
        <v>1153</v>
      </c>
      <c r="AF65" s="10">
        <v>3</v>
      </c>
      <c r="AG65" s="10">
        <v>6</v>
      </c>
      <c r="AI65">
        <v>6</v>
      </c>
      <c r="AJ65">
        <v>20050711</v>
      </c>
      <c r="AK65">
        <v>20050711</v>
      </c>
      <c r="AL65" s="12">
        <v>38544</v>
      </c>
      <c r="AM65" s="12">
        <v>38544</v>
      </c>
    </row>
    <row r="66" spans="1:39">
      <c r="A66">
        <v>415621</v>
      </c>
      <c r="B66" t="s">
        <v>1154</v>
      </c>
      <c r="C66">
        <v>5</v>
      </c>
      <c r="D66">
        <v>6</v>
      </c>
      <c r="E66" t="s">
        <v>49</v>
      </c>
      <c r="F66" t="s">
        <v>1155</v>
      </c>
      <c r="G66" t="s">
        <v>1156</v>
      </c>
      <c r="H66" t="s">
        <v>1157</v>
      </c>
      <c r="J66" t="s">
        <v>135</v>
      </c>
      <c r="K66" t="s">
        <v>101</v>
      </c>
      <c r="L66" t="s">
        <v>1158</v>
      </c>
      <c r="M66" t="s">
        <v>423</v>
      </c>
      <c r="N66">
        <v>44</v>
      </c>
      <c r="O66" t="s">
        <v>89</v>
      </c>
      <c r="P66">
        <v>1793431725</v>
      </c>
      <c r="Q66">
        <v>44</v>
      </c>
      <c r="S66">
        <v>1793434955</v>
      </c>
      <c r="T66" t="s">
        <v>92</v>
      </c>
      <c r="U66">
        <v>20050114</v>
      </c>
      <c r="W66" t="s">
        <v>1159</v>
      </c>
      <c r="X66">
        <v>20170525</v>
      </c>
      <c r="Z66" s="12">
        <v>38366</v>
      </c>
      <c r="AA66" s="12" t="s">
        <v>734</v>
      </c>
      <c r="AB66" s="12">
        <v>42880</v>
      </c>
      <c r="AC66" s="10" t="s">
        <v>1160</v>
      </c>
      <c r="AD66" s="10">
        <v>1793431769</v>
      </c>
      <c r="AE66" s="10">
        <v>-1793434911</v>
      </c>
      <c r="AF66" s="10">
        <v>5</v>
      </c>
      <c r="AG66" s="10">
        <v>6</v>
      </c>
      <c r="AI66">
        <v>6</v>
      </c>
      <c r="AJ66">
        <v>20170530</v>
      </c>
      <c r="AK66">
        <v>20170530</v>
      </c>
      <c r="AL66" s="12">
        <v>42885</v>
      </c>
      <c r="AM66" s="12">
        <v>42885</v>
      </c>
    </row>
    <row r="67" spans="1:39">
      <c r="A67">
        <v>416708</v>
      </c>
      <c r="B67" t="s">
        <v>1161</v>
      </c>
      <c r="C67">
        <v>3</v>
      </c>
      <c r="D67">
        <v>6</v>
      </c>
      <c r="E67" t="s">
        <v>54</v>
      </c>
      <c r="F67" t="s">
        <v>1162</v>
      </c>
      <c r="J67" t="s">
        <v>1163</v>
      </c>
      <c r="K67" t="s">
        <v>1164</v>
      </c>
      <c r="L67" t="s">
        <v>1165</v>
      </c>
      <c r="M67" t="s">
        <v>120</v>
      </c>
      <c r="N67">
        <v>44</v>
      </c>
      <c r="O67">
        <v>1361</v>
      </c>
      <c r="P67" t="s">
        <v>1166</v>
      </c>
      <c r="Q67">
        <v>44</v>
      </c>
      <c r="R67">
        <v>1361</v>
      </c>
      <c r="S67" t="s">
        <v>1167</v>
      </c>
      <c r="T67" t="s">
        <v>92</v>
      </c>
      <c r="U67">
        <v>20050114</v>
      </c>
      <c r="W67" t="s">
        <v>1168</v>
      </c>
      <c r="X67">
        <v>20140201</v>
      </c>
      <c r="Z67" s="12">
        <v>38366</v>
      </c>
      <c r="AA67" s="12" t="s">
        <v>734</v>
      </c>
      <c r="AB67" s="12">
        <v>41671</v>
      </c>
      <c r="AC67" s="10" t="s">
        <v>1169</v>
      </c>
      <c r="AD67" s="10" t="s">
        <v>1170</v>
      </c>
      <c r="AE67" s="10" t="s">
        <v>1171</v>
      </c>
      <c r="AF67" s="10">
        <v>3</v>
      </c>
      <c r="AG67" s="10">
        <v>6</v>
      </c>
      <c r="AI67">
        <v>6</v>
      </c>
      <c r="AJ67">
        <v>20060425</v>
      </c>
      <c r="AK67">
        <v>20060425</v>
      </c>
      <c r="AL67" s="12">
        <v>38832</v>
      </c>
      <c r="AM67" s="12">
        <v>38832</v>
      </c>
    </row>
    <row r="68" spans="1:39">
      <c r="A68">
        <v>417824</v>
      </c>
      <c r="B68" t="s">
        <v>1172</v>
      </c>
      <c r="C68">
        <v>3</v>
      </c>
      <c r="D68">
        <v>27</v>
      </c>
      <c r="E68" t="s">
        <v>49</v>
      </c>
      <c r="F68" t="s">
        <v>1173</v>
      </c>
      <c r="G68" t="s">
        <v>207</v>
      </c>
      <c r="L68" t="s">
        <v>606</v>
      </c>
      <c r="M68" t="s">
        <v>191</v>
      </c>
      <c r="N68">
        <v>44</v>
      </c>
      <c r="O68">
        <v>28</v>
      </c>
      <c r="P68">
        <v>90625775</v>
      </c>
      <c r="T68" t="s">
        <v>92</v>
      </c>
      <c r="U68">
        <v>20050114</v>
      </c>
      <c r="W68" t="s">
        <v>1174</v>
      </c>
      <c r="X68">
        <v>20160307</v>
      </c>
      <c r="Z68" s="12">
        <v>38366</v>
      </c>
      <c r="AA68" s="12" t="s">
        <v>734</v>
      </c>
      <c r="AB68" s="12">
        <v>42436</v>
      </c>
      <c r="AC68" s="10" t="s">
        <v>1175</v>
      </c>
      <c r="AD68" s="10" t="s">
        <v>1176</v>
      </c>
      <c r="AE68" s="10" t="s">
        <v>790</v>
      </c>
      <c r="AF68" s="10">
        <v>3</v>
      </c>
      <c r="AG68" s="10">
        <v>27</v>
      </c>
      <c r="AI68">
        <v>6</v>
      </c>
      <c r="AJ68">
        <v>20160307</v>
      </c>
      <c r="AK68">
        <v>20160307</v>
      </c>
      <c r="AL68" s="12">
        <v>42436</v>
      </c>
      <c r="AM68" s="12">
        <v>42436</v>
      </c>
    </row>
    <row r="69" spans="1:39">
      <c r="A69">
        <v>419147</v>
      </c>
      <c r="B69" t="s">
        <v>579</v>
      </c>
      <c r="C69">
        <v>3</v>
      </c>
      <c r="D69">
        <v>27</v>
      </c>
      <c r="E69" t="s">
        <v>49</v>
      </c>
      <c r="F69" t="s">
        <v>1177</v>
      </c>
      <c r="J69" t="s">
        <v>303</v>
      </c>
      <c r="K69" t="s">
        <v>304</v>
      </c>
      <c r="L69" t="s">
        <v>305</v>
      </c>
      <c r="M69" t="s">
        <v>507</v>
      </c>
      <c r="O69">
        <v>1833</v>
      </c>
      <c r="P69">
        <v>690934</v>
      </c>
      <c r="T69" t="s">
        <v>92</v>
      </c>
      <c r="U69">
        <v>20050114</v>
      </c>
      <c r="W69" t="s">
        <v>580</v>
      </c>
      <c r="X69">
        <v>20160111</v>
      </c>
      <c r="Z69" s="12">
        <v>38366</v>
      </c>
      <c r="AA69" s="12" t="s">
        <v>734</v>
      </c>
      <c r="AB69" s="12">
        <v>42380</v>
      </c>
      <c r="AC69" s="10" t="s">
        <v>1178</v>
      </c>
      <c r="AD69" s="10" t="s">
        <v>1179</v>
      </c>
      <c r="AE69" s="10" t="s">
        <v>790</v>
      </c>
      <c r="AF69" s="10">
        <v>3</v>
      </c>
      <c r="AG69" s="10">
        <v>27</v>
      </c>
      <c r="AI69">
        <v>0</v>
      </c>
      <c r="AL69" s="12" t="s">
        <v>734</v>
      </c>
      <c r="AM69" s="12" t="s">
        <v>734</v>
      </c>
    </row>
    <row r="70" spans="1:39">
      <c r="A70">
        <v>422296</v>
      </c>
      <c r="B70" t="s">
        <v>1180</v>
      </c>
      <c r="C70">
        <v>3</v>
      </c>
      <c r="D70">
        <v>6</v>
      </c>
      <c r="E70" t="s">
        <v>54</v>
      </c>
      <c r="F70" t="s">
        <v>1181</v>
      </c>
      <c r="J70" t="s">
        <v>510</v>
      </c>
      <c r="K70" t="s">
        <v>53</v>
      </c>
      <c r="L70" t="s">
        <v>511</v>
      </c>
      <c r="M70" t="s">
        <v>561</v>
      </c>
      <c r="N70">
        <v>44</v>
      </c>
      <c r="O70">
        <v>20</v>
      </c>
      <c r="P70" t="s">
        <v>1182</v>
      </c>
      <c r="Q70">
        <v>44</v>
      </c>
      <c r="R70">
        <v>20</v>
      </c>
      <c r="S70" t="s">
        <v>1183</v>
      </c>
      <c r="T70" t="s">
        <v>92</v>
      </c>
      <c r="U70">
        <v>20050111</v>
      </c>
      <c r="W70" t="s">
        <v>1184</v>
      </c>
      <c r="X70">
        <v>20140201</v>
      </c>
      <c r="Z70" s="12">
        <v>38363</v>
      </c>
      <c r="AA70" s="12" t="s">
        <v>734</v>
      </c>
      <c r="AB70" s="12">
        <v>41671</v>
      </c>
      <c r="AC70" s="10" t="s">
        <v>1185</v>
      </c>
      <c r="AD70" s="10" t="s">
        <v>1186</v>
      </c>
      <c r="AE70" s="10" t="s">
        <v>1187</v>
      </c>
      <c r="AF70" s="10">
        <v>3</v>
      </c>
      <c r="AG70" s="10">
        <v>6</v>
      </c>
      <c r="AI70">
        <v>6</v>
      </c>
      <c r="AJ70">
        <v>20090318</v>
      </c>
      <c r="AK70">
        <v>20090318</v>
      </c>
      <c r="AL70" s="12">
        <v>39890</v>
      </c>
      <c r="AM70" s="12">
        <v>39890</v>
      </c>
    </row>
    <row r="71" spans="1:39">
      <c r="A71">
        <v>423433</v>
      </c>
      <c r="B71" t="s">
        <v>1188</v>
      </c>
      <c r="C71">
        <v>5</v>
      </c>
      <c r="D71">
        <v>27</v>
      </c>
      <c r="E71" t="s">
        <v>49</v>
      </c>
      <c r="F71" t="s">
        <v>1189</v>
      </c>
      <c r="G71" t="s">
        <v>1190</v>
      </c>
      <c r="H71" t="s">
        <v>1191</v>
      </c>
      <c r="L71" t="s">
        <v>264</v>
      </c>
      <c r="M71" t="s">
        <v>1192</v>
      </c>
      <c r="N71">
        <v>44</v>
      </c>
      <c r="O71">
        <v>1737</v>
      </c>
      <c r="P71" t="s">
        <v>1193</v>
      </c>
      <c r="Q71">
        <v>44</v>
      </c>
      <c r="R71">
        <v>1737</v>
      </c>
      <c r="S71" t="s">
        <v>1194</v>
      </c>
      <c r="T71" t="s">
        <v>92</v>
      </c>
      <c r="U71">
        <v>20050117</v>
      </c>
      <c r="W71" t="s">
        <v>1195</v>
      </c>
      <c r="X71">
        <v>20150127</v>
      </c>
      <c r="Z71" s="12">
        <v>38369</v>
      </c>
      <c r="AA71" s="12" t="s">
        <v>734</v>
      </c>
      <c r="AB71" s="12">
        <v>42031</v>
      </c>
      <c r="AC71" s="10" t="s">
        <v>1196</v>
      </c>
      <c r="AD71" s="10" t="s">
        <v>1197</v>
      </c>
      <c r="AE71" s="10" t="s">
        <v>1198</v>
      </c>
      <c r="AF71" s="10">
        <v>5</v>
      </c>
      <c r="AG71" s="10">
        <v>27</v>
      </c>
      <c r="AI71">
        <v>6</v>
      </c>
      <c r="AJ71">
        <v>20150127</v>
      </c>
      <c r="AK71">
        <v>20150127</v>
      </c>
      <c r="AL71" s="12">
        <v>42031</v>
      </c>
      <c r="AM71" s="12">
        <v>42031</v>
      </c>
    </row>
    <row r="72" spans="1:39">
      <c r="A72">
        <v>424565</v>
      </c>
      <c r="B72" t="s">
        <v>1199</v>
      </c>
      <c r="C72">
        <v>5</v>
      </c>
      <c r="D72">
        <v>27</v>
      </c>
      <c r="E72" t="s">
        <v>54</v>
      </c>
      <c r="F72" t="s">
        <v>1200</v>
      </c>
      <c r="J72" t="s">
        <v>121</v>
      </c>
      <c r="L72" t="s">
        <v>542</v>
      </c>
      <c r="M72" t="s">
        <v>638</v>
      </c>
      <c r="N72" t="s">
        <v>89</v>
      </c>
      <c r="O72" t="s">
        <v>89</v>
      </c>
      <c r="P72" t="s">
        <v>89</v>
      </c>
      <c r="T72" t="s">
        <v>92</v>
      </c>
      <c r="U72">
        <v>20050125</v>
      </c>
      <c r="W72" t="s">
        <v>1201</v>
      </c>
      <c r="X72">
        <v>20140201</v>
      </c>
      <c r="Z72" s="12">
        <v>38377</v>
      </c>
      <c r="AA72" s="12" t="s">
        <v>734</v>
      </c>
      <c r="AB72" s="12">
        <v>41671</v>
      </c>
      <c r="AC72" s="10" t="s">
        <v>1202</v>
      </c>
      <c r="AD72" s="10" t="s">
        <v>854</v>
      </c>
      <c r="AE72" s="10" t="s">
        <v>790</v>
      </c>
      <c r="AF72" s="10">
        <v>5</v>
      </c>
      <c r="AG72" s="10">
        <v>27</v>
      </c>
      <c r="AI72">
        <v>6</v>
      </c>
      <c r="AJ72">
        <v>20130806</v>
      </c>
      <c r="AK72">
        <v>20130806</v>
      </c>
      <c r="AL72" s="12">
        <v>41492</v>
      </c>
      <c r="AM72" s="12">
        <v>41492</v>
      </c>
    </row>
    <row r="73" spans="1:39">
      <c r="A73">
        <v>425616</v>
      </c>
      <c r="B73" t="s">
        <v>1203</v>
      </c>
      <c r="C73">
        <v>23</v>
      </c>
      <c r="D73">
        <v>27</v>
      </c>
      <c r="E73" t="s">
        <v>49</v>
      </c>
      <c r="F73" t="s">
        <v>1204</v>
      </c>
      <c r="G73" t="s">
        <v>1205</v>
      </c>
      <c r="H73" t="s">
        <v>398</v>
      </c>
      <c r="L73" t="s">
        <v>593</v>
      </c>
      <c r="M73" t="s">
        <v>635</v>
      </c>
      <c r="N73">
        <v>44</v>
      </c>
      <c r="O73">
        <v>1994</v>
      </c>
      <c r="P73" t="s">
        <v>1206</v>
      </c>
      <c r="Q73">
        <v>44</v>
      </c>
      <c r="R73">
        <v>1994</v>
      </c>
      <c r="S73" t="s">
        <v>1206</v>
      </c>
      <c r="T73" t="s">
        <v>92</v>
      </c>
      <c r="U73">
        <v>20050131</v>
      </c>
      <c r="W73" t="s">
        <v>1207</v>
      </c>
      <c r="X73">
        <v>20140201</v>
      </c>
      <c r="Z73" s="12">
        <v>38383</v>
      </c>
      <c r="AA73" s="12" t="s">
        <v>734</v>
      </c>
      <c r="AB73" s="12">
        <v>41671</v>
      </c>
      <c r="AC73" s="10" t="s">
        <v>1208</v>
      </c>
      <c r="AD73" s="10" t="s">
        <v>1209</v>
      </c>
      <c r="AE73" s="10" t="s">
        <v>1209</v>
      </c>
      <c r="AF73" s="10">
        <v>23</v>
      </c>
      <c r="AG73" s="10">
        <v>27</v>
      </c>
      <c r="AI73">
        <v>0</v>
      </c>
      <c r="AL73" s="12" t="s">
        <v>734</v>
      </c>
      <c r="AM73" s="12" t="s">
        <v>734</v>
      </c>
    </row>
    <row r="74" spans="1:39">
      <c r="A74">
        <v>426764</v>
      </c>
      <c r="B74" t="s">
        <v>1210</v>
      </c>
      <c r="C74">
        <v>3</v>
      </c>
      <c r="D74">
        <v>27</v>
      </c>
      <c r="E74" t="s">
        <v>54</v>
      </c>
      <c r="F74" t="s">
        <v>1211</v>
      </c>
      <c r="J74" t="s">
        <v>110</v>
      </c>
      <c r="K74" t="s">
        <v>58</v>
      </c>
      <c r="L74" t="s">
        <v>678</v>
      </c>
      <c r="M74" t="s">
        <v>1212</v>
      </c>
      <c r="N74" t="s">
        <v>89</v>
      </c>
      <c r="O74" t="s">
        <v>89</v>
      </c>
      <c r="P74" t="s">
        <v>89</v>
      </c>
      <c r="T74" t="s">
        <v>92</v>
      </c>
      <c r="U74">
        <v>20050216</v>
      </c>
      <c r="W74" t="s">
        <v>1213</v>
      </c>
      <c r="X74">
        <v>20140201</v>
      </c>
      <c r="Z74" s="12">
        <v>38399</v>
      </c>
      <c r="AA74" s="12" t="s">
        <v>734</v>
      </c>
      <c r="AB74" s="12">
        <v>41671</v>
      </c>
      <c r="AC74" s="10" t="s">
        <v>1214</v>
      </c>
      <c r="AD74" s="10" t="s">
        <v>854</v>
      </c>
      <c r="AE74" s="10" t="s">
        <v>790</v>
      </c>
      <c r="AF74" s="10">
        <v>3</v>
      </c>
      <c r="AG74" s="10">
        <v>27</v>
      </c>
      <c r="AI74">
        <v>6</v>
      </c>
      <c r="AJ74">
        <v>20090106</v>
      </c>
      <c r="AK74">
        <v>20090112</v>
      </c>
      <c r="AL74" s="12">
        <v>39819</v>
      </c>
      <c r="AM74" s="12">
        <v>39825</v>
      </c>
    </row>
    <row r="75" spans="1:39">
      <c r="A75">
        <v>427832</v>
      </c>
      <c r="B75" t="s">
        <v>576</v>
      </c>
      <c r="C75">
        <v>3</v>
      </c>
      <c r="D75">
        <v>6</v>
      </c>
      <c r="E75" t="s">
        <v>54</v>
      </c>
      <c r="F75" t="s">
        <v>577</v>
      </c>
      <c r="G75" t="s">
        <v>578</v>
      </c>
      <c r="J75" t="s">
        <v>53</v>
      </c>
      <c r="L75" t="s">
        <v>106</v>
      </c>
      <c r="M75" t="s">
        <v>15</v>
      </c>
      <c r="N75" t="s">
        <v>89</v>
      </c>
      <c r="O75" t="s">
        <v>89</v>
      </c>
      <c r="P75" t="s">
        <v>89</v>
      </c>
      <c r="T75" t="s">
        <v>92</v>
      </c>
      <c r="U75">
        <v>20050219</v>
      </c>
      <c r="W75" t="s">
        <v>1215</v>
      </c>
      <c r="X75">
        <v>20140201</v>
      </c>
      <c r="Z75" s="12">
        <v>38402</v>
      </c>
      <c r="AA75" s="12" t="s">
        <v>734</v>
      </c>
      <c r="AB75" s="12">
        <v>41671</v>
      </c>
      <c r="AC75" s="10" t="s">
        <v>1216</v>
      </c>
      <c r="AD75" s="10" t="s">
        <v>854</v>
      </c>
      <c r="AE75" s="10" t="s">
        <v>790</v>
      </c>
      <c r="AF75" s="10">
        <v>3</v>
      </c>
      <c r="AG75" s="10">
        <v>6</v>
      </c>
      <c r="AI75">
        <v>6</v>
      </c>
      <c r="AJ75">
        <v>20051007</v>
      </c>
      <c r="AK75">
        <v>20051020</v>
      </c>
      <c r="AL75" s="12">
        <v>38632</v>
      </c>
      <c r="AM75" s="12">
        <v>38645</v>
      </c>
    </row>
    <row r="76" spans="1:39">
      <c r="A76">
        <v>428980</v>
      </c>
      <c r="B76" t="s">
        <v>1217</v>
      </c>
      <c r="C76">
        <v>23</v>
      </c>
      <c r="D76">
        <v>27</v>
      </c>
      <c r="E76" t="s">
        <v>54</v>
      </c>
      <c r="F76" t="s">
        <v>1218</v>
      </c>
      <c r="H76" t="s">
        <v>1219</v>
      </c>
      <c r="J76" t="s">
        <v>482</v>
      </c>
      <c r="K76" t="s">
        <v>200</v>
      </c>
      <c r="L76" t="s">
        <v>483</v>
      </c>
      <c r="M76" t="s">
        <v>289</v>
      </c>
      <c r="N76" t="s">
        <v>89</v>
      </c>
      <c r="O76" t="s">
        <v>89</v>
      </c>
      <c r="P76" t="s">
        <v>89</v>
      </c>
      <c r="T76" t="s">
        <v>92</v>
      </c>
      <c r="U76">
        <v>20050302</v>
      </c>
      <c r="W76" t="s">
        <v>1220</v>
      </c>
      <c r="X76">
        <v>20140201</v>
      </c>
      <c r="Z76" s="12">
        <v>38413</v>
      </c>
      <c r="AA76" s="12" t="s">
        <v>734</v>
      </c>
      <c r="AB76" s="12">
        <v>41671</v>
      </c>
      <c r="AC76" s="10" t="s">
        <v>1221</v>
      </c>
      <c r="AD76" s="10" t="s">
        <v>854</v>
      </c>
      <c r="AE76" s="10" t="s">
        <v>790</v>
      </c>
      <c r="AF76" s="10">
        <v>23</v>
      </c>
      <c r="AG76" s="10">
        <v>27</v>
      </c>
      <c r="AI76">
        <v>6</v>
      </c>
      <c r="AJ76">
        <v>20120201</v>
      </c>
      <c r="AK76">
        <v>20120201</v>
      </c>
      <c r="AL76" s="12">
        <v>40940</v>
      </c>
      <c r="AM76" s="12">
        <v>40940</v>
      </c>
    </row>
    <row r="77" spans="1:39">
      <c r="A77">
        <v>430247</v>
      </c>
      <c r="B77" t="s">
        <v>1222</v>
      </c>
      <c r="C77">
        <v>5</v>
      </c>
      <c r="D77">
        <v>27</v>
      </c>
      <c r="E77" t="s">
        <v>54</v>
      </c>
      <c r="F77" t="s">
        <v>1223</v>
      </c>
      <c r="G77" t="s">
        <v>1224</v>
      </c>
      <c r="J77" t="s">
        <v>473</v>
      </c>
      <c r="K77" t="s">
        <v>474</v>
      </c>
      <c r="L77" t="s">
        <v>475</v>
      </c>
      <c r="M77" t="s">
        <v>275</v>
      </c>
      <c r="N77">
        <v>44</v>
      </c>
      <c r="O77">
        <v>1856</v>
      </c>
      <c r="P77" t="s">
        <v>1225</v>
      </c>
      <c r="T77" t="s">
        <v>92</v>
      </c>
      <c r="U77">
        <v>20050329</v>
      </c>
      <c r="W77" t="s">
        <v>1226</v>
      </c>
      <c r="X77">
        <v>20140201</v>
      </c>
      <c r="Z77" s="12">
        <v>38440</v>
      </c>
      <c r="AA77" s="12" t="s">
        <v>734</v>
      </c>
      <c r="AB77" s="12">
        <v>41671</v>
      </c>
      <c r="AC77" s="10" t="s">
        <v>1227</v>
      </c>
      <c r="AD77" s="10" t="s">
        <v>1228</v>
      </c>
      <c r="AE77" s="10" t="s">
        <v>790</v>
      </c>
      <c r="AF77" s="10">
        <v>5</v>
      </c>
      <c r="AG77" s="10">
        <v>27</v>
      </c>
      <c r="AI77">
        <v>6</v>
      </c>
      <c r="AJ77">
        <v>20071026</v>
      </c>
      <c r="AK77">
        <v>20071026</v>
      </c>
      <c r="AL77" s="12">
        <v>39381</v>
      </c>
      <c r="AM77" s="12">
        <v>39381</v>
      </c>
    </row>
    <row r="78" spans="1:39">
      <c r="A78">
        <v>431514</v>
      </c>
      <c r="B78" t="s">
        <v>616</v>
      </c>
      <c r="C78">
        <v>3</v>
      </c>
      <c r="D78">
        <v>6</v>
      </c>
      <c r="E78" t="s">
        <v>54</v>
      </c>
      <c r="F78" t="s">
        <v>617</v>
      </c>
      <c r="G78" t="s">
        <v>618</v>
      </c>
      <c r="J78" t="s">
        <v>53</v>
      </c>
      <c r="L78" t="s">
        <v>586</v>
      </c>
      <c r="M78" t="s">
        <v>279</v>
      </c>
      <c r="N78" t="s">
        <v>89</v>
      </c>
      <c r="O78" t="s">
        <v>89</v>
      </c>
      <c r="P78" t="s">
        <v>89</v>
      </c>
      <c r="T78" t="s">
        <v>92</v>
      </c>
      <c r="U78">
        <v>20050425</v>
      </c>
      <c r="W78" t="s">
        <v>619</v>
      </c>
      <c r="X78">
        <v>20140201</v>
      </c>
      <c r="Z78" s="12">
        <v>38467</v>
      </c>
      <c r="AA78" s="12" t="s">
        <v>734</v>
      </c>
      <c r="AB78" s="12">
        <v>41671</v>
      </c>
      <c r="AC78" s="10" t="s">
        <v>1229</v>
      </c>
      <c r="AD78" s="10" t="s">
        <v>854</v>
      </c>
      <c r="AE78" s="10" t="s">
        <v>790</v>
      </c>
      <c r="AF78" s="10">
        <v>3</v>
      </c>
      <c r="AG78" s="10">
        <v>6</v>
      </c>
      <c r="AI78">
        <v>6</v>
      </c>
      <c r="AJ78">
        <v>20070614</v>
      </c>
      <c r="AK78">
        <v>20070614</v>
      </c>
      <c r="AL78" s="12">
        <v>39247</v>
      </c>
      <c r="AM78" s="12">
        <v>39247</v>
      </c>
    </row>
    <row r="79" spans="1:39">
      <c r="A79">
        <v>432769</v>
      </c>
      <c r="B79" t="s">
        <v>1230</v>
      </c>
      <c r="C79">
        <v>5</v>
      </c>
      <c r="D79">
        <v>27</v>
      </c>
      <c r="E79" t="s">
        <v>54</v>
      </c>
      <c r="F79" t="s">
        <v>545</v>
      </c>
      <c r="G79" t="s">
        <v>1231</v>
      </c>
      <c r="H79" t="s">
        <v>487</v>
      </c>
      <c r="I79" t="s">
        <v>1232</v>
      </c>
      <c r="J79" t="s">
        <v>1233</v>
      </c>
      <c r="K79" t="s">
        <v>73</v>
      </c>
      <c r="L79" t="s">
        <v>365</v>
      </c>
      <c r="M79" t="s">
        <v>287</v>
      </c>
      <c r="N79">
        <v>44</v>
      </c>
      <c r="O79">
        <v>792</v>
      </c>
      <c r="P79" t="s">
        <v>1234</v>
      </c>
      <c r="T79" t="s">
        <v>92</v>
      </c>
      <c r="U79">
        <v>20050516</v>
      </c>
      <c r="W79" t="s">
        <v>1235</v>
      </c>
      <c r="X79">
        <v>20140201</v>
      </c>
      <c r="Z79" s="12">
        <v>38488</v>
      </c>
      <c r="AA79" s="12" t="s">
        <v>734</v>
      </c>
      <c r="AB79" s="12">
        <v>41671</v>
      </c>
      <c r="AC79" s="10" t="s">
        <v>1236</v>
      </c>
      <c r="AD79" s="10" t="s">
        <v>1237</v>
      </c>
      <c r="AE79" s="10" t="s">
        <v>790</v>
      </c>
      <c r="AF79" s="10">
        <v>5</v>
      </c>
      <c r="AG79" s="10">
        <v>27</v>
      </c>
      <c r="AI79">
        <v>6</v>
      </c>
      <c r="AJ79">
        <v>20111026</v>
      </c>
      <c r="AK79">
        <v>20111026</v>
      </c>
      <c r="AL79" s="12">
        <v>40842</v>
      </c>
      <c r="AM79" s="12">
        <v>40842</v>
      </c>
    </row>
    <row r="80" spans="1:39">
      <c r="A80">
        <v>434024</v>
      </c>
      <c r="B80" t="s">
        <v>1238</v>
      </c>
      <c r="C80">
        <v>3</v>
      </c>
      <c r="D80">
        <v>6</v>
      </c>
      <c r="E80" t="s">
        <v>54</v>
      </c>
      <c r="F80" t="s">
        <v>1239</v>
      </c>
      <c r="J80" t="s">
        <v>274</v>
      </c>
      <c r="L80" t="s">
        <v>356</v>
      </c>
      <c r="M80" t="s">
        <v>237</v>
      </c>
      <c r="N80" t="s">
        <v>89</v>
      </c>
      <c r="O80" t="s">
        <v>89</v>
      </c>
      <c r="P80" t="s">
        <v>89</v>
      </c>
      <c r="Q80" t="s">
        <v>89</v>
      </c>
      <c r="R80" t="s">
        <v>89</v>
      </c>
      <c r="S80" t="s">
        <v>89</v>
      </c>
      <c r="T80" t="s">
        <v>92</v>
      </c>
      <c r="U80">
        <v>20050614</v>
      </c>
      <c r="W80" t="s">
        <v>1240</v>
      </c>
      <c r="X80">
        <v>20141204</v>
      </c>
      <c r="Z80" s="12">
        <v>38517</v>
      </c>
      <c r="AA80" s="12" t="s">
        <v>734</v>
      </c>
      <c r="AB80" s="12">
        <v>41977</v>
      </c>
      <c r="AC80" s="10" t="s">
        <v>1241</v>
      </c>
      <c r="AD80" s="10" t="s">
        <v>854</v>
      </c>
      <c r="AE80" s="10" t="s">
        <v>854</v>
      </c>
      <c r="AF80" s="10">
        <v>3</v>
      </c>
      <c r="AG80" s="10">
        <v>6</v>
      </c>
      <c r="AI80">
        <v>6</v>
      </c>
      <c r="AJ80">
        <v>20141204</v>
      </c>
      <c r="AK80">
        <v>20141204</v>
      </c>
      <c r="AL80" s="12">
        <v>41977</v>
      </c>
      <c r="AM80" s="12">
        <v>41977</v>
      </c>
    </row>
    <row r="81" spans="1:39">
      <c r="A81">
        <v>435689</v>
      </c>
      <c r="B81" t="s">
        <v>1242</v>
      </c>
      <c r="C81">
        <v>42</v>
      </c>
      <c r="D81">
        <v>1</v>
      </c>
      <c r="E81" t="s">
        <v>49</v>
      </c>
      <c r="F81" t="s">
        <v>1243</v>
      </c>
      <c r="J81" t="s">
        <v>1244</v>
      </c>
      <c r="K81" t="s">
        <v>88</v>
      </c>
      <c r="L81" t="s">
        <v>1245</v>
      </c>
      <c r="M81" t="s">
        <v>172</v>
      </c>
      <c r="N81">
        <v>44</v>
      </c>
      <c r="O81">
        <v>1932</v>
      </c>
      <c r="P81" t="s">
        <v>1246</v>
      </c>
      <c r="Q81">
        <v>44</v>
      </c>
      <c r="R81">
        <v>1923</v>
      </c>
      <c r="S81" t="s">
        <v>1247</v>
      </c>
      <c r="T81" t="s">
        <v>52</v>
      </c>
      <c r="U81">
        <v>20061025</v>
      </c>
      <c r="V81">
        <v>20050929</v>
      </c>
      <c r="W81" t="s">
        <v>1248</v>
      </c>
      <c r="X81">
        <v>20061027</v>
      </c>
      <c r="Z81" s="12">
        <v>39015</v>
      </c>
      <c r="AA81" s="12">
        <v>38624</v>
      </c>
      <c r="AB81" s="12">
        <v>39017</v>
      </c>
      <c r="AC81" s="10" t="s">
        <v>1249</v>
      </c>
      <c r="AD81" s="10" t="s">
        <v>1250</v>
      </c>
      <c r="AE81" s="10" t="s">
        <v>1251</v>
      </c>
      <c r="AF81" s="10">
        <v>42</v>
      </c>
      <c r="AG81" s="10">
        <v>1</v>
      </c>
      <c r="AH81" t="s">
        <v>1252</v>
      </c>
      <c r="AI81">
        <v>0</v>
      </c>
      <c r="AL81" s="12" t="s">
        <v>734</v>
      </c>
      <c r="AM81" s="12" t="s">
        <v>734</v>
      </c>
    </row>
    <row r="82" spans="1:39">
      <c r="A82">
        <v>437152</v>
      </c>
      <c r="B82" t="s">
        <v>1253</v>
      </c>
      <c r="C82">
        <v>8</v>
      </c>
      <c r="D82">
        <v>5</v>
      </c>
      <c r="E82" t="s">
        <v>64</v>
      </c>
      <c r="F82" t="s">
        <v>1254</v>
      </c>
      <c r="J82" t="s">
        <v>1255</v>
      </c>
      <c r="K82" t="s">
        <v>1256</v>
      </c>
      <c r="N82" t="s">
        <v>89</v>
      </c>
      <c r="O82" t="s">
        <v>89</v>
      </c>
      <c r="P82" t="s">
        <v>89</v>
      </c>
      <c r="T82" t="s">
        <v>278</v>
      </c>
      <c r="U82">
        <v>20050810</v>
      </c>
      <c r="W82" t="s">
        <v>1257</v>
      </c>
      <c r="X82">
        <v>20140201</v>
      </c>
      <c r="Z82" s="12">
        <v>38574</v>
      </c>
      <c r="AA82" s="12" t="s">
        <v>734</v>
      </c>
      <c r="AB82" s="12">
        <v>41671</v>
      </c>
      <c r="AD82" s="10" t="s">
        <v>854</v>
      </c>
      <c r="AE82" s="10" t="s">
        <v>790</v>
      </c>
      <c r="AF82" s="10">
        <v>8</v>
      </c>
      <c r="AG82" s="10">
        <v>5</v>
      </c>
      <c r="AI82">
        <v>0</v>
      </c>
      <c r="AL82" s="12" t="s">
        <v>734</v>
      </c>
      <c r="AM82" s="12" t="s">
        <v>734</v>
      </c>
    </row>
    <row r="83" spans="1:39">
      <c r="A83">
        <v>438566</v>
      </c>
      <c r="B83" t="s">
        <v>1258</v>
      </c>
      <c r="C83">
        <v>5</v>
      </c>
      <c r="D83">
        <v>1</v>
      </c>
      <c r="E83" t="s">
        <v>49</v>
      </c>
      <c r="F83" t="s">
        <v>1259</v>
      </c>
      <c r="J83" t="s">
        <v>1260</v>
      </c>
      <c r="K83" t="s">
        <v>77</v>
      </c>
      <c r="L83" t="s">
        <v>1261</v>
      </c>
      <c r="M83" t="s">
        <v>469</v>
      </c>
      <c r="N83">
        <v>44</v>
      </c>
      <c r="O83">
        <v>131</v>
      </c>
      <c r="P83" t="s">
        <v>1262</v>
      </c>
      <c r="T83" t="s">
        <v>52</v>
      </c>
      <c r="U83">
        <v>20091218</v>
      </c>
      <c r="V83">
        <v>20051104</v>
      </c>
      <c r="W83" t="s">
        <v>1263</v>
      </c>
      <c r="X83">
        <v>20101104</v>
      </c>
      <c r="Z83" s="12">
        <v>40165</v>
      </c>
      <c r="AA83" s="12">
        <v>38660</v>
      </c>
      <c r="AB83" s="12">
        <v>40486</v>
      </c>
      <c r="AC83" s="10" t="s">
        <v>1264</v>
      </c>
      <c r="AD83" s="10" t="s">
        <v>1265</v>
      </c>
      <c r="AE83" s="10" t="s">
        <v>790</v>
      </c>
      <c r="AF83" s="10">
        <v>5</v>
      </c>
      <c r="AG83" s="10">
        <v>1</v>
      </c>
      <c r="AH83">
        <v>287921</v>
      </c>
      <c r="AI83">
        <v>0</v>
      </c>
      <c r="AL83" s="12" t="s">
        <v>734</v>
      </c>
      <c r="AM83" s="12" t="s">
        <v>734</v>
      </c>
    </row>
    <row r="84" spans="1:39">
      <c r="A84">
        <v>439983</v>
      </c>
      <c r="B84" t="s">
        <v>1266</v>
      </c>
      <c r="C84">
        <v>3</v>
      </c>
      <c r="D84">
        <v>27</v>
      </c>
      <c r="E84" t="s">
        <v>54</v>
      </c>
      <c r="F84" t="s">
        <v>1267</v>
      </c>
      <c r="G84" t="s">
        <v>1268</v>
      </c>
      <c r="J84" t="s">
        <v>206</v>
      </c>
      <c r="K84" t="s">
        <v>70</v>
      </c>
      <c r="L84" t="s">
        <v>143</v>
      </c>
      <c r="M84" t="s">
        <v>3</v>
      </c>
      <c r="N84">
        <v>44</v>
      </c>
      <c r="O84">
        <v>1977</v>
      </c>
      <c r="P84" t="s">
        <v>1269</v>
      </c>
      <c r="T84" t="s">
        <v>92</v>
      </c>
      <c r="U84">
        <v>20050926</v>
      </c>
      <c r="W84" t="s">
        <v>1270</v>
      </c>
      <c r="X84">
        <v>20140201</v>
      </c>
      <c r="Z84" s="12">
        <v>38621</v>
      </c>
      <c r="AA84" s="12" t="s">
        <v>734</v>
      </c>
      <c r="AB84" s="12">
        <v>41671</v>
      </c>
      <c r="AC84" s="10" t="s">
        <v>1271</v>
      </c>
      <c r="AD84" s="10" t="s">
        <v>1272</v>
      </c>
      <c r="AE84" s="10" t="s">
        <v>790</v>
      </c>
      <c r="AF84" s="10">
        <v>3</v>
      </c>
      <c r="AG84" s="10">
        <v>27</v>
      </c>
      <c r="AI84">
        <v>6</v>
      </c>
      <c r="AJ84">
        <v>20100723</v>
      </c>
      <c r="AK84">
        <v>20100723</v>
      </c>
      <c r="AL84" s="12">
        <v>40382</v>
      </c>
      <c r="AM84" s="12">
        <v>40382</v>
      </c>
    </row>
    <row r="85" spans="1:39">
      <c r="A85">
        <v>441434</v>
      </c>
      <c r="B85" t="s">
        <v>611</v>
      </c>
      <c r="C85">
        <v>3</v>
      </c>
      <c r="D85">
        <v>6</v>
      </c>
      <c r="E85" t="s">
        <v>54</v>
      </c>
      <c r="F85" t="s">
        <v>612</v>
      </c>
      <c r="J85" t="s">
        <v>53</v>
      </c>
      <c r="L85" t="s">
        <v>533</v>
      </c>
      <c r="M85" t="s">
        <v>224</v>
      </c>
      <c r="O85" t="s">
        <v>89</v>
      </c>
      <c r="P85" t="s">
        <v>89</v>
      </c>
      <c r="T85" t="s">
        <v>92</v>
      </c>
      <c r="U85">
        <v>20051103</v>
      </c>
      <c r="W85" t="s">
        <v>613</v>
      </c>
      <c r="X85">
        <v>20140201</v>
      </c>
      <c r="Z85" s="12">
        <v>38659</v>
      </c>
      <c r="AA85" s="12" t="s">
        <v>734</v>
      </c>
      <c r="AB85" s="12">
        <v>41671</v>
      </c>
      <c r="AC85" s="10" t="s">
        <v>1273</v>
      </c>
      <c r="AD85" s="10" t="s">
        <v>910</v>
      </c>
      <c r="AE85" s="10" t="s">
        <v>790</v>
      </c>
      <c r="AF85" s="10">
        <v>3</v>
      </c>
      <c r="AG85" s="10">
        <v>6</v>
      </c>
      <c r="AI85">
        <v>6</v>
      </c>
      <c r="AJ85">
        <v>20060816</v>
      </c>
      <c r="AK85">
        <v>20060816</v>
      </c>
      <c r="AL85" s="12">
        <v>38945</v>
      </c>
      <c r="AM85" s="12">
        <v>38945</v>
      </c>
    </row>
    <row r="86" spans="1:39">
      <c r="A86">
        <v>442842</v>
      </c>
      <c r="B86" t="s">
        <v>1274</v>
      </c>
      <c r="C86">
        <v>8</v>
      </c>
      <c r="D86">
        <v>5</v>
      </c>
      <c r="E86" t="s">
        <v>64</v>
      </c>
      <c r="T86" t="s">
        <v>278</v>
      </c>
      <c r="U86">
        <v>20051201</v>
      </c>
      <c r="W86" t="s">
        <v>1275</v>
      </c>
      <c r="X86">
        <v>20051201</v>
      </c>
      <c r="Z86" s="12">
        <v>38687</v>
      </c>
      <c r="AA86" s="12" t="s">
        <v>734</v>
      </c>
      <c r="AB86" s="12">
        <v>38687</v>
      </c>
      <c r="AD86" s="10" t="s">
        <v>790</v>
      </c>
      <c r="AE86" s="10" t="s">
        <v>790</v>
      </c>
      <c r="AF86" s="10">
        <v>8</v>
      </c>
      <c r="AG86" s="10">
        <v>5</v>
      </c>
      <c r="AI86">
        <v>0</v>
      </c>
      <c r="AL86" s="12" t="s">
        <v>734</v>
      </c>
      <c r="AM86" s="12" t="s">
        <v>734</v>
      </c>
    </row>
    <row r="87" spans="1:39">
      <c r="A87">
        <v>443905</v>
      </c>
      <c r="B87" t="s">
        <v>1276</v>
      </c>
      <c r="C87">
        <v>8</v>
      </c>
      <c r="D87">
        <v>5</v>
      </c>
      <c r="E87" t="s">
        <v>64</v>
      </c>
      <c r="T87" t="s">
        <v>278</v>
      </c>
      <c r="U87">
        <v>20051206</v>
      </c>
      <c r="W87" t="s">
        <v>1277</v>
      </c>
      <c r="X87">
        <v>20140201</v>
      </c>
      <c r="Z87" s="12">
        <v>38692</v>
      </c>
      <c r="AA87" s="12" t="s">
        <v>734</v>
      </c>
      <c r="AB87" s="12">
        <v>41671</v>
      </c>
      <c r="AD87" s="10" t="s">
        <v>790</v>
      </c>
      <c r="AE87" s="10" t="s">
        <v>790</v>
      </c>
      <c r="AF87" s="10">
        <v>8</v>
      </c>
      <c r="AG87" s="10">
        <v>5</v>
      </c>
      <c r="AH87">
        <v>20541231</v>
      </c>
      <c r="AI87">
        <v>0</v>
      </c>
      <c r="AL87" s="12" t="s">
        <v>734</v>
      </c>
      <c r="AM87" s="12" t="s">
        <v>734</v>
      </c>
    </row>
    <row r="88" spans="1:39">
      <c r="A88">
        <v>444945</v>
      </c>
      <c r="B88" t="s">
        <v>1278</v>
      </c>
      <c r="C88">
        <v>8</v>
      </c>
      <c r="D88">
        <v>5</v>
      </c>
      <c r="E88" t="s">
        <v>64</v>
      </c>
      <c r="F88" t="s">
        <v>1279</v>
      </c>
      <c r="J88" t="s">
        <v>643</v>
      </c>
      <c r="K88" t="s">
        <v>1280</v>
      </c>
      <c r="O88" t="s">
        <v>89</v>
      </c>
      <c r="P88" t="s">
        <v>89</v>
      </c>
      <c r="T88" t="s">
        <v>278</v>
      </c>
      <c r="U88">
        <v>20051209</v>
      </c>
      <c r="W88" t="s">
        <v>1281</v>
      </c>
      <c r="X88">
        <v>20140201</v>
      </c>
      <c r="Z88" s="12">
        <v>38695</v>
      </c>
      <c r="AA88" s="12" t="s">
        <v>734</v>
      </c>
      <c r="AB88" s="12">
        <v>41671</v>
      </c>
      <c r="AD88" s="10" t="s">
        <v>910</v>
      </c>
      <c r="AE88" s="10" t="s">
        <v>790</v>
      </c>
      <c r="AF88" s="10">
        <v>8</v>
      </c>
      <c r="AG88" s="10">
        <v>5</v>
      </c>
      <c r="AH88" t="s">
        <v>1282</v>
      </c>
      <c r="AI88">
        <v>0</v>
      </c>
      <c r="AL88" s="12" t="s">
        <v>734</v>
      </c>
      <c r="AM88" s="12" t="s">
        <v>734</v>
      </c>
    </row>
    <row r="89" spans="1:39">
      <c r="A89">
        <v>446020</v>
      </c>
      <c r="B89" t="s">
        <v>1283</v>
      </c>
      <c r="C89">
        <v>3</v>
      </c>
      <c r="D89">
        <v>27</v>
      </c>
      <c r="E89" t="s">
        <v>54</v>
      </c>
      <c r="F89" t="s">
        <v>1284</v>
      </c>
      <c r="G89" t="s">
        <v>422</v>
      </c>
      <c r="H89" t="s">
        <v>311</v>
      </c>
      <c r="J89" t="s">
        <v>312</v>
      </c>
      <c r="K89" t="s">
        <v>4</v>
      </c>
      <c r="L89" t="s">
        <v>313</v>
      </c>
      <c r="M89" t="s">
        <v>1285</v>
      </c>
      <c r="N89">
        <v>44</v>
      </c>
      <c r="O89">
        <v>1379</v>
      </c>
      <c r="P89" t="s">
        <v>1286</v>
      </c>
      <c r="Q89">
        <v>44</v>
      </c>
      <c r="R89">
        <v>1379</v>
      </c>
      <c r="S89" t="s">
        <v>1286</v>
      </c>
      <c r="T89" t="s">
        <v>92</v>
      </c>
      <c r="U89">
        <v>20051215</v>
      </c>
      <c r="W89" t="s">
        <v>1287</v>
      </c>
      <c r="X89">
        <v>20140201</v>
      </c>
      <c r="Z89" s="12">
        <v>38701</v>
      </c>
      <c r="AA89" s="12" t="s">
        <v>734</v>
      </c>
      <c r="AB89" s="12">
        <v>41671</v>
      </c>
      <c r="AC89" s="10" t="s">
        <v>1288</v>
      </c>
      <c r="AD89" s="10" t="s">
        <v>1289</v>
      </c>
      <c r="AE89" s="10" t="s">
        <v>1289</v>
      </c>
      <c r="AF89" s="10">
        <v>3</v>
      </c>
      <c r="AG89" s="10">
        <v>27</v>
      </c>
      <c r="AI89">
        <v>6</v>
      </c>
      <c r="AJ89">
        <v>20130508</v>
      </c>
      <c r="AK89">
        <v>20130508</v>
      </c>
      <c r="AL89" s="12">
        <v>41402</v>
      </c>
      <c r="AM89" s="12">
        <v>41402</v>
      </c>
    </row>
    <row r="90" spans="1:39">
      <c r="A90">
        <v>447520</v>
      </c>
      <c r="B90" t="s">
        <v>1290</v>
      </c>
      <c r="C90">
        <v>5</v>
      </c>
      <c r="D90">
        <v>6</v>
      </c>
      <c r="E90" t="s">
        <v>54</v>
      </c>
      <c r="F90" t="s">
        <v>430</v>
      </c>
      <c r="H90" t="s">
        <v>596</v>
      </c>
      <c r="J90" t="s">
        <v>69</v>
      </c>
      <c r="K90" t="s">
        <v>58</v>
      </c>
      <c r="L90" t="s">
        <v>597</v>
      </c>
      <c r="M90" t="s">
        <v>146</v>
      </c>
      <c r="N90" t="s">
        <v>89</v>
      </c>
      <c r="O90">
        <v>161</v>
      </c>
      <c r="P90">
        <v>8724503</v>
      </c>
      <c r="Q90" t="s">
        <v>89</v>
      </c>
      <c r="R90">
        <v>161</v>
      </c>
      <c r="S90">
        <v>8487870</v>
      </c>
      <c r="T90" t="s">
        <v>92</v>
      </c>
      <c r="U90">
        <v>20060131</v>
      </c>
      <c r="W90" t="s">
        <v>1291</v>
      </c>
      <c r="X90">
        <v>20170613</v>
      </c>
      <c r="Z90" s="12">
        <v>38748</v>
      </c>
      <c r="AA90" s="12" t="s">
        <v>734</v>
      </c>
      <c r="AB90" s="12">
        <v>42899</v>
      </c>
      <c r="AC90" s="10" t="s">
        <v>1292</v>
      </c>
      <c r="AD90" s="10">
        <v>-8724664</v>
      </c>
      <c r="AE90" s="10">
        <v>-8488031</v>
      </c>
      <c r="AF90" s="10">
        <v>5</v>
      </c>
      <c r="AG90" s="10">
        <v>6</v>
      </c>
      <c r="AI90">
        <v>6</v>
      </c>
      <c r="AJ90">
        <v>20170613</v>
      </c>
      <c r="AK90">
        <v>20170613</v>
      </c>
      <c r="AL90" s="12">
        <v>42899</v>
      </c>
      <c r="AM90" s="12">
        <v>42899</v>
      </c>
    </row>
    <row r="91" spans="1:39">
      <c r="A91">
        <v>449005</v>
      </c>
      <c r="B91" t="s">
        <v>1293</v>
      </c>
      <c r="C91">
        <v>5</v>
      </c>
      <c r="D91">
        <v>27</v>
      </c>
      <c r="E91" t="s">
        <v>54</v>
      </c>
      <c r="F91" t="s">
        <v>1294</v>
      </c>
      <c r="G91" t="s">
        <v>1295</v>
      </c>
      <c r="J91" t="s">
        <v>363</v>
      </c>
      <c r="K91" t="s">
        <v>194</v>
      </c>
      <c r="L91" t="s">
        <v>364</v>
      </c>
      <c r="M91" t="s">
        <v>288</v>
      </c>
      <c r="N91">
        <v>44</v>
      </c>
      <c r="O91">
        <v>1270</v>
      </c>
      <c r="P91" t="s">
        <v>1296</v>
      </c>
      <c r="Q91">
        <v>44</v>
      </c>
      <c r="R91">
        <v>1270</v>
      </c>
      <c r="S91" t="s">
        <v>1296</v>
      </c>
      <c r="T91" t="s">
        <v>92</v>
      </c>
      <c r="U91">
        <v>20060308</v>
      </c>
      <c r="W91" t="s">
        <v>1297</v>
      </c>
      <c r="X91">
        <v>20140201</v>
      </c>
      <c r="Z91" s="12">
        <v>38784</v>
      </c>
      <c r="AA91" s="12" t="s">
        <v>734</v>
      </c>
      <c r="AB91" s="12">
        <v>41671</v>
      </c>
      <c r="AC91" s="10" t="s">
        <v>1298</v>
      </c>
      <c r="AD91" s="10" t="s">
        <v>1299</v>
      </c>
      <c r="AE91" s="10" t="s">
        <v>1299</v>
      </c>
      <c r="AF91" s="10">
        <v>5</v>
      </c>
      <c r="AG91" s="10">
        <v>27</v>
      </c>
      <c r="AI91">
        <v>6</v>
      </c>
      <c r="AJ91">
        <v>20081224</v>
      </c>
      <c r="AK91">
        <v>20081224</v>
      </c>
      <c r="AL91" s="12">
        <v>39806</v>
      </c>
      <c r="AM91" s="12">
        <v>39806</v>
      </c>
    </row>
    <row r="92" spans="1:39">
      <c r="A92">
        <v>450534</v>
      </c>
      <c r="B92" t="s">
        <v>627</v>
      </c>
      <c r="C92">
        <v>3</v>
      </c>
      <c r="D92">
        <v>6</v>
      </c>
      <c r="E92" t="s">
        <v>54</v>
      </c>
      <c r="F92" t="s">
        <v>1300</v>
      </c>
      <c r="G92" t="s">
        <v>1301</v>
      </c>
      <c r="H92" t="s">
        <v>1302</v>
      </c>
      <c r="J92" t="s">
        <v>263</v>
      </c>
      <c r="K92" t="s">
        <v>88</v>
      </c>
      <c r="L92" t="s">
        <v>264</v>
      </c>
      <c r="M92" t="s">
        <v>554</v>
      </c>
      <c r="O92">
        <v>1737</v>
      </c>
      <c r="P92">
        <v>300529</v>
      </c>
      <c r="T92" t="s">
        <v>92</v>
      </c>
      <c r="U92">
        <v>20060406</v>
      </c>
      <c r="W92" t="s">
        <v>628</v>
      </c>
      <c r="X92">
        <v>20140201</v>
      </c>
      <c r="Z92" s="12">
        <v>38813</v>
      </c>
      <c r="AA92" s="12" t="s">
        <v>734</v>
      </c>
      <c r="AB92" s="12">
        <v>41671</v>
      </c>
      <c r="AC92" s="10" t="s">
        <v>1303</v>
      </c>
      <c r="AD92" s="10" t="s">
        <v>1304</v>
      </c>
      <c r="AE92" s="10" t="s">
        <v>790</v>
      </c>
      <c r="AF92" s="10">
        <v>3</v>
      </c>
      <c r="AG92" s="10">
        <v>6</v>
      </c>
      <c r="AI92">
        <v>6</v>
      </c>
      <c r="AJ92">
        <v>20110531</v>
      </c>
      <c r="AK92">
        <v>20110531</v>
      </c>
      <c r="AL92" s="12">
        <v>40694</v>
      </c>
      <c r="AM92" s="12">
        <v>40694</v>
      </c>
    </row>
    <row r="93" spans="1:39">
      <c r="A93">
        <v>452049</v>
      </c>
      <c r="B93" t="s">
        <v>1305</v>
      </c>
      <c r="C93">
        <v>23</v>
      </c>
      <c r="D93">
        <v>1</v>
      </c>
      <c r="E93" t="s">
        <v>198</v>
      </c>
      <c r="F93" t="s">
        <v>1306</v>
      </c>
      <c r="J93" t="s">
        <v>207</v>
      </c>
      <c r="K93" t="s">
        <v>208</v>
      </c>
      <c r="L93" t="s">
        <v>173</v>
      </c>
      <c r="M93" t="s">
        <v>199</v>
      </c>
      <c r="O93">
        <v>289</v>
      </c>
      <c r="P93" t="s">
        <v>1307</v>
      </c>
      <c r="R93">
        <v>289</v>
      </c>
      <c r="S93" t="s">
        <v>1308</v>
      </c>
      <c r="T93" t="s">
        <v>52</v>
      </c>
      <c r="U93">
        <v>20080623</v>
      </c>
      <c r="V93">
        <v>20060620</v>
      </c>
      <c r="W93" t="s">
        <v>1309</v>
      </c>
      <c r="X93">
        <v>20080623</v>
      </c>
      <c r="Z93" s="12">
        <v>39622</v>
      </c>
      <c r="AA93" s="12">
        <v>38888</v>
      </c>
      <c r="AB93" s="12">
        <v>39622</v>
      </c>
      <c r="AC93" s="10" t="s">
        <v>1310</v>
      </c>
      <c r="AD93" s="10" t="s">
        <v>1311</v>
      </c>
      <c r="AE93" s="10" t="s">
        <v>1312</v>
      </c>
      <c r="AF93" s="10">
        <v>23</v>
      </c>
      <c r="AG93" s="10">
        <v>1</v>
      </c>
      <c r="AI93">
        <v>9</v>
      </c>
      <c r="AJ93">
        <v>20080514</v>
      </c>
      <c r="AK93">
        <v>20080514</v>
      </c>
      <c r="AL93" s="12">
        <v>39582</v>
      </c>
      <c r="AM93" s="12">
        <v>39582</v>
      </c>
    </row>
    <row r="94" spans="1:39">
      <c r="A94">
        <v>453572</v>
      </c>
      <c r="B94" t="s">
        <v>1313</v>
      </c>
      <c r="C94">
        <v>5</v>
      </c>
      <c r="D94">
        <v>27</v>
      </c>
      <c r="E94" t="s">
        <v>54</v>
      </c>
      <c r="F94" t="s">
        <v>1314</v>
      </c>
      <c r="G94" t="s">
        <v>437</v>
      </c>
      <c r="I94" t="s">
        <v>1315</v>
      </c>
      <c r="J94" t="s">
        <v>1316</v>
      </c>
      <c r="K94" t="s">
        <v>89</v>
      </c>
      <c r="L94" t="s">
        <v>89</v>
      </c>
      <c r="M94" t="s">
        <v>89</v>
      </c>
      <c r="N94" t="s">
        <v>447</v>
      </c>
      <c r="O94" t="s">
        <v>89</v>
      </c>
      <c r="P94" t="s">
        <v>89</v>
      </c>
      <c r="Q94">
        <v>44</v>
      </c>
      <c r="R94">
        <v>1363</v>
      </c>
      <c r="S94" t="s">
        <v>1317</v>
      </c>
      <c r="T94" t="s">
        <v>92</v>
      </c>
      <c r="U94">
        <v>20060616</v>
      </c>
      <c r="W94" t="s">
        <v>1318</v>
      </c>
      <c r="X94">
        <v>20140201</v>
      </c>
      <c r="Z94" s="12">
        <v>38884</v>
      </c>
      <c r="AA94" s="12" t="s">
        <v>734</v>
      </c>
      <c r="AB94" s="12">
        <v>41671</v>
      </c>
      <c r="AC94" s="10" t="s">
        <v>1319</v>
      </c>
      <c r="AD94" s="10" t="s">
        <v>1320</v>
      </c>
      <c r="AE94" s="10" t="s">
        <v>1321</v>
      </c>
      <c r="AF94" s="10">
        <v>5</v>
      </c>
      <c r="AG94" s="10">
        <v>27</v>
      </c>
      <c r="AI94">
        <v>6</v>
      </c>
      <c r="AJ94">
        <v>20110117</v>
      </c>
      <c r="AK94">
        <v>20110117</v>
      </c>
      <c r="AL94" s="12">
        <v>40560</v>
      </c>
      <c r="AM94" s="12">
        <v>40560</v>
      </c>
    </row>
    <row r="95" spans="1:39">
      <c r="A95">
        <v>455153</v>
      </c>
      <c r="B95" t="s">
        <v>1322</v>
      </c>
      <c r="C95">
        <v>3</v>
      </c>
      <c r="D95">
        <v>27</v>
      </c>
      <c r="E95" t="s">
        <v>54</v>
      </c>
      <c r="F95" t="s">
        <v>1323</v>
      </c>
      <c r="G95" t="s">
        <v>486</v>
      </c>
      <c r="J95" t="s">
        <v>204</v>
      </c>
      <c r="K95" t="s">
        <v>70</v>
      </c>
      <c r="L95" t="s">
        <v>366</v>
      </c>
      <c r="M95" t="s">
        <v>631</v>
      </c>
      <c r="O95">
        <v>1484</v>
      </c>
      <c r="P95">
        <v>866409</v>
      </c>
      <c r="T95" t="s">
        <v>92</v>
      </c>
      <c r="U95">
        <v>20060726</v>
      </c>
      <c r="W95" t="s">
        <v>1324</v>
      </c>
      <c r="X95">
        <v>20140201</v>
      </c>
      <c r="Z95" s="12">
        <v>38924</v>
      </c>
      <c r="AA95" s="12" t="s">
        <v>734</v>
      </c>
      <c r="AB95" s="12">
        <v>41671</v>
      </c>
      <c r="AC95" s="10" t="s">
        <v>1325</v>
      </c>
      <c r="AD95" s="10" t="s">
        <v>1326</v>
      </c>
      <c r="AE95" s="10" t="s">
        <v>790</v>
      </c>
      <c r="AF95" s="10">
        <v>3</v>
      </c>
      <c r="AG95" s="10">
        <v>27</v>
      </c>
      <c r="AI95">
        <v>6</v>
      </c>
      <c r="AJ95">
        <v>20080124</v>
      </c>
      <c r="AK95">
        <v>20080124</v>
      </c>
      <c r="AL95" s="12">
        <v>39471</v>
      </c>
      <c r="AM95" s="12">
        <v>39471</v>
      </c>
    </row>
    <row r="96" spans="1:39">
      <c r="A96">
        <v>456862</v>
      </c>
      <c r="B96" t="s">
        <v>1327</v>
      </c>
      <c r="C96">
        <v>5</v>
      </c>
      <c r="D96">
        <v>1</v>
      </c>
      <c r="E96" t="s">
        <v>49</v>
      </c>
      <c r="F96" t="s">
        <v>1328</v>
      </c>
      <c r="J96" t="s">
        <v>53</v>
      </c>
      <c r="L96" t="s">
        <v>239</v>
      </c>
      <c r="M96" t="s">
        <v>254</v>
      </c>
      <c r="N96">
        <v>44</v>
      </c>
      <c r="O96">
        <v>20</v>
      </c>
      <c r="P96">
        <v>36515530</v>
      </c>
      <c r="Q96" t="s">
        <v>89</v>
      </c>
      <c r="R96" t="s">
        <v>89</v>
      </c>
      <c r="S96" t="s">
        <v>89</v>
      </c>
      <c r="T96" t="s">
        <v>52</v>
      </c>
      <c r="U96">
        <v>20130422</v>
      </c>
      <c r="V96">
        <v>20061025</v>
      </c>
      <c r="W96" t="s">
        <v>1329</v>
      </c>
      <c r="X96">
        <v>20130422</v>
      </c>
      <c r="Z96" s="12">
        <v>41386</v>
      </c>
      <c r="AA96" s="12">
        <v>39015</v>
      </c>
      <c r="AB96" s="12">
        <v>41386</v>
      </c>
      <c r="AC96" s="10" t="s">
        <v>1330</v>
      </c>
      <c r="AD96" s="10" t="s">
        <v>1331</v>
      </c>
      <c r="AE96" s="10" t="s">
        <v>854</v>
      </c>
      <c r="AF96" s="10">
        <v>5</v>
      </c>
      <c r="AG96" s="10">
        <v>1</v>
      </c>
      <c r="AH96">
        <v>5886279</v>
      </c>
      <c r="AI96">
        <v>0</v>
      </c>
      <c r="AL96" s="12" t="s">
        <v>734</v>
      </c>
      <c r="AM96" s="12" t="s">
        <v>734</v>
      </c>
    </row>
    <row r="97" spans="1:39">
      <c r="A97">
        <v>458495</v>
      </c>
      <c r="B97" t="s">
        <v>1332</v>
      </c>
      <c r="C97">
        <v>5</v>
      </c>
      <c r="D97">
        <v>6</v>
      </c>
      <c r="E97" t="s">
        <v>54</v>
      </c>
      <c r="F97" t="s">
        <v>1333</v>
      </c>
      <c r="J97" t="s">
        <v>265</v>
      </c>
      <c r="K97" t="s">
        <v>148</v>
      </c>
      <c r="L97" t="s">
        <v>266</v>
      </c>
      <c r="M97" t="s">
        <v>425</v>
      </c>
      <c r="O97">
        <v>1494</v>
      </c>
      <c r="P97">
        <v>455642</v>
      </c>
      <c r="R97">
        <v>1494</v>
      </c>
      <c r="S97">
        <v>463702</v>
      </c>
      <c r="T97" t="s">
        <v>92</v>
      </c>
      <c r="U97">
        <v>20061012</v>
      </c>
      <c r="W97" t="s">
        <v>1334</v>
      </c>
      <c r="X97">
        <v>20140201</v>
      </c>
      <c r="Z97" s="12">
        <v>39002</v>
      </c>
      <c r="AA97" s="12" t="s">
        <v>734</v>
      </c>
      <c r="AB97" s="12">
        <v>41671</v>
      </c>
      <c r="AC97" s="10" t="s">
        <v>1335</v>
      </c>
      <c r="AD97" s="10" t="s">
        <v>1336</v>
      </c>
      <c r="AE97" s="10" t="s">
        <v>1337</v>
      </c>
      <c r="AF97" s="10">
        <v>5</v>
      </c>
      <c r="AG97" s="10">
        <v>6</v>
      </c>
      <c r="AI97">
        <v>6</v>
      </c>
      <c r="AJ97">
        <v>20071231</v>
      </c>
      <c r="AK97">
        <v>20071231</v>
      </c>
      <c r="AL97" s="12">
        <v>39447</v>
      </c>
      <c r="AM97" s="12">
        <v>39447</v>
      </c>
    </row>
    <row r="98" spans="1:39">
      <c r="A98">
        <v>460085</v>
      </c>
      <c r="B98" t="s">
        <v>1338</v>
      </c>
      <c r="C98">
        <v>5</v>
      </c>
      <c r="D98">
        <v>27</v>
      </c>
      <c r="E98" t="s">
        <v>54</v>
      </c>
      <c r="F98" t="s">
        <v>1339</v>
      </c>
      <c r="G98" t="s">
        <v>1340</v>
      </c>
      <c r="J98" t="s">
        <v>571</v>
      </c>
      <c r="K98" t="s">
        <v>208</v>
      </c>
      <c r="L98" t="s">
        <v>572</v>
      </c>
      <c r="M98" t="s">
        <v>394</v>
      </c>
      <c r="O98">
        <v>28</v>
      </c>
      <c r="P98">
        <v>93372462</v>
      </c>
      <c r="T98" t="s">
        <v>92</v>
      </c>
      <c r="U98">
        <v>20061114</v>
      </c>
      <c r="W98" t="s">
        <v>1341</v>
      </c>
      <c r="X98">
        <v>20140201</v>
      </c>
      <c r="Z98" s="12">
        <v>39035</v>
      </c>
      <c r="AA98" s="12" t="s">
        <v>734</v>
      </c>
      <c r="AB98" s="12">
        <v>41671</v>
      </c>
      <c r="AC98" s="10" t="s">
        <v>1342</v>
      </c>
      <c r="AD98" s="10" t="s">
        <v>1343</v>
      </c>
      <c r="AE98" s="10" t="s">
        <v>790</v>
      </c>
      <c r="AF98" s="10">
        <v>5</v>
      </c>
      <c r="AG98" s="10">
        <v>27</v>
      </c>
      <c r="AI98">
        <v>6</v>
      </c>
      <c r="AJ98">
        <v>20101013</v>
      </c>
      <c r="AK98">
        <v>20101013</v>
      </c>
      <c r="AL98" s="12">
        <v>40464</v>
      </c>
      <c r="AM98" s="12">
        <v>40464</v>
      </c>
    </row>
    <row r="99" spans="1:39">
      <c r="A99">
        <v>461657</v>
      </c>
      <c r="B99" t="s">
        <v>1344</v>
      </c>
      <c r="C99">
        <v>42</v>
      </c>
      <c r="D99">
        <v>1</v>
      </c>
      <c r="E99" t="s">
        <v>49</v>
      </c>
      <c r="F99" t="s">
        <v>1345</v>
      </c>
      <c r="J99" t="s">
        <v>188</v>
      </c>
      <c r="K99" t="s">
        <v>63</v>
      </c>
      <c r="L99" t="s">
        <v>267</v>
      </c>
      <c r="M99" t="s">
        <v>408</v>
      </c>
      <c r="N99">
        <v>44</v>
      </c>
      <c r="O99">
        <v>1245</v>
      </c>
      <c r="P99" t="s">
        <v>1346</v>
      </c>
      <c r="Q99">
        <v>44</v>
      </c>
      <c r="R99">
        <v>1245</v>
      </c>
      <c r="S99" t="s">
        <v>1347</v>
      </c>
      <c r="T99" t="s">
        <v>52</v>
      </c>
      <c r="U99">
        <v>20130107</v>
      </c>
      <c r="V99">
        <v>20070405</v>
      </c>
      <c r="W99" t="s">
        <v>1348</v>
      </c>
      <c r="X99">
        <v>20130107</v>
      </c>
      <c r="Z99" s="12">
        <v>41281</v>
      </c>
      <c r="AA99" s="12">
        <v>39177</v>
      </c>
      <c r="AB99" s="12">
        <v>41281</v>
      </c>
      <c r="AC99" s="10" t="s">
        <v>1349</v>
      </c>
      <c r="AD99" s="10" t="s">
        <v>1350</v>
      </c>
      <c r="AE99" s="10" t="s">
        <v>1351</v>
      </c>
      <c r="AF99" s="10">
        <v>42</v>
      </c>
      <c r="AG99" s="10">
        <v>1</v>
      </c>
      <c r="AH99" t="s">
        <v>1352</v>
      </c>
      <c r="AI99">
        <v>0</v>
      </c>
      <c r="AL99" s="12" t="s">
        <v>734</v>
      </c>
      <c r="AM99" s="12" t="s">
        <v>734</v>
      </c>
    </row>
    <row r="100" spans="1:39">
      <c r="A100">
        <v>463266</v>
      </c>
      <c r="B100" t="s">
        <v>1353</v>
      </c>
      <c r="C100">
        <v>3</v>
      </c>
      <c r="D100">
        <v>6</v>
      </c>
      <c r="E100" t="s">
        <v>54</v>
      </c>
      <c r="F100" t="s">
        <v>1354</v>
      </c>
      <c r="J100" t="s">
        <v>330</v>
      </c>
      <c r="K100" t="s">
        <v>169</v>
      </c>
      <c r="L100" t="s">
        <v>427</v>
      </c>
      <c r="M100" t="s">
        <v>308</v>
      </c>
      <c r="O100">
        <v>28</v>
      </c>
      <c r="P100">
        <v>91272526</v>
      </c>
      <c r="R100">
        <v>28</v>
      </c>
      <c r="S100">
        <v>91272611</v>
      </c>
      <c r="T100" t="s">
        <v>92</v>
      </c>
      <c r="U100">
        <v>20070201</v>
      </c>
      <c r="W100" t="s">
        <v>1355</v>
      </c>
      <c r="X100">
        <v>20171206</v>
      </c>
      <c r="Z100" s="12">
        <v>39114</v>
      </c>
      <c r="AA100" s="12" t="s">
        <v>734</v>
      </c>
      <c r="AB100" s="12">
        <v>43075</v>
      </c>
      <c r="AC100" s="10" t="s">
        <v>1356</v>
      </c>
      <c r="AD100" s="10" t="s">
        <v>1357</v>
      </c>
      <c r="AE100" s="10" t="s">
        <v>1358</v>
      </c>
      <c r="AF100" s="10">
        <v>3</v>
      </c>
      <c r="AG100" s="10">
        <v>6</v>
      </c>
      <c r="AI100">
        <v>0</v>
      </c>
      <c r="AL100" s="12" t="s">
        <v>734</v>
      </c>
      <c r="AM100" s="12" t="s">
        <v>734</v>
      </c>
    </row>
    <row r="101" spans="1:39">
      <c r="A101">
        <v>464900</v>
      </c>
      <c r="B101" t="s">
        <v>658</v>
      </c>
      <c r="C101">
        <v>3</v>
      </c>
      <c r="D101">
        <v>6</v>
      </c>
      <c r="E101" t="s">
        <v>54</v>
      </c>
      <c r="F101" t="s">
        <v>1300</v>
      </c>
      <c r="G101" t="s">
        <v>1301</v>
      </c>
      <c r="H101" t="s">
        <v>1302</v>
      </c>
      <c r="J101" t="s">
        <v>263</v>
      </c>
      <c r="K101" t="s">
        <v>88</v>
      </c>
      <c r="L101" t="s">
        <v>264</v>
      </c>
      <c r="M101" t="s">
        <v>554</v>
      </c>
      <c r="O101">
        <v>1737</v>
      </c>
      <c r="P101">
        <v>300529</v>
      </c>
      <c r="T101" t="s">
        <v>92</v>
      </c>
      <c r="U101">
        <v>20070306</v>
      </c>
      <c r="W101" t="s">
        <v>659</v>
      </c>
      <c r="X101">
        <v>20140201</v>
      </c>
      <c r="Z101" s="12">
        <v>39147</v>
      </c>
      <c r="AA101" s="12" t="s">
        <v>734</v>
      </c>
      <c r="AB101" s="12">
        <v>41671</v>
      </c>
      <c r="AC101" s="10" t="s">
        <v>1303</v>
      </c>
      <c r="AD101" s="10" t="s">
        <v>1304</v>
      </c>
      <c r="AE101" s="10" t="s">
        <v>790</v>
      </c>
      <c r="AF101" s="10">
        <v>3</v>
      </c>
      <c r="AG101" s="10">
        <v>6</v>
      </c>
      <c r="AI101">
        <v>6</v>
      </c>
      <c r="AJ101">
        <v>20091020</v>
      </c>
      <c r="AK101">
        <v>20091020</v>
      </c>
      <c r="AL101" s="12">
        <v>40106</v>
      </c>
      <c r="AM101" s="12">
        <v>40106</v>
      </c>
    </row>
    <row r="102" spans="1:39">
      <c r="A102">
        <v>466612</v>
      </c>
      <c r="B102" t="s">
        <v>1359</v>
      </c>
      <c r="C102">
        <v>5</v>
      </c>
      <c r="D102">
        <v>1</v>
      </c>
      <c r="E102" t="s">
        <v>49</v>
      </c>
      <c r="F102" t="s">
        <v>1360</v>
      </c>
      <c r="J102" t="s">
        <v>1361</v>
      </c>
      <c r="K102" t="s">
        <v>1164</v>
      </c>
      <c r="L102" t="s">
        <v>1362</v>
      </c>
      <c r="M102" t="s">
        <v>1363</v>
      </c>
      <c r="N102">
        <v>44</v>
      </c>
      <c r="O102">
        <v>1368</v>
      </c>
      <c r="P102" t="s">
        <v>1364</v>
      </c>
      <c r="T102" t="s">
        <v>52</v>
      </c>
      <c r="U102">
        <v>20161025</v>
      </c>
      <c r="V102">
        <v>20070503</v>
      </c>
      <c r="W102" t="s">
        <v>1365</v>
      </c>
      <c r="X102">
        <v>20161025</v>
      </c>
      <c r="Z102" s="12">
        <v>42668</v>
      </c>
      <c r="AA102" s="12">
        <v>39205</v>
      </c>
      <c r="AB102" s="12">
        <v>42668</v>
      </c>
      <c r="AC102" s="10" t="s">
        <v>1366</v>
      </c>
      <c r="AD102" s="10" t="s">
        <v>1367</v>
      </c>
      <c r="AE102" s="10" t="s">
        <v>790</v>
      </c>
      <c r="AF102" s="10">
        <v>5</v>
      </c>
      <c r="AG102" s="10">
        <v>1</v>
      </c>
      <c r="AH102" t="s">
        <v>1368</v>
      </c>
      <c r="AI102">
        <v>0</v>
      </c>
      <c r="AL102" s="12" t="s">
        <v>734</v>
      </c>
      <c r="AM102" s="12" t="s">
        <v>734</v>
      </c>
    </row>
    <row r="103" spans="1:39">
      <c r="A103">
        <v>468231</v>
      </c>
      <c r="B103" t="s">
        <v>1369</v>
      </c>
      <c r="C103">
        <v>5</v>
      </c>
      <c r="D103">
        <v>6</v>
      </c>
      <c r="E103" t="s">
        <v>54</v>
      </c>
      <c r="F103" t="s">
        <v>1370</v>
      </c>
      <c r="J103" t="s">
        <v>420</v>
      </c>
      <c r="K103" t="s">
        <v>70</v>
      </c>
      <c r="L103" t="s">
        <v>421</v>
      </c>
      <c r="M103" t="s">
        <v>515</v>
      </c>
      <c r="O103">
        <v>1484</v>
      </c>
      <c r="P103">
        <v>380111</v>
      </c>
      <c r="R103">
        <v>1484</v>
      </c>
      <c r="S103">
        <v>380333</v>
      </c>
      <c r="T103" t="s">
        <v>92</v>
      </c>
      <c r="U103">
        <v>20070523</v>
      </c>
      <c r="W103" t="s">
        <v>1371</v>
      </c>
      <c r="X103">
        <v>20140201</v>
      </c>
      <c r="Z103" s="12">
        <v>39225</v>
      </c>
      <c r="AA103" s="12" t="s">
        <v>734</v>
      </c>
      <c r="AB103" s="12">
        <v>41671</v>
      </c>
      <c r="AC103" s="10" t="s">
        <v>1372</v>
      </c>
      <c r="AD103" s="10" t="s">
        <v>1373</v>
      </c>
      <c r="AE103" s="10" t="s">
        <v>1374</v>
      </c>
      <c r="AF103" s="10">
        <v>5</v>
      </c>
      <c r="AG103" s="10">
        <v>6</v>
      </c>
      <c r="AI103">
        <v>6</v>
      </c>
      <c r="AJ103">
        <v>20090520</v>
      </c>
      <c r="AK103">
        <v>20090520</v>
      </c>
      <c r="AL103" s="12">
        <v>39953</v>
      </c>
      <c r="AM103" s="12">
        <v>39953</v>
      </c>
    </row>
    <row r="104" spans="1:39">
      <c r="A104">
        <v>469954</v>
      </c>
      <c r="B104" t="s">
        <v>1375</v>
      </c>
      <c r="C104">
        <v>5</v>
      </c>
      <c r="D104">
        <v>27</v>
      </c>
      <c r="E104" t="s">
        <v>54</v>
      </c>
      <c r="F104" t="s">
        <v>1376</v>
      </c>
      <c r="G104" t="s">
        <v>1377</v>
      </c>
      <c r="J104" t="s">
        <v>104</v>
      </c>
      <c r="K104" t="s">
        <v>99</v>
      </c>
      <c r="L104" t="s">
        <v>105</v>
      </c>
      <c r="M104" t="s">
        <v>310</v>
      </c>
      <c r="O104" t="s">
        <v>424</v>
      </c>
      <c r="P104" t="s">
        <v>424</v>
      </c>
      <c r="T104" t="s">
        <v>92</v>
      </c>
      <c r="U104">
        <v>20070705</v>
      </c>
      <c r="W104" t="s">
        <v>1378</v>
      </c>
      <c r="X104">
        <v>20140201</v>
      </c>
      <c r="Z104" s="12">
        <v>39268</v>
      </c>
      <c r="AA104" s="12" t="s">
        <v>734</v>
      </c>
      <c r="AB104" s="12">
        <v>41671</v>
      </c>
      <c r="AC104" s="10" t="s">
        <v>1379</v>
      </c>
      <c r="AD104" s="10" t="s">
        <v>1380</v>
      </c>
      <c r="AE104" s="10" t="s">
        <v>790</v>
      </c>
      <c r="AF104" s="10">
        <v>5</v>
      </c>
      <c r="AG104" s="10">
        <v>27</v>
      </c>
      <c r="AI104">
        <v>6</v>
      </c>
      <c r="AJ104">
        <v>20130812</v>
      </c>
      <c r="AK104">
        <v>20130812</v>
      </c>
      <c r="AL104" s="12">
        <v>41498</v>
      </c>
      <c r="AM104" s="12">
        <v>41498</v>
      </c>
    </row>
    <row r="105" spans="1:39">
      <c r="A105">
        <v>471579</v>
      </c>
      <c r="B105" t="s">
        <v>1381</v>
      </c>
      <c r="C105">
        <v>5</v>
      </c>
      <c r="D105">
        <v>6</v>
      </c>
      <c r="E105" t="s">
        <v>54</v>
      </c>
      <c r="F105" t="s">
        <v>1382</v>
      </c>
      <c r="J105" t="s">
        <v>53</v>
      </c>
      <c r="L105" t="s">
        <v>489</v>
      </c>
      <c r="M105" t="s">
        <v>315</v>
      </c>
      <c r="N105" t="s">
        <v>89</v>
      </c>
      <c r="O105">
        <v>207</v>
      </c>
      <c r="P105">
        <v>4317300</v>
      </c>
      <c r="Q105" t="s">
        <v>89</v>
      </c>
      <c r="R105">
        <v>870</v>
      </c>
      <c r="S105">
        <v>7108401</v>
      </c>
      <c r="T105" t="s">
        <v>92</v>
      </c>
      <c r="U105">
        <v>20070814</v>
      </c>
      <c r="W105" t="s">
        <v>1383</v>
      </c>
      <c r="X105">
        <v>20140201</v>
      </c>
      <c r="Z105" s="12">
        <v>39308</v>
      </c>
      <c r="AA105" s="12" t="s">
        <v>734</v>
      </c>
      <c r="AB105" s="12">
        <v>41671</v>
      </c>
      <c r="AC105" s="10" t="s">
        <v>1384</v>
      </c>
      <c r="AD105" s="10">
        <v>-4317507</v>
      </c>
      <c r="AE105" s="10">
        <v>-7109271</v>
      </c>
      <c r="AF105" s="10">
        <v>5</v>
      </c>
      <c r="AG105" s="10">
        <v>6</v>
      </c>
      <c r="AI105">
        <v>6</v>
      </c>
      <c r="AJ105">
        <v>20090630</v>
      </c>
      <c r="AK105">
        <v>20090630</v>
      </c>
      <c r="AL105" s="12">
        <v>39994</v>
      </c>
      <c r="AM105" s="12">
        <v>39994</v>
      </c>
    </row>
    <row r="106" spans="1:39">
      <c r="A106">
        <v>473151</v>
      </c>
      <c r="B106" t="s">
        <v>1385</v>
      </c>
      <c r="C106">
        <v>5</v>
      </c>
      <c r="D106">
        <v>6</v>
      </c>
      <c r="E106" t="s">
        <v>54</v>
      </c>
      <c r="F106" t="s">
        <v>1386</v>
      </c>
      <c r="G106" t="s">
        <v>1387</v>
      </c>
      <c r="H106" t="s">
        <v>1388</v>
      </c>
      <c r="J106" t="s">
        <v>317</v>
      </c>
      <c r="K106" t="s">
        <v>210</v>
      </c>
      <c r="L106" t="s">
        <v>252</v>
      </c>
      <c r="M106" t="s">
        <v>119</v>
      </c>
      <c r="O106">
        <v>1344</v>
      </c>
      <c r="P106">
        <v>4887471</v>
      </c>
      <c r="T106" t="s">
        <v>92</v>
      </c>
      <c r="U106">
        <v>20070926</v>
      </c>
      <c r="W106" t="s">
        <v>1389</v>
      </c>
      <c r="X106">
        <v>20140201</v>
      </c>
      <c r="Z106" s="12">
        <v>39351</v>
      </c>
      <c r="AA106" s="12" t="s">
        <v>734</v>
      </c>
      <c r="AB106" s="12">
        <v>41671</v>
      </c>
      <c r="AC106" s="10" t="s">
        <v>1390</v>
      </c>
      <c r="AD106" s="10" t="s">
        <v>1391</v>
      </c>
      <c r="AE106" s="10" t="s">
        <v>790</v>
      </c>
      <c r="AF106" s="10">
        <v>5</v>
      </c>
      <c r="AG106" s="10">
        <v>6</v>
      </c>
      <c r="AI106">
        <v>6</v>
      </c>
      <c r="AJ106">
        <v>20071217</v>
      </c>
      <c r="AK106">
        <v>20071217</v>
      </c>
      <c r="AL106" s="12">
        <v>39433</v>
      </c>
      <c r="AM106" s="12">
        <v>39433</v>
      </c>
    </row>
    <row r="107" spans="1:39">
      <c r="A107">
        <v>474799</v>
      </c>
      <c r="B107" t="s">
        <v>1392</v>
      </c>
      <c r="C107">
        <v>5</v>
      </c>
      <c r="D107">
        <v>1</v>
      </c>
      <c r="E107" t="s">
        <v>49</v>
      </c>
      <c r="F107" t="s">
        <v>1393</v>
      </c>
      <c r="G107" t="s">
        <v>499</v>
      </c>
      <c r="J107" t="s">
        <v>328</v>
      </c>
      <c r="K107" t="s">
        <v>194</v>
      </c>
      <c r="L107" t="s">
        <v>522</v>
      </c>
      <c r="M107" t="s">
        <v>411</v>
      </c>
      <c r="N107">
        <v>44</v>
      </c>
      <c r="O107">
        <v>161</v>
      </c>
      <c r="P107" t="s">
        <v>1394</v>
      </c>
      <c r="Q107">
        <v>44</v>
      </c>
      <c r="R107">
        <v>161</v>
      </c>
      <c r="S107" t="s">
        <v>1395</v>
      </c>
      <c r="T107" t="s">
        <v>56</v>
      </c>
      <c r="U107">
        <v>20080102</v>
      </c>
      <c r="V107">
        <v>20080102</v>
      </c>
      <c r="W107" t="s">
        <v>1396</v>
      </c>
      <c r="X107">
        <v>20151029</v>
      </c>
      <c r="Z107" s="12">
        <v>39449</v>
      </c>
      <c r="AA107" s="12">
        <v>39449</v>
      </c>
      <c r="AB107" s="12">
        <v>42306</v>
      </c>
      <c r="AC107" s="10" t="s">
        <v>1397</v>
      </c>
      <c r="AD107" s="10" t="s">
        <v>1398</v>
      </c>
      <c r="AE107" s="10" t="s">
        <v>1399</v>
      </c>
      <c r="AF107" s="10">
        <v>5</v>
      </c>
      <c r="AG107" s="10">
        <v>1</v>
      </c>
      <c r="AH107">
        <v>5463471</v>
      </c>
      <c r="AI107">
        <v>0</v>
      </c>
      <c r="AL107" s="12" t="s">
        <v>734</v>
      </c>
      <c r="AM107" s="12" t="s">
        <v>734</v>
      </c>
    </row>
    <row r="108" spans="1:39">
      <c r="A108">
        <v>476396</v>
      </c>
      <c r="B108" t="s">
        <v>1400</v>
      </c>
      <c r="C108">
        <v>5</v>
      </c>
      <c r="D108">
        <v>1</v>
      </c>
      <c r="E108" t="s">
        <v>49</v>
      </c>
      <c r="F108" t="s">
        <v>1401</v>
      </c>
      <c r="G108" t="s">
        <v>1402</v>
      </c>
      <c r="H108" t="s">
        <v>1403</v>
      </c>
      <c r="J108" t="s">
        <v>1404</v>
      </c>
      <c r="K108" t="s">
        <v>460</v>
      </c>
      <c r="L108" t="s">
        <v>1405</v>
      </c>
      <c r="M108" t="s">
        <v>590</v>
      </c>
      <c r="N108">
        <v>44</v>
      </c>
      <c r="O108">
        <v>800</v>
      </c>
      <c r="P108">
        <v>9707003</v>
      </c>
      <c r="Q108">
        <v>44</v>
      </c>
      <c r="R108">
        <v>161</v>
      </c>
      <c r="S108" t="s">
        <v>1406</v>
      </c>
      <c r="T108" t="s">
        <v>52</v>
      </c>
      <c r="U108">
        <v>20110316</v>
      </c>
      <c r="V108">
        <v>20080410</v>
      </c>
      <c r="W108" t="s">
        <v>1407</v>
      </c>
      <c r="X108">
        <v>20110316</v>
      </c>
      <c r="Z108" s="12">
        <v>40618</v>
      </c>
      <c r="AA108" s="12">
        <v>39548</v>
      </c>
      <c r="AB108" s="12">
        <v>40618</v>
      </c>
      <c r="AC108" s="10" t="s">
        <v>1408</v>
      </c>
      <c r="AD108" s="10" t="s">
        <v>1409</v>
      </c>
      <c r="AE108" s="10" t="s">
        <v>1410</v>
      </c>
      <c r="AF108" s="10">
        <v>5</v>
      </c>
      <c r="AG108" s="10">
        <v>1</v>
      </c>
      <c r="AH108">
        <v>6434388</v>
      </c>
      <c r="AI108">
        <v>0</v>
      </c>
      <c r="AL108" s="12" t="s">
        <v>734</v>
      </c>
      <c r="AM108" s="12" t="s">
        <v>734</v>
      </c>
    </row>
    <row r="109" spans="1:39">
      <c r="A109">
        <v>478237</v>
      </c>
      <c r="B109" t="s">
        <v>1411</v>
      </c>
      <c r="C109">
        <v>3</v>
      </c>
      <c r="D109">
        <v>6</v>
      </c>
      <c r="E109" t="s">
        <v>54</v>
      </c>
      <c r="F109" t="s">
        <v>1412</v>
      </c>
      <c r="G109" t="s">
        <v>1413</v>
      </c>
      <c r="H109" t="s">
        <v>1414</v>
      </c>
      <c r="J109" t="s">
        <v>186</v>
      </c>
      <c r="K109" t="s">
        <v>171</v>
      </c>
      <c r="L109" t="s">
        <v>361</v>
      </c>
      <c r="M109" t="s">
        <v>383</v>
      </c>
      <c r="O109">
        <v>1743</v>
      </c>
      <c r="P109">
        <v>874636</v>
      </c>
      <c r="R109">
        <v>1743</v>
      </c>
      <c r="S109">
        <v>874198</v>
      </c>
      <c r="T109" t="s">
        <v>92</v>
      </c>
      <c r="U109">
        <v>20080129</v>
      </c>
      <c r="W109" t="s">
        <v>1415</v>
      </c>
      <c r="X109">
        <v>20140201</v>
      </c>
      <c r="Z109" s="12">
        <v>39476</v>
      </c>
      <c r="AA109" s="12" t="s">
        <v>734</v>
      </c>
      <c r="AB109" s="12">
        <v>41671</v>
      </c>
      <c r="AC109" s="10" t="s">
        <v>1416</v>
      </c>
      <c r="AD109" s="10" t="s">
        <v>1417</v>
      </c>
      <c r="AE109" s="10" t="s">
        <v>1418</v>
      </c>
      <c r="AF109" s="10">
        <v>3</v>
      </c>
      <c r="AG109" s="10">
        <v>6</v>
      </c>
      <c r="AI109">
        <v>6</v>
      </c>
      <c r="AJ109">
        <v>20100506</v>
      </c>
      <c r="AK109">
        <v>20100506</v>
      </c>
      <c r="AL109" s="12">
        <v>40304</v>
      </c>
      <c r="AM109" s="12">
        <v>40304</v>
      </c>
    </row>
    <row r="110" spans="1:39">
      <c r="A110">
        <v>479687</v>
      </c>
      <c r="B110" t="s">
        <v>1419</v>
      </c>
      <c r="C110">
        <v>3</v>
      </c>
      <c r="D110">
        <v>27</v>
      </c>
      <c r="E110" t="s">
        <v>54</v>
      </c>
      <c r="F110" t="s">
        <v>1420</v>
      </c>
      <c r="G110" t="s">
        <v>1421</v>
      </c>
      <c r="H110" t="s">
        <v>463</v>
      </c>
      <c r="J110" t="s">
        <v>339</v>
      </c>
      <c r="K110" t="s">
        <v>75</v>
      </c>
      <c r="L110" t="s">
        <v>464</v>
      </c>
      <c r="M110" t="s">
        <v>145</v>
      </c>
      <c r="O110">
        <v>1543</v>
      </c>
      <c r="P110">
        <v>372185</v>
      </c>
      <c r="T110" t="s">
        <v>92</v>
      </c>
      <c r="U110">
        <v>20080228</v>
      </c>
      <c r="W110" t="s">
        <v>1422</v>
      </c>
      <c r="X110">
        <v>20140201</v>
      </c>
      <c r="Z110" s="12">
        <v>39506</v>
      </c>
      <c r="AA110" s="12" t="s">
        <v>734</v>
      </c>
      <c r="AB110" s="12">
        <v>41671</v>
      </c>
      <c r="AC110" s="10" t="s">
        <v>1423</v>
      </c>
      <c r="AD110" s="10" t="s">
        <v>1424</v>
      </c>
      <c r="AE110" s="10" t="s">
        <v>790</v>
      </c>
      <c r="AF110" s="10">
        <v>3</v>
      </c>
      <c r="AG110" s="10">
        <v>27</v>
      </c>
      <c r="AI110">
        <v>6</v>
      </c>
      <c r="AJ110">
        <v>20100607</v>
      </c>
      <c r="AK110">
        <v>20100607</v>
      </c>
      <c r="AL110" s="12">
        <v>40336</v>
      </c>
      <c r="AM110" s="12">
        <v>40336</v>
      </c>
    </row>
    <row r="111" spans="1:39">
      <c r="A111">
        <v>481242</v>
      </c>
      <c r="B111" t="s">
        <v>1425</v>
      </c>
      <c r="C111">
        <v>5</v>
      </c>
      <c r="D111">
        <v>6</v>
      </c>
      <c r="E111" t="s">
        <v>54</v>
      </c>
      <c r="F111" t="s">
        <v>555</v>
      </c>
      <c r="G111" t="s">
        <v>1426</v>
      </c>
      <c r="J111" t="s">
        <v>211</v>
      </c>
      <c r="K111" t="s">
        <v>63</v>
      </c>
      <c r="L111" t="s">
        <v>212</v>
      </c>
      <c r="M111" t="s">
        <v>509</v>
      </c>
      <c r="O111">
        <v>20</v>
      </c>
      <c r="P111">
        <v>72073250</v>
      </c>
      <c r="R111">
        <v>20</v>
      </c>
      <c r="S111">
        <v>72073250</v>
      </c>
      <c r="T111" t="s">
        <v>92</v>
      </c>
      <c r="U111">
        <v>20080404</v>
      </c>
      <c r="W111" t="s">
        <v>1427</v>
      </c>
      <c r="X111">
        <v>20140201</v>
      </c>
      <c r="Z111" s="12">
        <v>39542</v>
      </c>
      <c r="AA111" s="12" t="s">
        <v>734</v>
      </c>
      <c r="AB111" s="12">
        <v>41671</v>
      </c>
      <c r="AC111" s="10" t="s">
        <v>1428</v>
      </c>
      <c r="AD111" s="10" t="s">
        <v>1429</v>
      </c>
      <c r="AE111" s="10" t="s">
        <v>1429</v>
      </c>
      <c r="AF111" s="10">
        <v>5</v>
      </c>
      <c r="AG111" s="10">
        <v>6</v>
      </c>
      <c r="AI111">
        <v>6</v>
      </c>
      <c r="AJ111">
        <v>20091021</v>
      </c>
      <c r="AK111">
        <v>20091021</v>
      </c>
      <c r="AL111" s="12">
        <v>40107</v>
      </c>
      <c r="AM111" s="12">
        <v>40107</v>
      </c>
    </row>
    <row r="112" spans="1:39">
      <c r="A112">
        <v>483457</v>
      </c>
      <c r="B112" t="s">
        <v>1430</v>
      </c>
      <c r="C112">
        <v>5</v>
      </c>
      <c r="D112">
        <v>6</v>
      </c>
      <c r="E112" t="s">
        <v>54</v>
      </c>
      <c r="F112" t="s">
        <v>1431</v>
      </c>
      <c r="J112" t="s">
        <v>78</v>
      </c>
      <c r="K112" t="s">
        <v>234</v>
      </c>
      <c r="L112" t="s">
        <v>243</v>
      </c>
      <c r="M112" t="s">
        <v>287</v>
      </c>
      <c r="O112">
        <v>141</v>
      </c>
      <c r="P112">
        <v>5674580</v>
      </c>
      <c r="R112">
        <v>141</v>
      </c>
      <c r="S112">
        <v>5674595</v>
      </c>
      <c r="T112" t="s">
        <v>92</v>
      </c>
      <c r="U112">
        <v>20080519</v>
      </c>
      <c r="W112" t="s">
        <v>1432</v>
      </c>
      <c r="X112">
        <v>20140201</v>
      </c>
      <c r="Z112" s="12">
        <v>39587</v>
      </c>
      <c r="AA112" s="12" t="s">
        <v>734</v>
      </c>
      <c r="AB112" s="12">
        <v>41671</v>
      </c>
      <c r="AC112" s="10" t="s">
        <v>1433</v>
      </c>
      <c r="AD112" s="10" t="s">
        <v>1434</v>
      </c>
      <c r="AE112" s="10" t="s">
        <v>1435</v>
      </c>
      <c r="AF112" s="10">
        <v>5</v>
      </c>
      <c r="AG112" s="10">
        <v>6</v>
      </c>
      <c r="AI112">
        <v>6</v>
      </c>
      <c r="AJ112">
        <v>20110908</v>
      </c>
      <c r="AK112">
        <v>20110908</v>
      </c>
      <c r="AL112" s="12">
        <v>40794</v>
      </c>
      <c r="AM112" s="12">
        <v>40794</v>
      </c>
    </row>
    <row r="113" spans="1:39">
      <c r="A113">
        <v>485651</v>
      </c>
      <c r="B113" t="s">
        <v>1436</v>
      </c>
      <c r="C113">
        <v>42</v>
      </c>
      <c r="D113">
        <v>1</v>
      </c>
      <c r="E113" t="s">
        <v>49</v>
      </c>
      <c r="F113" t="s">
        <v>248</v>
      </c>
      <c r="J113" t="s">
        <v>53</v>
      </c>
      <c r="L113" t="s">
        <v>55</v>
      </c>
      <c r="M113" t="s">
        <v>249</v>
      </c>
      <c r="N113">
        <v>44</v>
      </c>
      <c r="O113">
        <v>20</v>
      </c>
      <c r="P113" t="s">
        <v>1437</v>
      </c>
      <c r="Q113" t="s">
        <v>89</v>
      </c>
      <c r="R113" t="s">
        <v>89</v>
      </c>
      <c r="S113" t="s">
        <v>89</v>
      </c>
      <c r="T113" t="s">
        <v>56</v>
      </c>
      <c r="U113">
        <v>20081208</v>
      </c>
      <c r="V113">
        <v>20081208</v>
      </c>
      <c r="W113" t="s">
        <v>1438</v>
      </c>
      <c r="X113">
        <v>20140325</v>
      </c>
      <c r="Z113" s="12">
        <v>39790</v>
      </c>
      <c r="AA113" s="12">
        <v>39790</v>
      </c>
      <c r="AB113" s="12">
        <v>41723</v>
      </c>
      <c r="AC113" s="10" t="s">
        <v>1439</v>
      </c>
      <c r="AD113" s="10" t="s">
        <v>1440</v>
      </c>
      <c r="AE113" s="10" t="s">
        <v>854</v>
      </c>
      <c r="AF113" s="10">
        <v>42</v>
      </c>
      <c r="AG113" s="10">
        <v>1</v>
      </c>
      <c r="AH113" t="s">
        <v>1441</v>
      </c>
      <c r="AI113">
        <v>0</v>
      </c>
      <c r="AL113" s="12" t="s">
        <v>734</v>
      </c>
      <c r="AM113" s="12" t="s">
        <v>734</v>
      </c>
    </row>
    <row r="114" spans="1:39">
      <c r="A114">
        <v>487551</v>
      </c>
      <c r="B114" t="s">
        <v>1442</v>
      </c>
      <c r="C114">
        <v>5</v>
      </c>
      <c r="D114">
        <v>6</v>
      </c>
      <c r="E114" t="s">
        <v>54</v>
      </c>
      <c r="F114" t="s">
        <v>1443</v>
      </c>
      <c r="J114" t="s">
        <v>168</v>
      </c>
      <c r="K114" t="s">
        <v>73</v>
      </c>
      <c r="L114" t="s">
        <v>415</v>
      </c>
      <c r="M114" t="s">
        <v>524</v>
      </c>
      <c r="O114">
        <v>1304</v>
      </c>
      <c r="P114">
        <v>212121</v>
      </c>
      <c r="R114">
        <v>1304</v>
      </c>
      <c r="S114">
        <v>212131</v>
      </c>
      <c r="T114" t="s">
        <v>92</v>
      </c>
      <c r="U114">
        <v>20080813</v>
      </c>
      <c r="W114" t="s">
        <v>1444</v>
      </c>
      <c r="X114">
        <v>20140201</v>
      </c>
      <c r="Z114" s="12">
        <v>39673</v>
      </c>
      <c r="AA114" s="12" t="s">
        <v>734</v>
      </c>
      <c r="AB114" s="12">
        <v>41671</v>
      </c>
      <c r="AC114" s="10" t="s">
        <v>1445</v>
      </c>
      <c r="AD114" s="10" t="s">
        <v>1446</v>
      </c>
      <c r="AE114" s="10" t="s">
        <v>1447</v>
      </c>
      <c r="AF114" s="10">
        <v>5</v>
      </c>
      <c r="AG114" s="10">
        <v>6</v>
      </c>
      <c r="AI114">
        <v>6</v>
      </c>
      <c r="AJ114">
        <v>20090303</v>
      </c>
      <c r="AK114">
        <v>20090303</v>
      </c>
      <c r="AL114" s="12">
        <v>39875</v>
      </c>
      <c r="AM114" s="12">
        <v>39875</v>
      </c>
    </row>
    <row r="115" spans="1:39">
      <c r="A115">
        <v>489440</v>
      </c>
      <c r="B115" t="s">
        <v>1448</v>
      </c>
      <c r="C115">
        <v>5</v>
      </c>
      <c r="D115">
        <v>6</v>
      </c>
      <c r="E115" t="s">
        <v>54</v>
      </c>
      <c r="F115" t="s">
        <v>1449</v>
      </c>
      <c r="G115" t="s">
        <v>1450</v>
      </c>
      <c r="J115" t="s">
        <v>53</v>
      </c>
      <c r="L115" t="s">
        <v>570</v>
      </c>
      <c r="M115" t="s">
        <v>501</v>
      </c>
      <c r="O115">
        <v>20</v>
      </c>
      <c r="P115">
        <v>88704807</v>
      </c>
      <c r="R115">
        <v>10</v>
      </c>
      <c r="S115" t="s">
        <v>1451</v>
      </c>
      <c r="T115" t="s">
        <v>92</v>
      </c>
      <c r="U115">
        <v>20080929</v>
      </c>
      <c r="W115" t="s">
        <v>1452</v>
      </c>
      <c r="X115">
        <v>20140201</v>
      </c>
      <c r="Z115" s="12">
        <v>39720</v>
      </c>
      <c r="AA115" s="12" t="s">
        <v>734</v>
      </c>
      <c r="AB115" s="12">
        <v>41671</v>
      </c>
      <c r="AC115" s="10" t="s">
        <v>1453</v>
      </c>
      <c r="AD115" s="10" t="s">
        <v>1454</v>
      </c>
      <c r="AE115" s="10" t="s">
        <v>1455</v>
      </c>
      <c r="AF115" s="10">
        <v>5</v>
      </c>
      <c r="AG115" s="10">
        <v>6</v>
      </c>
      <c r="AI115">
        <v>0</v>
      </c>
      <c r="AL115" s="12" t="s">
        <v>734</v>
      </c>
      <c r="AM115" s="12" t="s">
        <v>734</v>
      </c>
    </row>
    <row r="116" spans="1:39">
      <c r="A116">
        <v>491085</v>
      </c>
      <c r="B116" t="s">
        <v>1456</v>
      </c>
      <c r="C116">
        <v>5</v>
      </c>
      <c r="D116">
        <v>27</v>
      </c>
      <c r="E116" t="s">
        <v>54</v>
      </c>
      <c r="F116" t="s">
        <v>1457</v>
      </c>
      <c r="G116" t="s">
        <v>126</v>
      </c>
      <c r="H116" t="s">
        <v>1458</v>
      </c>
      <c r="J116" t="s">
        <v>484</v>
      </c>
      <c r="L116" t="s">
        <v>127</v>
      </c>
      <c r="M116" t="s">
        <v>575</v>
      </c>
      <c r="N116" t="s">
        <v>89</v>
      </c>
      <c r="O116" t="s">
        <v>89</v>
      </c>
      <c r="P116" t="s">
        <v>89</v>
      </c>
      <c r="Q116" t="s">
        <v>89</v>
      </c>
      <c r="R116" t="s">
        <v>89</v>
      </c>
      <c r="S116" t="s">
        <v>89</v>
      </c>
      <c r="T116" t="s">
        <v>92</v>
      </c>
      <c r="U116">
        <v>20081105</v>
      </c>
      <c r="W116" t="s">
        <v>1459</v>
      </c>
      <c r="X116">
        <v>20160523</v>
      </c>
      <c r="Z116" s="12">
        <v>39757</v>
      </c>
      <c r="AA116" s="12" t="s">
        <v>734</v>
      </c>
      <c r="AB116" s="12">
        <v>42513</v>
      </c>
      <c r="AC116" s="10" t="s">
        <v>1460</v>
      </c>
      <c r="AD116" s="10" t="s">
        <v>854</v>
      </c>
      <c r="AE116" s="10" t="s">
        <v>854</v>
      </c>
      <c r="AF116" s="10">
        <v>5</v>
      </c>
      <c r="AG116" s="10">
        <v>27</v>
      </c>
      <c r="AI116">
        <v>0</v>
      </c>
      <c r="AL116" s="12" t="s">
        <v>734</v>
      </c>
      <c r="AM116" s="12" t="s">
        <v>734</v>
      </c>
    </row>
    <row r="117" spans="1:39">
      <c r="A117">
        <v>492606</v>
      </c>
      <c r="B117" t="s">
        <v>1461</v>
      </c>
      <c r="C117">
        <v>8</v>
      </c>
      <c r="D117">
        <v>5</v>
      </c>
      <c r="E117" t="s">
        <v>54</v>
      </c>
      <c r="T117" t="s">
        <v>278</v>
      </c>
      <c r="U117">
        <v>20081208</v>
      </c>
      <c r="W117" t="s">
        <v>1462</v>
      </c>
      <c r="X117">
        <v>20081208</v>
      </c>
      <c r="Z117" s="12">
        <v>39790</v>
      </c>
      <c r="AA117" s="12" t="s">
        <v>734</v>
      </c>
      <c r="AB117" s="12">
        <v>39790</v>
      </c>
      <c r="AD117" s="10" t="s">
        <v>790</v>
      </c>
      <c r="AE117" s="10" t="s">
        <v>790</v>
      </c>
      <c r="AF117" s="10">
        <v>8</v>
      </c>
      <c r="AG117" s="10">
        <v>5</v>
      </c>
      <c r="AI117">
        <v>0</v>
      </c>
      <c r="AL117" s="12" t="s">
        <v>734</v>
      </c>
      <c r="AM117" s="12" t="s">
        <v>734</v>
      </c>
    </row>
    <row r="118" spans="1:39">
      <c r="A118">
        <v>494075</v>
      </c>
      <c r="B118" t="s">
        <v>1463</v>
      </c>
      <c r="C118">
        <v>3</v>
      </c>
      <c r="D118">
        <v>6</v>
      </c>
      <c r="E118" t="s">
        <v>54</v>
      </c>
      <c r="F118" t="s">
        <v>1464</v>
      </c>
      <c r="G118" t="s">
        <v>1465</v>
      </c>
      <c r="J118" t="s">
        <v>170</v>
      </c>
      <c r="K118" t="s">
        <v>51</v>
      </c>
      <c r="L118" t="s">
        <v>306</v>
      </c>
      <c r="M118" t="s">
        <v>1466</v>
      </c>
      <c r="O118">
        <v>1302</v>
      </c>
      <c r="P118">
        <v>856430</v>
      </c>
      <c r="R118">
        <v>1302</v>
      </c>
      <c r="S118">
        <v>854125</v>
      </c>
      <c r="T118" t="s">
        <v>92</v>
      </c>
      <c r="U118">
        <v>20090102</v>
      </c>
      <c r="W118" t="s">
        <v>1467</v>
      </c>
      <c r="X118">
        <v>20140201</v>
      </c>
      <c r="Z118" s="12">
        <v>39815</v>
      </c>
      <c r="AA118" s="12" t="s">
        <v>734</v>
      </c>
      <c r="AB118" s="12">
        <v>41671</v>
      </c>
      <c r="AC118" s="10" t="s">
        <v>1468</v>
      </c>
      <c r="AD118" s="10" t="s">
        <v>1469</v>
      </c>
      <c r="AE118" s="10" t="s">
        <v>1470</v>
      </c>
      <c r="AF118" s="10">
        <v>3</v>
      </c>
      <c r="AG118" s="10">
        <v>6</v>
      </c>
      <c r="AI118">
        <v>6</v>
      </c>
      <c r="AJ118">
        <v>20090310</v>
      </c>
      <c r="AK118">
        <v>20090310</v>
      </c>
      <c r="AL118" s="12">
        <v>39882</v>
      </c>
      <c r="AM118" s="12">
        <v>39882</v>
      </c>
    </row>
    <row r="119" spans="1:39">
      <c r="A119">
        <v>495470</v>
      </c>
      <c r="B119" t="s">
        <v>1471</v>
      </c>
      <c r="C119">
        <v>23</v>
      </c>
      <c r="D119">
        <v>27</v>
      </c>
      <c r="E119" t="s">
        <v>54</v>
      </c>
      <c r="F119" t="s">
        <v>1472</v>
      </c>
      <c r="G119" t="s">
        <v>19</v>
      </c>
      <c r="J119" t="s">
        <v>206</v>
      </c>
      <c r="K119" t="s">
        <v>70</v>
      </c>
      <c r="L119" t="s">
        <v>444</v>
      </c>
      <c r="M119" t="s">
        <v>518</v>
      </c>
      <c r="O119">
        <v>113</v>
      </c>
      <c r="P119">
        <v>2581867</v>
      </c>
      <c r="R119">
        <v>113</v>
      </c>
      <c r="S119">
        <v>2581867</v>
      </c>
      <c r="T119" t="s">
        <v>92</v>
      </c>
      <c r="U119">
        <v>20090126</v>
      </c>
      <c r="W119" t="s">
        <v>1473</v>
      </c>
      <c r="X119">
        <v>20170419</v>
      </c>
      <c r="Z119" s="12">
        <v>39839</v>
      </c>
      <c r="AA119" s="12" t="s">
        <v>734</v>
      </c>
      <c r="AB119" s="12">
        <v>42844</v>
      </c>
      <c r="AC119" s="10" t="s">
        <v>1474</v>
      </c>
      <c r="AD119" s="10" t="s">
        <v>1475</v>
      </c>
      <c r="AE119" s="10" t="s">
        <v>1475</v>
      </c>
      <c r="AF119" s="10">
        <v>23</v>
      </c>
      <c r="AG119" s="10">
        <v>27</v>
      </c>
      <c r="AI119">
        <v>6</v>
      </c>
      <c r="AJ119">
        <v>20170419</v>
      </c>
      <c r="AK119">
        <v>20170419</v>
      </c>
      <c r="AL119" s="12">
        <v>42844</v>
      </c>
      <c r="AM119" s="12">
        <v>42844</v>
      </c>
    </row>
    <row r="120" spans="1:39">
      <c r="A120">
        <v>496825</v>
      </c>
      <c r="B120" t="s">
        <v>1476</v>
      </c>
      <c r="C120">
        <v>3</v>
      </c>
      <c r="D120">
        <v>27</v>
      </c>
      <c r="E120" t="s">
        <v>54</v>
      </c>
      <c r="F120" t="s">
        <v>1477</v>
      </c>
      <c r="G120" t="s">
        <v>1478</v>
      </c>
      <c r="J120" t="s">
        <v>519</v>
      </c>
      <c r="K120" t="s">
        <v>63</v>
      </c>
      <c r="L120" t="s">
        <v>600</v>
      </c>
      <c r="M120" t="s">
        <v>581</v>
      </c>
      <c r="O120" t="s">
        <v>89</v>
      </c>
      <c r="P120" t="s">
        <v>89</v>
      </c>
      <c r="T120" t="s">
        <v>92</v>
      </c>
      <c r="U120">
        <v>20090225</v>
      </c>
      <c r="W120" t="s">
        <v>1479</v>
      </c>
      <c r="X120">
        <v>20140201</v>
      </c>
      <c r="Z120" s="12">
        <v>39869</v>
      </c>
      <c r="AA120" s="12" t="s">
        <v>734</v>
      </c>
      <c r="AB120" s="12">
        <v>41671</v>
      </c>
      <c r="AC120" s="10" t="s">
        <v>1480</v>
      </c>
      <c r="AD120" s="10" t="s">
        <v>910</v>
      </c>
      <c r="AE120" s="10" t="s">
        <v>790</v>
      </c>
      <c r="AF120" s="10">
        <v>3</v>
      </c>
      <c r="AG120" s="10">
        <v>27</v>
      </c>
      <c r="AI120">
        <v>6</v>
      </c>
      <c r="AJ120">
        <v>20111205</v>
      </c>
      <c r="AK120">
        <v>20111205</v>
      </c>
      <c r="AL120" s="12">
        <v>40882</v>
      </c>
      <c r="AM120" s="12">
        <v>40882</v>
      </c>
    </row>
    <row r="121" spans="1:39">
      <c r="A121">
        <v>498887</v>
      </c>
      <c r="B121" t="s">
        <v>1481</v>
      </c>
      <c r="C121">
        <v>5</v>
      </c>
      <c r="D121">
        <v>6</v>
      </c>
      <c r="E121" t="s">
        <v>54</v>
      </c>
      <c r="F121" t="s">
        <v>1482</v>
      </c>
      <c r="G121" t="s">
        <v>1483</v>
      </c>
      <c r="H121" t="s">
        <v>1484</v>
      </c>
      <c r="J121" t="s">
        <v>195</v>
      </c>
      <c r="K121" t="s">
        <v>98</v>
      </c>
      <c r="L121" t="s">
        <v>307</v>
      </c>
      <c r="M121" t="s">
        <v>629</v>
      </c>
      <c r="O121">
        <v>2920</v>
      </c>
      <c r="P121">
        <v>685080</v>
      </c>
      <c r="R121">
        <v>2920</v>
      </c>
      <c r="S121">
        <v>685081</v>
      </c>
      <c r="T121" t="s">
        <v>92</v>
      </c>
      <c r="U121">
        <v>20090403</v>
      </c>
      <c r="W121" t="s">
        <v>1485</v>
      </c>
      <c r="X121">
        <v>20140201</v>
      </c>
      <c r="Z121" s="12">
        <v>39906</v>
      </c>
      <c r="AA121" s="12" t="s">
        <v>734</v>
      </c>
      <c r="AB121" s="12">
        <v>41671</v>
      </c>
      <c r="AC121" s="10" t="s">
        <v>1486</v>
      </c>
      <c r="AD121" s="10" t="s">
        <v>1487</v>
      </c>
      <c r="AE121" s="10" t="s">
        <v>1488</v>
      </c>
      <c r="AF121" s="10">
        <v>5</v>
      </c>
      <c r="AG121" s="10">
        <v>6</v>
      </c>
      <c r="AI121">
        <v>6</v>
      </c>
      <c r="AJ121">
        <v>20100108</v>
      </c>
      <c r="AK121">
        <v>20100108</v>
      </c>
      <c r="AL121" s="12">
        <v>40186</v>
      </c>
      <c r="AM121" s="12">
        <v>40186</v>
      </c>
    </row>
    <row r="122" spans="1:39">
      <c r="A122">
        <v>501152</v>
      </c>
      <c r="B122" t="s">
        <v>1489</v>
      </c>
      <c r="C122">
        <v>5</v>
      </c>
      <c r="D122">
        <v>6</v>
      </c>
      <c r="E122" t="s">
        <v>54</v>
      </c>
      <c r="F122" t="s">
        <v>1490</v>
      </c>
      <c r="J122" t="s">
        <v>114</v>
      </c>
      <c r="K122" t="s">
        <v>58</v>
      </c>
      <c r="L122" t="s">
        <v>351</v>
      </c>
      <c r="M122" t="s">
        <v>521</v>
      </c>
      <c r="N122" t="s">
        <v>89</v>
      </c>
      <c r="O122">
        <v>7764</v>
      </c>
      <c r="P122">
        <v>157770</v>
      </c>
      <c r="Q122" t="s">
        <v>89</v>
      </c>
      <c r="R122">
        <v>1942</v>
      </c>
      <c r="S122">
        <v>519509</v>
      </c>
      <c r="T122" t="s">
        <v>92</v>
      </c>
      <c r="U122">
        <v>20090515</v>
      </c>
      <c r="W122" t="s">
        <v>1491</v>
      </c>
      <c r="X122">
        <v>20140201</v>
      </c>
      <c r="Z122" s="12">
        <v>39948</v>
      </c>
      <c r="AA122" s="12" t="s">
        <v>734</v>
      </c>
      <c r="AB122" s="12">
        <v>41671</v>
      </c>
      <c r="AC122" s="10" t="s">
        <v>1492</v>
      </c>
      <c r="AD122" s="10">
        <v>-165534</v>
      </c>
      <c r="AE122" s="10">
        <v>-521451</v>
      </c>
      <c r="AF122" s="10">
        <v>5</v>
      </c>
      <c r="AG122" s="10">
        <v>6</v>
      </c>
      <c r="AI122">
        <v>6</v>
      </c>
      <c r="AJ122">
        <v>20130221</v>
      </c>
      <c r="AK122">
        <v>20130221</v>
      </c>
      <c r="AL122" s="12">
        <v>41326</v>
      </c>
      <c r="AM122" s="12">
        <v>41326</v>
      </c>
    </row>
    <row r="123" spans="1:39">
      <c r="A123">
        <v>502970</v>
      </c>
      <c r="B123" t="s">
        <v>1493</v>
      </c>
      <c r="C123">
        <v>23</v>
      </c>
      <c r="D123">
        <v>6</v>
      </c>
      <c r="E123" t="s">
        <v>54</v>
      </c>
      <c r="F123" t="s">
        <v>1494</v>
      </c>
      <c r="J123" t="s">
        <v>558</v>
      </c>
      <c r="K123" t="s">
        <v>1495</v>
      </c>
      <c r="L123" t="s">
        <v>497</v>
      </c>
      <c r="M123" t="s">
        <v>418</v>
      </c>
      <c r="N123" t="s">
        <v>89</v>
      </c>
      <c r="O123" t="s">
        <v>89</v>
      </c>
      <c r="P123">
        <v>1698285612</v>
      </c>
      <c r="Q123" t="s">
        <v>89</v>
      </c>
      <c r="S123">
        <v>1698459713</v>
      </c>
      <c r="T123" t="s">
        <v>92</v>
      </c>
      <c r="U123">
        <v>20090629</v>
      </c>
      <c r="W123" t="s">
        <v>1496</v>
      </c>
      <c r="X123">
        <v>20180112</v>
      </c>
      <c r="Z123" s="12">
        <v>39993</v>
      </c>
      <c r="AA123" s="12" t="s">
        <v>734</v>
      </c>
      <c r="AB123" s="12">
        <v>43112</v>
      </c>
      <c r="AC123" s="10" t="s">
        <v>1497</v>
      </c>
      <c r="AD123" s="10">
        <v>-1698285612</v>
      </c>
      <c r="AE123" s="10">
        <v>1698459713</v>
      </c>
      <c r="AF123" s="10">
        <v>23</v>
      </c>
      <c r="AG123" s="10">
        <v>6</v>
      </c>
      <c r="AI123">
        <v>0</v>
      </c>
      <c r="AL123" s="12" t="s">
        <v>734</v>
      </c>
      <c r="AM123" s="12" t="s">
        <v>734</v>
      </c>
    </row>
    <row r="124" spans="1:39">
      <c r="A124">
        <v>504999</v>
      </c>
      <c r="B124" t="s">
        <v>1498</v>
      </c>
      <c r="C124">
        <v>8</v>
      </c>
      <c r="D124">
        <v>11</v>
      </c>
      <c r="E124" t="s">
        <v>54</v>
      </c>
      <c r="F124" t="s">
        <v>1499</v>
      </c>
      <c r="G124" t="s">
        <v>1500</v>
      </c>
      <c r="J124" t="s">
        <v>1501</v>
      </c>
      <c r="N124" t="s">
        <v>1502</v>
      </c>
      <c r="O124">
        <v>22807</v>
      </c>
      <c r="P124">
        <v>4575</v>
      </c>
      <c r="T124" t="s">
        <v>92</v>
      </c>
      <c r="U124">
        <v>20090813</v>
      </c>
      <c r="W124" t="s">
        <v>1503</v>
      </c>
      <c r="X124">
        <v>20090827</v>
      </c>
      <c r="Z124" s="12">
        <v>40038</v>
      </c>
      <c r="AA124" s="12" t="s">
        <v>734</v>
      </c>
      <c r="AB124" s="12">
        <v>40052</v>
      </c>
      <c r="AD124" s="10" t="s">
        <v>1504</v>
      </c>
      <c r="AE124" s="10" t="s">
        <v>790</v>
      </c>
      <c r="AF124" s="10">
        <v>8</v>
      </c>
      <c r="AG124" s="10">
        <v>11</v>
      </c>
      <c r="AI124">
        <v>0</v>
      </c>
      <c r="AL124" s="12" t="s">
        <v>734</v>
      </c>
      <c r="AM124" s="12" t="s">
        <v>734</v>
      </c>
    </row>
    <row r="125" spans="1:39">
      <c r="A125">
        <v>507833</v>
      </c>
      <c r="B125" t="s">
        <v>1505</v>
      </c>
      <c r="C125">
        <v>3</v>
      </c>
      <c r="D125">
        <v>27</v>
      </c>
      <c r="E125" t="s">
        <v>54</v>
      </c>
      <c r="F125" t="s">
        <v>1506</v>
      </c>
      <c r="J125" t="s">
        <v>325</v>
      </c>
      <c r="K125" t="s">
        <v>70</v>
      </c>
      <c r="L125" t="s">
        <v>529</v>
      </c>
      <c r="M125" t="s">
        <v>187</v>
      </c>
      <c r="O125">
        <v>1274</v>
      </c>
      <c r="P125">
        <v>493333</v>
      </c>
      <c r="R125">
        <v>1274</v>
      </c>
      <c r="S125">
        <v>488534</v>
      </c>
      <c r="T125" t="s">
        <v>92</v>
      </c>
      <c r="U125">
        <v>20091002</v>
      </c>
      <c r="W125" t="s">
        <v>1507</v>
      </c>
      <c r="X125">
        <v>20140201</v>
      </c>
      <c r="Z125" s="12">
        <v>40088</v>
      </c>
      <c r="AA125" s="12" t="s">
        <v>734</v>
      </c>
      <c r="AB125" s="12">
        <v>41671</v>
      </c>
      <c r="AC125" s="10" t="s">
        <v>1508</v>
      </c>
      <c r="AD125" s="10" t="s">
        <v>1509</v>
      </c>
      <c r="AE125" s="10" t="s">
        <v>1510</v>
      </c>
      <c r="AF125" s="10">
        <v>3</v>
      </c>
      <c r="AG125" s="10">
        <v>27</v>
      </c>
      <c r="AI125">
        <v>6</v>
      </c>
      <c r="AJ125">
        <v>20131220</v>
      </c>
      <c r="AK125">
        <v>20131220</v>
      </c>
      <c r="AL125" s="12">
        <v>41628</v>
      </c>
      <c r="AM125" s="12">
        <v>41628</v>
      </c>
    </row>
    <row r="126" spans="1:39">
      <c r="A126">
        <v>512214</v>
      </c>
      <c r="B126" t="s">
        <v>1511</v>
      </c>
      <c r="C126">
        <v>5</v>
      </c>
      <c r="D126">
        <v>6</v>
      </c>
      <c r="E126" t="s">
        <v>54</v>
      </c>
      <c r="F126" t="s">
        <v>1512</v>
      </c>
      <c r="J126" t="s">
        <v>53</v>
      </c>
      <c r="L126" t="s">
        <v>397</v>
      </c>
      <c r="M126" t="s">
        <v>22</v>
      </c>
      <c r="N126" t="s">
        <v>89</v>
      </c>
      <c r="O126">
        <v>207</v>
      </c>
      <c r="P126">
        <v>7274290</v>
      </c>
      <c r="Q126" t="s">
        <v>89</v>
      </c>
      <c r="R126">
        <v>207</v>
      </c>
      <c r="S126">
        <v>2438707</v>
      </c>
      <c r="T126" t="s">
        <v>92</v>
      </c>
      <c r="U126">
        <v>20091112</v>
      </c>
      <c r="W126" t="s">
        <v>1513</v>
      </c>
      <c r="X126">
        <v>20140201</v>
      </c>
      <c r="Z126" s="12">
        <v>40129</v>
      </c>
      <c r="AA126" s="12" t="s">
        <v>734</v>
      </c>
      <c r="AB126" s="12">
        <v>41671</v>
      </c>
      <c r="AC126" s="10" t="s">
        <v>1514</v>
      </c>
      <c r="AD126" s="10">
        <v>-7274497</v>
      </c>
      <c r="AE126" s="10">
        <v>-2438914</v>
      </c>
      <c r="AF126" s="10">
        <v>5</v>
      </c>
      <c r="AG126" s="10">
        <v>6</v>
      </c>
      <c r="AI126">
        <v>0</v>
      </c>
      <c r="AL126" s="12" t="s">
        <v>734</v>
      </c>
      <c r="AM126" s="12" t="s">
        <v>734</v>
      </c>
    </row>
    <row r="127" spans="1:39">
      <c r="A127">
        <v>515309</v>
      </c>
      <c r="B127" t="s">
        <v>1515</v>
      </c>
      <c r="C127">
        <v>5</v>
      </c>
      <c r="D127">
        <v>1</v>
      </c>
      <c r="E127" t="s">
        <v>49</v>
      </c>
      <c r="F127" t="s">
        <v>1516</v>
      </c>
      <c r="G127" t="s">
        <v>1517</v>
      </c>
      <c r="J127" t="s">
        <v>53</v>
      </c>
      <c r="L127" t="s">
        <v>21</v>
      </c>
      <c r="M127" t="s">
        <v>286</v>
      </c>
      <c r="N127">
        <v>44</v>
      </c>
      <c r="O127">
        <v>20</v>
      </c>
      <c r="P127" t="s">
        <v>1518</v>
      </c>
      <c r="Q127">
        <v>44</v>
      </c>
      <c r="R127">
        <v>20</v>
      </c>
      <c r="S127" t="s">
        <v>1519</v>
      </c>
      <c r="T127" t="s">
        <v>52</v>
      </c>
      <c r="U127">
        <v>20110324</v>
      </c>
      <c r="V127">
        <v>20100216</v>
      </c>
      <c r="W127" t="s">
        <v>1520</v>
      </c>
      <c r="X127">
        <v>20110324</v>
      </c>
      <c r="Z127" s="12">
        <v>40626</v>
      </c>
      <c r="AA127" s="12">
        <v>40225</v>
      </c>
      <c r="AB127" s="12">
        <v>40626</v>
      </c>
      <c r="AC127" s="10" t="s">
        <v>1521</v>
      </c>
      <c r="AD127" s="10" t="s">
        <v>1522</v>
      </c>
      <c r="AE127" s="10" t="s">
        <v>1523</v>
      </c>
      <c r="AF127" s="10">
        <v>5</v>
      </c>
      <c r="AG127" s="10">
        <v>1</v>
      </c>
      <c r="AH127">
        <v>6870996</v>
      </c>
      <c r="AI127">
        <v>0</v>
      </c>
      <c r="AL127" s="12" t="s">
        <v>734</v>
      </c>
      <c r="AM127" s="12" t="s">
        <v>734</v>
      </c>
    </row>
    <row r="128" spans="1:39">
      <c r="A128">
        <v>517913</v>
      </c>
      <c r="B128" t="s">
        <v>1524</v>
      </c>
      <c r="C128">
        <v>3</v>
      </c>
      <c r="D128">
        <v>27</v>
      </c>
      <c r="E128" t="s">
        <v>54</v>
      </c>
      <c r="F128" t="s">
        <v>1525</v>
      </c>
      <c r="G128" t="s">
        <v>1526</v>
      </c>
      <c r="J128" t="s">
        <v>167</v>
      </c>
      <c r="K128" t="s">
        <v>225</v>
      </c>
      <c r="L128" t="s">
        <v>481</v>
      </c>
      <c r="M128" t="s">
        <v>1527</v>
      </c>
      <c r="O128">
        <v>7920</v>
      </c>
      <c r="P128">
        <v>192834</v>
      </c>
      <c r="R128">
        <v>115</v>
      </c>
      <c r="S128">
        <v>9425428</v>
      </c>
      <c r="T128" t="s">
        <v>92</v>
      </c>
      <c r="U128">
        <v>20100215</v>
      </c>
      <c r="W128" t="s">
        <v>1528</v>
      </c>
      <c r="X128">
        <v>20140201</v>
      </c>
      <c r="Z128" s="12">
        <v>40224</v>
      </c>
      <c r="AA128" s="12" t="s">
        <v>734</v>
      </c>
      <c r="AB128" s="12">
        <v>41671</v>
      </c>
      <c r="AC128" s="10" t="s">
        <v>1529</v>
      </c>
      <c r="AD128" s="10" t="s">
        <v>1530</v>
      </c>
      <c r="AE128" s="10" t="s">
        <v>1531</v>
      </c>
      <c r="AF128" s="10">
        <v>3</v>
      </c>
      <c r="AG128" s="10">
        <v>27</v>
      </c>
      <c r="AI128">
        <v>0</v>
      </c>
      <c r="AL128" s="12" t="s">
        <v>734</v>
      </c>
      <c r="AM128" s="12" t="s">
        <v>734</v>
      </c>
    </row>
    <row r="129" spans="1:39">
      <c r="A129">
        <v>521256</v>
      </c>
      <c r="B129" t="s">
        <v>1532</v>
      </c>
      <c r="C129">
        <v>3</v>
      </c>
      <c r="D129">
        <v>27</v>
      </c>
      <c r="E129" t="s">
        <v>54</v>
      </c>
      <c r="F129" t="s">
        <v>1533</v>
      </c>
      <c r="G129" t="s">
        <v>1534</v>
      </c>
      <c r="H129" t="s">
        <v>1535</v>
      </c>
      <c r="J129" t="s">
        <v>69</v>
      </c>
      <c r="K129" t="s">
        <v>460</v>
      </c>
      <c r="L129" t="s">
        <v>642</v>
      </c>
      <c r="M129" t="s">
        <v>615</v>
      </c>
      <c r="N129">
        <v>44</v>
      </c>
      <c r="O129" t="s">
        <v>89</v>
      </c>
      <c r="P129">
        <v>1618351919</v>
      </c>
      <c r="T129" t="s">
        <v>92</v>
      </c>
      <c r="U129">
        <v>20100326</v>
      </c>
      <c r="W129" t="s">
        <v>1536</v>
      </c>
      <c r="X129">
        <v>20170425</v>
      </c>
      <c r="Z129" s="12">
        <v>40263</v>
      </c>
      <c r="AA129" s="12" t="s">
        <v>734</v>
      </c>
      <c r="AB129" s="12">
        <v>42850</v>
      </c>
      <c r="AC129" s="10" t="s">
        <v>1537</v>
      </c>
      <c r="AD129" s="10">
        <v>1618351963</v>
      </c>
      <c r="AE129" s="10" t="s">
        <v>790</v>
      </c>
      <c r="AF129" s="10">
        <v>3</v>
      </c>
      <c r="AG129" s="10">
        <v>27</v>
      </c>
      <c r="AI129">
        <v>0</v>
      </c>
      <c r="AL129" s="12" t="s">
        <v>734</v>
      </c>
      <c r="AM129" s="12" t="s">
        <v>734</v>
      </c>
    </row>
    <row r="130" spans="1:39">
      <c r="A130">
        <v>524021</v>
      </c>
      <c r="B130" t="s">
        <v>1538</v>
      </c>
      <c r="C130">
        <v>3</v>
      </c>
      <c r="D130">
        <v>6</v>
      </c>
      <c r="E130" t="s">
        <v>54</v>
      </c>
      <c r="F130" t="s">
        <v>1539</v>
      </c>
      <c r="H130" t="s">
        <v>1540</v>
      </c>
      <c r="J130" t="s">
        <v>109</v>
      </c>
      <c r="K130" t="s">
        <v>149</v>
      </c>
      <c r="L130" t="s">
        <v>396</v>
      </c>
      <c r="M130" t="s">
        <v>362</v>
      </c>
      <c r="N130" t="s">
        <v>89</v>
      </c>
      <c r="O130">
        <v>1706</v>
      </c>
      <c r="P130">
        <v>638230</v>
      </c>
      <c r="Q130" t="s">
        <v>89</v>
      </c>
      <c r="R130" t="s">
        <v>89</v>
      </c>
      <c r="S130" t="s">
        <v>89</v>
      </c>
      <c r="T130" t="s">
        <v>92</v>
      </c>
      <c r="U130">
        <v>20100517</v>
      </c>
      <c r="W130" t="s">
        <v>1541</v>
      </c>
      <c r="X130">
        <v>20170926</v>
      </c>
      <c r="Z130" s="12">
        <v>40315</v>
      </c>
      <c r="AA130" s="12" t="s">
        <v>734</v>
      </c>
      <c r="AB130" s="12">
        <v>43004</v>
      </c>
      <c r="AC130" s="10" t="s">
        <v>1542</v>
      </c>
      <c r="AD130" s="10">
        <v>-639936</v>
      </c>
      <c r="AE130" s="10" t="s">
        <v>854</v>
      </c>
      <c r="AF130" s="10">
        <v>3</v>
      </c>
      <c r="AG130" s="10">
        <v>6</v>
      </c>
      <c r="AI130">
        <v>6</v>
      </c>
      <c r="AJ130">
        <v>20150105</v>
      </c>
      <c r="AK130">
        <v>20150105</v>
      </c>
      <c r="AL130" s="12">
        <v>42009</v>
      </c>
      <c r="AM130" s="12">
        <v>42009</v>
      </c>
    </row>
    <row r="131" spans="1:39">
      <c r="A131">
        <v>526508</v>
      </c>
      <c r="B131" t="s">
        <v>1543</v>
      </c>
      <c r="C131">
        <v>8</v>
      </c>
      <c r="D131">
        <v>5</v>
      </c>
      <c r="E131" t="s">
        <v>54</v>
      </c>
      <c r="T131" t="s">
        <v>278</v>
      </c>
      <c r="U131">
        <v>20100624</v>
      </c>
      <c r="W131" t="s">
        <v>1544</v>
      </c>
      <c r="X131">
        <v>20160608</v>
      </c>
      <c r="Z131" s="12">
        <v>40353</v>
      </c>
      <c r="AA131" s="12" t="s">
        <v>734</v>
      </c>
      <c r="AB131" s="12">
        <v>42529</v>
      </c>
      <c r="AD131" s="10" t="s">
        <v>790</v>
      </c>
      <c r="AE131" s="10" t="s">
        <v>790</v>
      </c>
      <c r="AF131" s="10">
        <v>8</v>
      </c>
      <c r="AG131" s="10">
        <v>5</v>
      </c>
      <c r="AH131" t="s">
        <v>1545</v>
      </c>
      <c r="AI131">
        <v>0</v>
      </c>
      <c r="AL131" s="12" t="s">
        <v>734</v>
      </c>
      <c r="AM131" s="12" t="s">
        <v>734</v>
      </c>
    </row>
    <row r="132" spans="1:39">
      <c r="A132">
        <v>529686</v>
      </c>
      <c r="B132" t="s">
        <v>1546</v>
      </c>
      <c r="C132">
        <v>5</v>
      </c>
      <c r="D132">
        <v>1</v>
      </c>
      <c r="E132" t="s">
        <v>49</v>
      </c>
      <c r="F132" t="s">
        <v>324</v>
      </c>
      <c r="G132" t="s">
        <v>1547</v>
      </c>
      <c r="J132" t="s">
        <v>376</v>
      </c>
      <c r="K132" t="s">
        <v>377</v>
      </c>
      <c r="L132" t="s">
        <v>1548</v>
      </c>
      <c r="M132" t="s">
        <v>103</v>
      </c>
      <c r="N132">
        <v>44</v>
      </c>
      <c r="O132" t="s">
        <v>89</v>
      </c>
      <c r="P132">
        <v>1463729188</v>
      </c>
      <c r="Q132">
        <v>44</v>
      </c>
      <c r="S132">
        <v>1463729232</v>
      </c>
      <c r="T132" t="s">
        <v>56</v>
      </c>
      <c r="U132">
        <v>20110104</v>
      </c>
      <c r="V132">
        <v>20110104</v>
      </c>
      <c r="W132" t="s">
        <v>1549</v>
      </c>
      <c r="X132">
        <v>20170510</v>
      </c>
      <c r="Z132" s="12">
        <v>40547</v>
      </c>
      <c r="AA132" s="12">
        <v>40547</v>
      </c>
      <c r="AB132" s="12">
        <v>42865</v>
      </c>
      <c r="AC132" s="10" t="s">
        <v>1550</v>
      </c>
      <c r="AD132" s="10" t="s">
        <v>1551</v>
      </c>
      <c r="AE132" s="10" t="s">
        <v>1552</v>
      </c>
      <c r="AF132" s="10">
        <v>5</v>
      </c>
      <c r="AG132" s="10">
        <v>1</v>
      </c>
      <c r="AH132">
        <v>382726</v>
      </c>
      <c r="AI132">
        <v>0</v>
      </c>
      <c r="AL132" s="12" t="s">
        <v>734</v>
      </c>
      <c r="AM132" s="12" t="s">
        <v>734</v>
      </c>
    </row>
    <row r="133" spans="1:39">
      <c r="A133">
        <v>533091</v>
      </c>
      <c r="B133" t="s">
        <v>1553</v>
      </c>
      <c r="C133">
        <v>5</v>
      </c>
      <c r="D133">
        <v>6</v>
      </c>
      <c r="E133" t="s">
        <v>54</v>
      </c>
      <c r="F133" t="s">
        <v>1554</v>
      </c>
      <c r="G133" t="s">
        <v>1555</v>
      </c>
      <c r="K133" t="s">
        <v>53</v>
      </c>
      <c r="L133" t="s">
        <v>359</v>
      </c>
      <c r="M133" t="s">
        <v>111</v>
      </c>
      <c r="O133">
        <v>845</v>
      </c>
      <c r="P133">
        <v>1901901</v>
      </c>
      <c r="R133">
        <v>845</v>
      </c>
      <c r="S133">
        <v>1901902</v>
      </c>
      <c r="T133" t="s">
        <v>92</v>
      </c>
      <c r="U133">
        <v>20101007</v>
      </c>
      <c r="W133" t="s">
        <v>1556</v>
      </c>
      <c r="X133">
        <v>20140201</v>
      </c>
      <c r="Z133" s="12">
        <v>40458</v>
      </c>
      <c r="AA133" s="12" t="s">
        <v>734</v>
      </c>
      <c r="AB133" s="12">
        <v>41671</v>
      </c>
      <c r="AC133" s="10" t="s">
        <v>1557</v>
      </c>
      <c r="AD133" s="10" t="s">
        <v>1558</v>
      </c>
      <c r="AE133" s="10" t="s">
        <v>1559</v>
      </c>
      <c r="AF133" s="10">
        <v>5</v>
      </c>
      <c r="AG133" s="10">
        <v>6</v>
      </c>
      <c r="AI133">
        <v>0</v>
      </c>
      <c r="AL133" s="12" t="s">
        <v>734</v>
      </c>
      <c r="AM133" s="12" t="s">
        <v>734</v>
      </c>
    </row>
    <row r="134" spans="1:39">
      <c r="A134">
        <v>536528</v>
      </c>
      <c r="B134" t="s">
        <v>1560</v>
      </c>
      <c r="C134">
        <v>5</v>
      </c>
      <c r="D134">
        <v>27</v>
      </c>
      <c r="E134" t="s">
        <v>54</v>
      </c>
      <c r="F134" t="s">
        <v>1561</v>
      </c>
      <c r="G134" t="s">
        <v>1562</v>
      </c>
      <c r="H134" t="s">
        <v>342</v>
      </c>
      <c r="J134" t="s">
        <v>74</v>
      </c>
      <c r="K134" t="s">
        <v>75</v>
      </c>
      <c r="L134" t="s">
        <v>496</v>
      </c>
      <c r="M134" t="s">
        <v>1563</v>
      </c>
      <c r="N134" t="s">
        <v>89</v>
      </c>
      <c r="O134" t="s">
        <v>89</v>
      </c>
      <c r="P134" t="s">
        <v>89</v>
      </c>
      <c r="Q134" t="s">
        <v>89</v>
      </c>
      <c r="R134" t="s">
        <v>89</v>
      </c>
      <c r="S134" t="s">
        <v>89</v>
      </c>
      <c r="T134" t="s">
        <v>92</v>
      </c>
      <c r="U134">
        <v>20101124</v>
      </c>
      <c r="W134" t="s">
        <v>1564</v>
      </c>
      <c r="X134">
        <v>20140201</v>
      </c>
      <c r="Z134" s="12">
        <v>40506</v>
      </c>
      <c r="AA134" s="12" t="s">
        <v>734</v>
      </c>
      <c r="AB134" s="12">
        <v>41671</v>
      </c>
      <c r="AC134" s="10" t="s">
        <v>1565</v>
      </c>
      <c r="AD134" s="10" t="s">
        <v>854</v>
      </c>
      <c r="AE134" s="10" t="s">
        <v>854</v>
      </c>
      <c r="AF134" s="10">
        <v>5</v>
      </c>
      <c r="AG134" s="10">
        <v>27</v>
      </c>
      <c r="AI134">
        <v>6</v>
      </c>
      <c r="AJ134">
        <v>20120424</v>
      </c>
      <c r="AK134">
        <v>20120424</v>
      </c>
      <c r="AL134" s="12">
        <v>41023</v>
      </c>
      <c r="AM134" s="12">
        <v>41023</v>
      </c>
    </row>
    <row r="135" spans="1:39">
      <c r="A135">
        <v>539963</v>
      </c>
      <c r="B135" t="s">
        <v>1566</v>
      </c>
      <c r="C135">
        <v>5</v>
      </c>
      <c r="D135">
        <v>6</v>
      </c>
      <c r="E135" t="s">
        <v>54</v>
      </c>
      <c r="F135" t="s">
        <v>1567</v>
      </c>
      <c r="G135" t="s">
        <v>624</v>
      </c>
      <c r="J135" t="s">
        <v>90</v>
      </c>
      <c r="K135" t="s">
        <v>290</v>
      </c>
      <c r="L135" t="s">
        <v>343</v>
      </c>
      <c r="M135" t="s">
        <v>548</v>
      </c>
      <c r="N135">
        <v>44</v>
      </c>
      <c r="O135" t="s">
        <v>89</v>
      </c>
      <c r="P135">
        <v>7834322494</v>
      </c>
      <c r="T135" t="s">
        <v>92</v>
      </c>
      <c r="U135">
        <v>20110124</v>
      </c>
      <c r="W135" t="s">
        <v>1568</v>
      </c>
      <c r="X135">
        <v>20150318</v>
      </c>
      <c r="Z135" s="12">
        <v>40567</v>
      </c>
      <c r="AA135" s="12" t="s">
        <v>734</v>
      </c>
      <c r="AB135" s="12">
        <v>42081</v>
      </c>
      <c r="AC135" s="10" t="s">
        <v>1569</v>
      </c>
      <c r="AD135" s="10" t="s">
        <v>1570</v>
      </c>
      <c r="AE135" s="10" t="s">
        <v>790</v>
      </c>
      <c r="AF135" s="10">
        <v>5</v>
      </c>
      <c r="AG135" s="10">
        <v>6</v>
      </c>
      <c r="AI135">
        <v>0</v>
      </c>
      <c r="AL135" s="12" t="s">
        <v>734</v>
      </c>
      <c r="AM135" s="12" t="s">
        <v>734</v>
      </c>
    </row>
    <row r="136" spans="1:39">
      <c r="A136">
        <v>543027</v>
      </c>
      <c r="B136" t="s">
        <v>1571</v>
      </c>
      <c r="C136">
        <v>5</v>
      </c>
      <c r="D136">
        <v>6</v>
      </c>
      <c r="E136" t="s">
        <v>54</v>
      </c>
      <c r="F136" t="s">
        <v>1572</v>
      </c>
      <c r="G136" t="s">
        <v>1573</v>
      </c>
      <c r="J136" t="s">
        <v>625</v>
      </c>
      <c r="K136" t="s">
        <v>76</v>
      </c>
      <c r="L136" t="s">
        <v>253</v>
      </c>
      <c r="M136" t="s">
        <v>591</v>
      </c>
      <c r="N136">
        <v>44</v>
      </c>
      <c r="O136">
        <v>20</v>
      </c>
      <c r="P136" t="s">
        <v>1574</v>
      </c>
      <c r="Q136" t="s">
        <v>89</v>
      </c>
      <c r="R136" t="s">
        <v>89</v>
      </c>
      <c r="S136" t="s">
        <v>89</v>
      </c>
      <c r="T136" t="s">
        <v>92</v>
      </c>
      <c r="U136">
        <v>20110314</v>
      </c>
      <c r="W136" t="s">
        <v>1575</v>
      </c>
      <c r="X136">
        <v>20170926</v>
      </c>
      <c r="Z136" s="12">
        <v>40616</v>
      </c>
      <c r="AA136" s="12" t="s">
        <v>734</v>
      </c>
      <c r="AB136" s="12">
        <v>43004</v>
      </c>
      <c r="AC136" s="10" t="s">
        <v>1576</v>
      </c>
      <c r="AD136" s="10" t="s">
        <v>1577</v>
      </c>
      <c r="AE136" s="10" t="s">
        <v>854</v>
      </c>
      <c r="AF136" s="10">
        <v>5</v>
      </c>
      <c r="AG136" s="10">
        <v>6</v>
      </c>
      <c r="AI136">
        <v>6</v>
      </c>
      <c r="AJ136">
        <v>20140402</v>
      </c>
      <c r="AK136">
        <v>20140402</v>
      </c>
      <c r="AL136" s="12">
        <v>41731</v>
      </c>
      <c r="AM136" s="12">
        <v>41731</v>
      </c>
    </row>
    <row r="137" spans="1:39">
      <c r="A137">
        <v>550737</v>
      </c>
      <c r="B137" t="s">
        <v>1578</v>
      </c>
      <c r="C137">
        <v>3</v>
      </c>
      <c r="D137">
        <v>27</v>
      </c>
      <c r="E137" t="s">
        <v>54</v>
      </c>
      <c r="F137" t="s">
        <v>1579</v>
      </c>
      <c r="H137" t="s">
        <v>1580</v>
      </c>
      <c r="J137" t="s">
        <v>16</v>
      </c>
      <c r="K137" t="s">
        <v>4</v>
      </c>
      <c r="L137" t="s">
        <v>17</v>
      </c>
      <c r="M137" t="s">
        <v>335</v>
      </c>
      <c r="N137">
        <v>44</v>
      </c>
      <c r="O137">
        <v>7765</v>
      </c>
      <c r="P137">
        <v>258782</v>
      </c>
      <c r="Q137" t="s">
        <v>89</v>
      </c>
      <c r="R137" t="s">
        <v>89</v>
      </c>
      <c r="S137" t="s">
        <v>89</v>
      </c>
      <c r="T137" t="s">
        <v>92</v>
      </c>
      <c r="U137">
        <v>20110512</v>
      </c>
      <c r="W137" t="s">
        <v>1581</v>
      </c>
      <c r="X137">
        <v>20140201</v>
      </c>
      <c r="Z137" s="12">
        <v>40675</v>
      </c>
      <c r="AA137" s="12" t="s">
        <v>734</v>
      </c>
      <c r="AB137" s="12">
        <v>41671</v>
      </c>
      <c r="AC137" s="10" t="s">
        <v>1582</v>
      </c>
      <c r="AD137" s="10" t="s">
        <v>1583</v>
      </c>
      <c r="AE137" s="10" t="s">
        <v>854</v>
      </c>
      <c r="AF137" s="10">
        <v>3</v>
      </c>
      <c r="AG137" s="10">
        <v>27</v>
      </c>
      <c r="AI137">
        <v>0</v>
      </c>
      <c r="AL137" s="12" t="s">
        <v>734</v>
      </c>
      <c r="AM137" s="12" t="s">
        <v>734</v>
      </c>
    </row>
    <row r="138" spans="1:39">
      <c r="A138">
        <v>554639</v>
      </c>
      <c r="B138" t="s">
        <v>1584</v>
      </c>
      <c r="C138">
        <v>42</v>
      </c>
      <c r="D138">
        <v>1</v>
      </c>
      <c r="E138" t="s">
        <v>49</v>
      </c>
      <c r="F138" t="s">
        <v>1585</v>
      </c>
      <c r="G138" t="s">
        <v>270</v>
      </c>
      <c r="J138" t="s">
        <v>53</v>
      </c>
      <c r="L138" t="s">
        <v>131</v>
      </c>
      <c r="M138" t="s">
        <v>560</v>
      </c>
      <c r="N138">
        <v>44</v>
      </c>
      <c r="O138">
        <v>20</v>
      </c>
      <c r="P138" t="s">
        <v>1586</v>
      </c>
      <c r="Q138">
        <v>44</v>
      </c>
      <c r="R138">
        <v>20</v>
      </c>
      <c r="S138" t="s">
        <v>1587</v>
      </c>
      <c r="T138" t="s">
        <v>56</v>
      </c>
      <c r="U138">
        <v>20120103</v>
      </c>
      <c r="V138">
        <v>20120103</v>
      </c>
      <c r="W138" t="s">
        <v>1588</v>
      </c>
      <c r="X138">
        <v>20150526</v>
      </c>
      <c r="Z138" s="12">
        <v>40911</v>
      </c>
      <c r="AA138" s="12">
        <v>40911</v>
      </c>
      <c r="AB138" s="12">
        <v>42150</v>
      </c>
      <c r="AC138" s="10" t="s">
        <v>1589</v>
      </c>
      <c r="AD138" s="10" t="s">
        <v>1590</v>
      </c>
      <c r="AE138" s="10" t="s">
        <v>1591</v>
      </c>
      <c r="AF138" s="10">
        <v>42</v>
      </c>
      <c r="AG138" s="10">
        <v>1</v>
      </c>
      <c r="AH138" t="s">
        <v>1592</v>
      </c>
      <c r="AI138">
        <v>0</v>
      </c>
      <c r="AL138" s="12" t="s">
        <v>734</v>
      </c>
      <c r="AM138" s="12" t="s">
        <v>734</v>
      </c>
    </row>
    <row r="139" spans="1:39">
      <c r="A139">
        <v>558935</v>
      </c>
      <c r="B139" t="s">
        <v>1593</v>
      </c>
      <c r="C139">
        <v>3</v>
      </c>
      <c r="D139">
        <v>6</v>
      </c>
      <c r="E139" t="s">
        <v>54</v>
      </c>
      <c r="F139" t="s">
        <v>1594</v>
      </c>
      <c r="J139" t="s">
        <v>272</v>
      </c>
      <c r="K139" t="s">
        <v>147</v>
      </c>
      <c r="L139" t="s">
        <v>273</v>
      </c>
      <c r="M139" t="s">
        <v>1212</v>
      </c>
      <c r="N139">
        <v>845</v>
      </c>
      <c r="O139">
        <v>196</v>
      </c>
      <c r="P139">
        <v>385</v>
      </c>
      <c r="Q139" t="s">
        <v>89</v>
      </c>
      <c r="R139" t="s">
        <v>89</v>
      </c>
      <c r="S139" t="s">
        <v>89</v>
      </c>
      <c r="T139" t="s">
        <v>92</v>
      </c>
      <c r="U139">
        <v>20110801</v>
      </c>
      <c r="W139" t="s">
        <v>1595</v>
      </c>
      <c r="X139">
        <v>20140201</v>
      </c>
      <c r="Z139" s="12">
        <v>40756</v>
      </c>
      <c r="AA139" s="12" t="s">
        <v>734</v>
      </c>
      <c r="AB139" s="12">
        <v>41671</v>
      </c>
      <c r="AC139" s="10" t="s">
        <v>1596</v>
      </c>
      <c r="AD139" s="10" t="s">
        <v>1597</v>
      </c>
      <c r="AE139" s="10" t="s">
        <v>854</v>
      </c>
      <c r="AF139" s="10">
        <v>3</v>
      </c>
      <c r="AG139" s="10">
        <v>6</v>
      </c>
      <c r="AI139">
        <v>6</v>
      </c>
      <c r="AJ139">
        <v>20111010</v>
      </c>
      <c r="AK139">
        <v>20111010</v>
      </c>
      <c r="AL139" s="12">
        <v>40826</v>
      </c>
      <c r="AM139" s="12">
        <v>40826</v>
      </c>
    </row>
    <row r="140" spans="1:39">
      <c r="A140">
        <v>564926</v>
      </c>
      <c r="B140" t="s">
        <v>1598</v>
      </c>
      <c r="C140">
        <v>5</v>
      </c>
      <c r="D140">
        <v>6</v>
      </c>
      <c r="E140" t="s">
        <v>54</v>
      </c>
      <c r="F140" t="s">
        <v>472</v>
      </c>
      <c r="G140" t="s">
        <v>1599</v>
      </c>
      <c r="J140" t="s">
        <v>215</v>
      </c>
      <c r="K140" t="s">
        <v>73</v>
      </c>
      <c r="L140" t="s">
        <v>523</v>
      </c>
      <c r="M140" t="s">
        <v>241</v>
      </c>
      <c r="N140">
        <v>44</v>
      </c>
      <c r="O140">
        <v>1959</v>
      </c>
      <c r="P140">
        <v>535285</v>
      </c>
      <c r="Q140">
        <v>44</v>
      </c>
      <c r="R140">
        <v>1959</v>
      </c>
      <c r="S140">
        <v>535281</v>
      </c>
      <c r="T140" t="s">
        <v>92</v>
      </c>
      <c r="U140">
        <v>20110920</v>
      </c>
      <c r="W140" t="s">
        <v>1600</v>
      </c>
      <c r="X140">
        <v>20160714</v>
      </c>
      <c r="Z140" s="12">
        <v>40806</v>
      </c>
      <c r="AA140" s="12" t="s">
        <v>734</v>
      </c>
      <c r="AB140" s="12">
        <v>42565</v>
      </c>
      <c r="AC140" s="10" t="s">
        <v>1601</v>
      </c>
      <c r="AD140" s="10" t="s">
        <v>1602</v>
      </c>
      <c r="AE140" s="10" t="s">
        <v>1603</v>
      </c>
      <c r="AF140" s="10">
        <v>5</v>
      </c>
      <c r="AG140" s="10">
        <v>6</v>
      </c>
      <c r="AI140">
        <v>6</v>
      </c>
      <c r="AJ140">
        <v>20160714</v>
      </c>
      <c r="AK140">
        <v>20160714</v>
      </c>
      <c r="AL140" s="12">
        <v>42565</v>
      </c>
      <c r="AM140" s="12">
        <v>42565</v>
      </c>
    </row>
    <row r="141" spans="1:39">
      <c r="A141">
        <v>568589</v>
      </c>
      <c r="B141" t="s">
        <v>1604</v>
      </c>
      <c r="C141">
        <v>3</v>
      </c>
      <c r="D141">
        <v>6</v>
      </c>
      <c r="E141" t="s">
        <v>54</v>
      </c>
      <c r="F141" t="s">
        <v>259</v>
      </c>
      <c r="J141" t="s">
        <v>1605</v>
      </c>
      <c r="K141" t="s">
        <v>65</v>
      </c>
      <c r="L141" t="s">
        <v>433</v>
      </c>
      <c r="M141" t="s">
        <v>10</v>
      </c>
      <c r="N141" t="s">
        <v>89</v>
      </c>
      <c r="O141">
        <v>1284</v>
      </c>
      <c r="P141">
        <v>830976</v>
      </c>
      <c r="Q141" t="s">
        <v>89</v>
      </c>
      <c r="R141" t="s">
        <v>89</v>
      </c>
      <c r="S141" t="s">
        <v>89</v>
      </c>
      <c r="T141" t="s">
        <v>92</v>
      </c>
      <c r="U141">
        <v>20111114</v>
      </c>
      <c r="W141" t="s">
        <v>1606</v>
      </c>
      <c r="X141">
        <v>20140325</v>
      </c>
      <c r="Z141" s="12">
        <v>40861</v>
      </c>
      <c r="AA141" s="12" t="s">
        <v>734</v>
      </c>
      <c r="AB141" s="12">
        <v>41723</v>
      </c>
      <c r="AC141" s="10" t="s">
        <v>1607</v>
      </c>
      <c r="AD141" s="10">
        <v>-832260</v>
      </c>
      <c r="AE141" s="10" t="s">
        <v>854</v>
      </c>
      <c r="AF141" s="10">
        <v>3</v>
      </c>
      <c r="AG141" s="10">
        <v>6</v>
      </c>
      <c r="AI141">
        <v>6</v>
      </c>
      <c r="AJ141">
        <v>20140325</v>
      </c>
      <c r="AK141">
        <v>20140325</v>
      </c>
      <c r="AL141" s="12">
        <v>41723</v>
      </c>
      <c r="AM141" s="12">
        <v>41723</v>
      </c>
    </row>
    <row r="142" spans="1:39">
      <c r="A142">
        <v>572611</v>
      </c>
      <c r="B142" t="s">
        <v>1608</v>
      </c>
      <c r="C142">
        <v>5</v>
      </c>
      <c r="D142">
        <v>1</v>
      </c>
      <c r="E142" t="s">
        <v>49</v>
      </c>
      <c r="F142" t="s">
        <v>1609</v>
      </c>
      <c r="G142" t="s">
        <v>639</v>
      </c>
      <c r="H142" t="s">
        <v>242</v>
      </c>
      <c r="J142" t="s">
        <v>20</v>
      </c>
      <c r="K142" t="s">
        <v>587</v>
      </c>
      <c r="L142" t="s">
        <v>1610</v>
      </c>
      <c r="M142" t="s">
        <v>1611</v>
      </c>
      <c r="N142">
        <v>44</v>
      </c>
      <c r="O142" t="s">
        <v>89</v>
      </c>
      <c r="P142">
        <v>1373822205</v>
      </c>
      <c r="Q142">
        <v>44</v>
      </c>
      <c r="S142">
        <v>1373826147</v>
      </c>
      <c r="T142" t="s">
        <v>56</v>
      </c>
      <c r="U142">
        <v>20120402</v>
      </c>
      <c r="V142">
        <v>20120402</v>
      </c>
      <c r="W142" t="s">
        <v>1612</v>
      </c>
      <c r="X142">
        <v>20170706</v>
      </c>
      <c r="Z142" s="12">
        <v>41001</v>
      </c>
      <c r="AA142" s="12">
        <v>41001</v>
      </c>
      <c r="AB142" s="12">
        <v>42922</v>
      </c>
      <c r="AC142" s="10" t="s">
        <v>1613</v>
      </c>
      <c r="AD142" s="10" t="s">
        <v>1614</v>
      </c>
      <c r="AE142" s="10" t="s">
        <v>1615</v>
      </c>
      <c r="AF142" s="10">
        <v>5</v>
      </c>
      <c r="AG142" s="10">
        <v>1</v>
      </c>
      <c r="AH142">
        <v>7844744</v>
      </c>
      <c r="AI142">
        <v>0</v>
      </c>
      <c r="AL142" s="12" t="s">
        <v>734</v>
      </c>
      <c r="AM142" s="12" t="s">
        <v>734</v>
      </c>
    </row>
    <row r="143" spans="1:39">
      <c r="A143">
        <v>575897</v>
      </c>
      <c r="B143" t="s">
        <v>1616</v>
      </c>
      <c r="C143">
        <v>5</v>
      </c>
      <c r="D143">
        <v>1</v>
      </c>
      <c r="E143" t="s">
        <v>49</v>
      </c>
      <c r="F143" t="s">
        <v>1617</v>
      </c>
      <c r="I143" t="s">
        <v>336</v>
      </c>
      <c r="J143" t="s">
        <v>53</v>
      </c>
      <c r="L143" t="s">
        <v>235</v>
      </c>
      <c r="M143" t="s">
        <v>626</v>
      </c>
      <c r="N143">
        <v>44</v>
      </c>
      <c r="O143" t="s">
        <v>89</v>
      </c>
      <c r="P143">
        <v>2034712061</v>
      </c>
      <c r="T143" t="s">
        <v>52</v>
      </c>
      <c r="U143">
        <v>20170602</v>
      </c>
      <c r="V143">
        <v>20120709</v>
      </c>
      <c r="W143" t="s">
        <v>1618</v>
      </c>
      <c r="X143">
        <v>20170605</v>
      </c>
      <c r="Z143" s="12">
        <v>42888</v>
      </c>
      <c r="AA143" s="12">
        <v>41099</v>
      </c>
      <c r="AB143" s="12">
        <v>42891</v>
      </c>
      <c r="AC143" s="10" t="s">
        <v>1619</v>
      </c>
      <c r="AD143" s="10" t="s">
        <v>1620</v>
      </c>
      <c r="AE143" s="10" t="s">
        <v>790</v>
      </c>
      <c r="AF143" s="10">
        <v>5</v>
      </c>
      <c r="AG143" s="10">
        <v>1</v>
      </c>
      <c r="AH143">
        <v>7540116</v>
      </c>
      <c r="AI143">
        <v>0</v>
      </c>
      <c r="AL143" s="12" t="s">
        <v>734</v>
      </c>
      <c r="AM143" s="12" t="s">
        <v>734</v>
      </c>
    </row>
    <row r="144" spans="1:39">
      <c r="A144">
        <v>579558</v>
      </c>
      <c r="B144" t="s">
        <v>1621</v>
      </c>
      <c r="C144">
        <v>8</v>
      </c>
      <c r="D144">
        <v>5</v>
      </c>
      <c r="E144" t="s">
        <v>54</v>
      </c>
      <c r="F144" t="s">
        <v>1622</v>
      </c>
      <c r="J144" t="s">
        <v>1623</v>
      </c>
      <c r="K144" t="s">
        <v>1624</v>
      </c>
      <c r="N144" t="s">
        <v>89</v>
      </c>
      <c r="O144" t="s">
        <v>89</v>
      </c>
      <c r="P144" t="s">
        <v>89</v>
      </c>
      <c r="Q144" t="s">
        <v>89</v>
      </c>
      <c r="R144" t="s">
        <v>89</v>
      </c>
      <c r="S144" t="s">
        <v>89</v>
      </c>
      <c r="T144" t="s">
        <v>278</v>
      </c>
      <c r="U144">
        <v>20120418</v>
      </c>
      <c r="W144" t="s">
        <v>1625</v>
      </c>
      <c r="X144">
        <v>20140201</v>
      </c>
      <c r="Z144" s="12">
        <v>41017</v>
      </c>
      <c r="AA144" s="12" t="s">
        <v>734</v>
      </c>
      <c r="AB144" s="12">
        <v>41671</v>
      </c>
      <c r="AD144" s="10" t="s">
        <v>854</v>
      </c>
      <c r="AE144" s="10" t="s">
        <v>854</v>
      </c>
      <c r="AF144" s="10">
        <v>8</v>
      </c>
      <c r="AG144" s="10">
        <v>5</v>
      </c>
      <c r="AI144">
        <v>0</v>
      </c>
      <c r="AL144" s="12" t="s">
        <v>734</v>
      </c>
      <c r="AM144" s="12" t="s">
        <v>734</v>
      </c>
    </row>
    <row r="145" spans="1:39">
      <c r="A145">
        <v>582499</v>
      </c>
      <c r="B145" t="s">
        <v>1626</v>
      </c>
      <c r="C145">
        <v>5</v>
      </c>
      <c r="D145">
        <v>27</v>
      </c>
      <c r="E145" t="s">
        <v>54</v>
      </c>
      <c r="F145" t="s">
        <v>1627</v>
      </c>
      <c r="H145" t="s">
        <v>1628</v>
      </c>
      <c r="J145" t="s">
        <v>301</v>
      </c>
      <c r="K145" t="s">
        <v>65</v>
      </c>
      <c r="L145" t="s">
        <v>302</v>
      </c>
      <c r="M145" t="s">
        <v>549</v>
      </c>
      <c r="N145">
        <v>44</v>
      </c>
      <c r="O145">
        <v>8456</v>
      </c>
      <c r="P145">
        <v>807897</v>
      </c>
      <c r="Q145" t="s">
        <v>89</v>
      </c>
      <c r="R145" t="s">
        <v>89</v>
      </c>
      <c r="S145" t="s">
        <v>89</v>
      </c>
      <c r="T145" t="s">
        <v>92</v>
      </c>
      <c r="U145">
        <v>20120607</v>
      </c>
      <c r="W145" t="s">
        <v>1629</v>
      </c>
      <c r="X145">
        <v>20140201</v>
      </c>
      <c r="Z145" s="12">
        <v>41067</v>
      </c>
      <c r="AA145" s="12" t="s">
        <v>734</v>
      </c>
      <c r="AB145" s="12">
        <v>41671</v>
      </c>
      <c r="AC145" s="10" t="s">
        <v>1630</v>
      </c>
      <c r="AD145" s="10" t="s">
        <v>1631</v>
      </c>
      <c r="AE145" s="10" t="s">
        <v>854</v>
      </c>
      <c r="AF145" s="10">
        <v>5</v>
      </c>
      <c r="AG145" s="10">
        <v>27</v>
      </c>
      <c r="AI145">
        <v>0</v>
      </c>
      <c r="AL145" s="12" t="s">
        <v>734</v>
      </c>
      <c r="AM145" s="12" t="s">
        <v>734</v>
      </c>
    </row>
    <row r="146" spans="1:39">
      <c r="A146">
        <v>585217</v>
      </c>
      <c r="B146" t="s">
        <v>1632</v>
      </c>
      <c r="C146">
        <v>5</v>
      </c>
      <c r="D146">
        <v>6</v>
      </c>
      <c r="E146" t="s">
        <v>54</v>
      </c>
      <c r="F146" t="s">
        <v>1633</v>
      </c>
      <c r="J146" t="s">
        <v>53</v>
      </c>
      <c r="L146" t="s">
        <v>299</v>
      </c>
      <c r="M146" t="s">
        <v>637</v>
      </c>
      <c r="N146">
        <v>44</v>
      </c>
      <c r="O146">
        <v>20</v>
      </c>
      <c r="P146" t="s">
        <v>1634</v>
      </c>
      <c r="Q146">
        <v>44</v>
      </c>
      <c r="R146">
        <v>20</v>
      </c>
      <c r="S146" t="s">
        <v>1635</v>
      </c>
      <c r="T146" t="s">
        <v>92</v>
      </c>
      <c r="U146">
        <v>20120725</v>
      </c>
      <c r="W146" t="s">
        <v>1636</v>
      </c>
      <c r="X146">
        <v>20140201</v>
      </c>
      <c r="Z146" s="12">
        <v>41115</v>
      </c>
      <c r="AA146" s="12" t="s">
        <v>734</v>
      </c>
      <c r="AB146" s="12">
        <v>41671</v>
      </c>
      <c r="AC146" s="10" t="s">
        <v>1637</v>
      </c>
      <c r="AD146" s="10" t="s">
        <v>1638</v>
      </c>
      <c r="AE146" s="10" t="s">
        <v>1639</v>
      </c>
      <c r="AF146" s="10">
        <v>5</v>
      </c>
      <c r="AG146" s="10">
        <v>6</v>
      </c>
      <c r="AI146">
        <v>6</v>
      </c>
      <c r="AJ146">
        <v>20180102</v>
      </c>
      <c r="AK146">
        <v>20180102</v>
      </c>
      <c r="AL146" s="12">
        <v>43102</v>
      </c>
      <c r="AM146" s="12">
        <v>43102</v>
      </c>
    </row>
    <row r="147" spans="1:39">
      <c r="A147">
        <v>587990</v>
      </c>
      <c r="B147" t="s">
        <v>1640</v>
      </c>
      <c r="C147">
        <v>3</v>
      </c>
      <c r="D147">
        <v>6</v>
      </c>
      <c r="E147" t="s">
        <v>54</v>
      </c>
      <c r="F147" t="s">
        <v>1641</v>
      </c>
      <c r="G147" t="s">
        <v>407</v>
      </c>
      <c r="J147" t="s">
        <v>69</v>
      </c>
      <c r="K147" t="s">
        <v>460</v>
      </c>
      <c r="L147" t="s">
        <v>128</v>
      </c>
      <c r="M147" t="s">
        <v>567</v>
      </c>
      <c r="N147">
        <v>44</v>
      </c>
      <c r="O147" t="s">
        <v>89</v>
      </c>
      <c r="P147">
        <v>1617668844</v>
      </c>
      <c r="T147" t="s">
        <v>92</v>
      </c>
      <c r="U147">
        <v>20120912</v>
      </c>
      <c r="W147" t="s">
        <v>1642</v>
      </c>
      <c r="X147">
        <v>20161031</v>
      </c>
      <c r="Z147" s="12">
        <v>41164</v>
      </c>
      <c r="AA147" s="12" t="s">
        <v>734</v>
      </c>
      <c r="AB147" s="12">
        <v>42674</v>
      </c>
      <c r="AC147" s="10" t="s">
        <v>1643</v>
      </c>
      <c r="AD147" s="10">
        <v>1617668888</v>
      </c>
      <c r="AE147" s="10" t="s">
        <v>790</v>
      </c>
      <c r="AF147" s="10">
        <v>3</v>
      </c>
      <c r="AG147" s="10">
        <v>6</v>
      </c>
      <c r="AI147">
        <v>0</v>
      </c>
      <c r="AL147" s="12" t="s">
        <v>734</v>
      </c>
      <c r="AM147" s="12" t="s">
        <v>734</v>
      </c>
    </row>
    <row r="148" spans="1:39">
      <c r="A148">
        <v>590792</v>
      </c>
      <c r="B148" t="s">
        <v>1644</v>
      </c>
      <c r="C148">
        <v>3</v>
      </c>
      <c r="D148">
        <v>27</v>
      </c>
      <c r="E148" t="s">
        <v>54</v>
      </c>
      <c r="F148" t="s">
        <v>1645</v>
      </c>
      <c r="K148" t="s">
        <v>63</v>
      </c>
      <c r="L148" t="s">
        <v>1646</v>
      </c>
      <c r="M148" t="s">
        <v>1647</v>
      </c>
      <c r="N148">
        <v>44</v>
      </c>
      <c r="O148">
        <v>1277</v>
      </c>
      <c r="P148">
        <v>353677</v>
      </c>
      <c r="Q148" t="s">
        <v>89</v>
      </c>
      <c r="R148" t="s">
        <v>89</v>
      </c>
      <c r="S148" t="s">
        <v>89</v>
      </c>
      <c r="T148" t="s">
        <v>92</v>
      </c>
      <c r="U148">
        <v>20121106</v>
      </c>
      <c r="W148" t="s">
        <v>1648</v>
      </c>
      <c r="X148">
        <v>20140813</v>
      </c>
      <c r="Z148" s="12">
        <v>41219</v>
      </c>
      <c r="AA148" s="12" t="s">
        <v>734</v>
      </c>
      <c r="AB148" s="12">
        <v>41864</v>
      </c>
      <c r="AC148" s="10" t="s">
        <v>1649</v>
      </c>
      <c r="AD148" s="10" t="s">
        <v>1650</v>
      </c>
      <c r="AE148" s="10" t="s">
        <v>854</v>
      </c>
      <c r="AF148" s="10">
        <v>3</v>
      </c>
      <c r="AG148" s="10">
        <v>27</v>
      </c>
      <c r="AI148">
        <v>6</v>
      </c>
      <c r="AJ148">
        <v>20140813</v>
      </c>
      <c r="AK148">
        <v>20140813</v>
      </c>
      <c r="AL148" s="12">
        <v>41864</v>
      </c>
      <c r="AM148" s="12">
        <v>41864</v>
      </c>
    </row>
    <row r="149" spans="1:39">
      <c r="A149">
        <v>593739</v>
      </c>
      <c r="B149" t="s">
        <v>1651</v>
      </c>
      <c r="C149">
        <v>5</v>
      </c>
      <c r="D149">
        <v>1</v>
      </c>
      <c r="E149" t="s">
        <v>49</v>
      </c>
      <c r="F149" t="s">
        <v>344</v>
      </c>
      <c r="J149" t="s">
        <v>53</v>
      </c>
      <c r="L149" t="s">
        <v>216</v>
      </c>
      <c r="M149" t="s">
        <v>345</v>
      </c>
      <c r="N149">
        <v>44</v>
      </c>
      <c r="O149">
        <v>20</v>
      </c>
      <c r="P149" t="s">
        <v>1652</v>
      </c>
      <c r="Q149">
        <v>44</v>
      </c>
      <c r="R149">
        <v>20</v>
      </c>
      <c r="S149" t="s">
        <v>1653</v>
      </c>
      <c r="T149" t="s">
        <v>56</v>
      </c>
      <c r="U149">
        <v>20130701</v>
      </c>
      <c r="V149">
        <v>20130701</v>
      </c>
      <c r="W149" t="s">
        <v>1654</v>
      </c>
      <c r="X149">
        <v>20180116</v>
      </c>
      <c r="Z149" s="12">
        <v>41456</v>
      </c>
      <c r="AA149" s="12">
        <v>41456</v>
      </c>
      <c r="AB149" s="12">
        <v>43116</v>
      </c>
      <c r="AC149" s="10" t="s">
        <v>1655</v>
      </c>
      <c r="AD149" s="10" t="s">
        <v>1656</v>
      </c>
      <c r="AE149" s="10" t="s">
        <v>1657</v>
      </c>
      <c r="AF149" s="10">
        <v>5</v>
      </c>
      <c r="AG149" s="10">
        <v>1</v>
      </c>
      <c r="AH149">
        <v>7414299</v>
      </c>
      <c r="AI149">
        <v>0</v>
      </c>
      <c r="AL149" s="12" t="s">
        <v>734</v>
      </c>
      <c r="AM149" s="12" t="s">
        <v>734</v>
      </c>
    </row>
    <row r="150" spans="1:39">
      <c r="A150">
        <v>596759</v>
      </c>
      <c r="B150" t="s">
        <v>1658</v>
      </c>
      <c r="C150">
        <v>5</v>
      </c>
      <c r="D150">
        <v>6</v>
      </c>
      <c r="E150" t="s">
        <v>54</v>
      </c>
      <c r="F150" t="s">
        <v>1659</v>
      </c>
      <c r="G150" t="s">
        <v>1660</v>
      </c>
      <c r="J150" t="s">
        <v>380</v>
      </c>
      <c r="K150" t="s">
        <v>73</v>
      </c>
      <c r="L150" t="s">
        <v>381</v>
      </c>
      <c r="M150" t="s">
        <v>598</v>
      </c>
      <c r="N150">
        <v>44</v>
      </c>
      <c r="O150" t="s">
        <v>89</v>
      </c>
      <c r="P150">
        <v>7710190533</v>
      </c>
      <c r="T150" t="s">
        <v>92</v>
      </c>
      <c r="U150">
        <v>20130304</v>
      </c>
      <c r="W150" t="s">
        <v>1661</v>
      </c>
      <c r="X150">
        <v>20171116</v>
      </c>
      <c r="Z150" s="12">
        <v>41337</v>
      </c>
      <c r="AA150" s="12" t="s">
        <v>734</v>
      </c>
      <c r="AB150" s="12">
        <v>43055</v>
      </c>
      <c r="AC150" s="10" t="s">
        <v>1662</v>
      </c>
      <c r="AD150" s="10">
        <v>7710190577</v>
      </c>
      <c r="AE150" s="10" t="s">
        <v>790</v>
      </c>
      <c r="AF150" s="10">
        <v>5</v>
      </c>
      <c r="AG150" s="10">
        <v>6</v>
      </c>
      <c r="AI150">
        <v>0</v>
      </c>
      <c r="AL150" s="12" t="s">
        <v>734</v>
      </c>
      <c r="AM150" s="12" t="s">
        <v>734</v>
      </c>
    </row>
    <row r="151" spans="1:39">
      <c r="A151">
        <v>599876</v>
      </c>
      <c r="B151" t="s">
        <v>1663</v>
      </c>
      <c r="C151">
        <v>5</v>
      </c>
      <c r="D151">
        <v>6</v>
      </c>
      <c r="E151" t="s">
        <v>54</v>
      </c>
      <c r="F151" t="s">
        <v>242</v>
      </c>
      <c r="H151" t="s">
        <v>115</v>
      </c>
      <c r="J151" t="s">
        <v>116</v>
      </c>
      <c r="K151" t="s">
        <v>194</v>
      </c>
      <c r="L151" t="s">
        <v>117</v>
      </c>
      <c r="M151" t="s">
        <v>641</v>
      </c>
      <c r="N151">
        <v>8443</v>
      </c>
      <c r="O151">
        <v>755</v>
      </c>
      <c r="P151">
        <v>548</v>
      </c>
      <c r="Q151" t="s">
        <v>89</v>
      </c>
      <c r="R151" t="s">
        <v>89</v>
      </c>
      <c r="S151" t="s">
        <v>89</v>
      </c>
      <c r="T151" t="s">
        <v>92</v>
      </c>
      <c r="U151">
        <v>20130422</v>
      </c>
      <c r="W151" t="s">
        <v>1664</v>
      </c>
      <c r="X151">
        <v>20150715</v>
      </c>
      <c r="Z151" s="12">
        <v>41386</v>
      </c>
      <c r="AA151" s="12" t="s">
        <v>734</v>
      </c>
      <c r="AB151" s="12">
        <v>42200</v>
      </c>
      <c r="AC151" s="10" t="s">
        <v>1665</v>
      </c>
      <c r="AD151" s="10" t="s">
        <v>1666</v>
      </c>
      <c r="AE151" s="10" t="s">
        <v>854</v>
      </c>
      <c r="AF151" s="10">
        <v>5</v>
      </c>
      <c r="AG151" s="10">
        <v>6</v>
      </c>
      <c r="AI151">
        <v>0</v>
      </c>
      <c r="AL151" s="12" t="s">
        <v>734</v>
      </c>
      <c r="AM151" s="12" t="s">
        <v>734</v>
      </c>
    </row>
    <row r="152" spans="1:39">
      <c r="A152">
        <v>602443</v>
      </c>
      <c r="B152" t="s">
        <v>1667</v>
      </c>
      <c r="C152">
        <v>5</v>
      </c>
      <c r="D152">
        <v>1</v>
      </c>
      <c r="E152" t="s">
        <v>49</v>
      </c>
      <c r="F152" t="s">
        <v>102</v>
      </c>
      <c r="G152" t="s">
        <v>1668</v>
      </c>
      <c r="J152" t="s">
        <v>116</v>
      </c>
      <c r="K152" t="s">
        <v>194</v>
      </c>
      <c r="L152" t="s">
        <v>117</v>
      </c>
      <c r="M152" t="s">
        <v>500</v>
      </c>
      <c r="N152">
        <v>44</v>
      </c>
      <c r="O152" t="s">
        <v>89</v>
      </c>
      <c r="P152">
        <v>1614956000</v>
      </c>
      <c r="T152" t="s">
        <v>56</v>
      </c>
      <c r="U152">
        <v>20131101</v>
      </c>
      <c r="V152">
        <v>20131101</v>
      </c>
      <c r="W152" t="s">
        <v>1669</v>
      </c>
      <c r="X152">
        <v>20170116</v>
      </c>
      <c r="Z152" s="12">
        <v>41579</v>
      </c>
      <c r="AA152" s="12">
        <v>41579</v>
      </c>
      <c r="AB152" s="12">
        <v>42751</v>
      </c>
      <c r="AC152" s="10" t="s">
        <v>1670</v>
      </c>
      <c r="AD152" s="10" t="s">
        <v>1671</v>
      </c>
      <c r="AE152" s="10" t="s">
        <v>790</v>
      </c>
      <c r="AF152" s="10">
        <v>5</v>
      </c>
      <c r="AG152" s="10">
        <v>1</v>
      </c>
      <c r="AH152">
        <v>8253536</v>
      </c>
      <c r="AI152">
        <v>0</v>
      </c>
      <c r="AL152" s="12" t="s">
        <v>734</v>
      </c>
      <c r="AM152" s="12" t="s">
        <v>734</v>
      </c>
    </row>
    <row r="153" spans="1:39">
      <c r="A153">
        <v>605321</v>
      </c>
      <c r="B153" t="s">
        <v>1672</v>
      </c>
      <c r="C153">
        <v>30</v>
      </c>
      <c r="D153">
        <v>27</v>
      </c>
      <c r="E153" t="s">
        <v>54</v>
      </c>
      <c r="F153" t="s">
        <v>1673</v>
      </c>
      <c r="J153" t="s">
        <v>395</v>
      </c>
      <c r="K153" t="s">
        <v>546</v>
      </c>
      <c r="L153" t="s">
        <v>574</v>
      </c>
      <c r="M153" t="s">
        <v>348</v>
      </c>
      <c r="N153">
        <v>44</v>
      </c>
      <c r="O153">
        <v>7956</v>
      </c>
      <c r="P153">
        <v>190288</v>
      </c>
      <c r="Q153" t="s">
        <v>89</v>
      </c>
      <c r="R153" t="s">
        <v>89</v>
      </c>
      <c r="S153" t="s">
        <v>89</v>
      </c>
      <c r="T153" t="s">
        <v>92</v>
      </c>
      <c r="U153">
        <v>20130802</v>
      </c>
      <c r="W153" t="s">
        <v>1674</v>
      </c>
      <c r="X153">
        <v>20160211</v>
      </c>
      <c r="Z153" s="12">
        <v>41488</v>
      </c>
      <c r="AA153" s="12" t="s">
        <v>734</v>
      </c>
      <c r="AB153" s="12">
        <v>42411</v>
      </c>
      <c r="AC153" s="10" t="s">
        <v>1675</v>
      </c>
      <c r="AD153" s="10" t="s">
        <v>1676</v>
      </c>
      <c r="AE153" s="10" t="s">
        <v>854</v>
      </c>
      <c r="AF153" s="10">
        <v>30</v>
      </c>
      <c r="AG153" s="10">
        <v>27</v>
      </c>
      <c r="AI153">
        <v>6</v>
      </c>
      <c r="AJ153">
        <v>20160211</v>
      </c>
      <c r="AK153">
        <v>20160211</v>
      </c>
      <c r="AL153" s="12">
        <v>42411</v>
      </c>
      <c r="AM153" s="12">
        <v>42411</v>
      </c>
    </row>
    <row r="154" spans="1:39">
      <c r="A154">
        <v>607796</v>
      </c>
      <c r="B154" t="s">
        <v>1677</v>
      </c>
      <c r="C154">
        <v>5</v>
      </c>
      <c r="D154">
        <v>6</v>
      </c>
      <c r="E154" t="s">
        <v>54</v>
      </c>
      <c r="F154" t="s">
        <v>1678</v>
      </c>
      <c r="J154" t="s">
        <v>283</v>
      </c>
      <c r="K154" t="s">
        <v>231</v>
      </c>
      <c r="L154" t="s">
        <v>284</v>
      </c>
      <c r="M154" t="s">
        <v>429</v>
      </c>
      <c r="N154">
        <v>44</v>
      </c>
      <c r="O154" t="s">
        <v>89</v>
      </c>
      <c r="P154">
        <v>1386388065</v>
      </c>
      <c r="Q154">
        <v>44</v>
      </c>
      <c r="S154">
        <v>1386388185</v>
      </c>
      <c r="T154" t="s">
        <v>92</v>
      </c>
      <c r="U154">
        <v>20130927</v>
      </c>
      <c r="W154" t="s">
        <v>1679</v>
      </c>
      <c r="X154">
        <v>20170926</v>
      </c>
      <c r="Z154" s="12">
        <v>41544</v>
      </c>
      <c r="AA154" s="12" t="s">
        <v>734</v>
      </c>
      <c r="AB154" s="12">
        <v>43004</v>
      </c>
      <c r="AC154" s="10" t="s">
        <v>1680</v>
      </c>
      <c r="AD154" s="10" t="s">
        <v>1681</v>
      </c>
      <c r="AE154" s="10" t="s">
        <v>1682</v>
      </c>
      <c r="AF154" s="10">
        <v>5</v>
      </c>
      <c r="AG154" s="10">
        <v>6</v>
      </c>
      <c r="AI154">
        <v>0</v>
      </c>
      <c r="AL154" s="12" t="s">
        <v>734</v>
      </c>
      <c r="AM154" s="12" t="s">
        <v>734</v>
      </c>
    </row>
    <row r="155" spans="1:39">
      <c r="A155">
        <v>610641</v>
      </c>
      <c r="B155" t="s">
        <v>1683</v>
      </c>
      <c r="C155">
        <v>5</v>
      </c>
      <c r="D155">
        <v>27</v>
      </c>
      <c r="E155" t="s">
        <v>54</v>
      </c>
      <c r="F155" t="s">
        <v>1684</v>
      </c>
      <c r="H155" t="s">
        <v>534</v>
      </c>
      <c r="J155" t="s">
        <v>226</v>
      </c>
      <c r="K155" t="s">
        <v>227</v>
      </c>
      <c r="L155" t="s">
        <v>228</v>
      </c>
      <c r="M155" t="s">
        <v>537</v>
      </c>
      <c r="N155">
        <v>44</v>
      </c>
      <c r="O155">
        <v>7769</v>
      </c>
      <c r="P155">
        <v>320766</v>
      </c>
      <c r="Q155" t="s">
        <v>89</v>
      </c>
      <c r="R155" t="s">
        <v>89</v>
      </c>
      <c r="S155" t="s">
        <v>89</v>
      </c>
      <c r="T155" t="s">
        <v>92</v>
      </c>
      <c r="U155">
        <v>20131121</v>
      </c>
      <c r="W155" t="s">
        <v>1685</v>
      </c>
      <c r="X155">
        <v>20160209</v>
      </c>
      <c r="Z155" s="12">
        <v>41599</v>
      </c>
      <c r="AA155" s="12" t="s">
        <v>734</v>
      </c>
      <c r="AB155" s="12">
        <v>42409</v>
      </c>
      <c r="AC155" s="10" t="s">
        <v>1686</v>
      </c>
      <c r="AD155" s="10" t="s">
        <v>1687</v>
      </c>
      <c r="AE155" s="10" t="s">
        <v>854</v>
      </c>
      <c r="AF155" s="10">
        <v>5</v>
      </c>
      <c r="AG155" s="10">
        <v>27</v>
      </c>
      <c r="AI155">
        <v>6</v>
      </c>
      <c r="AJ155">
        <v>20160209</v>
      </c>
      <c r="AK155">
        <v>20160209</v>
      </c>
      <c r="AL155" s="12">
        <v>42409</v>
      </c>
      <c r="AM155" s="12">
        <v>42409</v>
      </c>
    </row>
    <row r="156" spans="1:39">
      <c r="A156">
        <v>613710</v>
      </c>
      <c r="B156" t="s">
        <v>1688</v>
      </c>
      <c r="C156">
        <v>5</v>
      </c>
      <c r="D156">
        <v>6</v>
      </c>
      <c r="E156" t="s">
        <v>54</v>
      </c>
      <c r="F156" t="s">
        <v>1689</v>
      </c>
      <c r="H156" t="s">
        <v>1690</v>
      </c>
      <c r="J156" t="s">
        <v>679</v>
      </c>
      <c r="K156" t="s">
        <v>1691</v>
      </c>
      <c r="L156" t="s">
        <v>680</v>
      </c>
      <c r="M156" t="s">
        <v>1692</v>
      </c>
      <c r="N156">
        <v>44</v>
      </c>
      <c r="O156" t="s">
        <v>89</v>
      </c>
      <c r="P156">
        <v>1915273349</v>
      </c>
      <c r="T156" t="s">
        <v>92</v>
      </c>
      <c r="U156">
        <v>20140128</v>
      </c>
      <c r="W156" t="s">
        <v>1693</v>
      </c>
      <c r="X156">
        <v>20170926</v>
      </c>
      <c r="Z156" s="12">
        <v>41667</v>
      </c>
      <c r="AA156" s="12" t="s">
        <v>734</v>
      </c>
      <c r="AB156" s="12">
        <v>43004</v>
      </c>
      <c r="AC156" s="10" t="s">
        <v>1694</v>
      </c>
      <c r="AD156" s="10">
        <v>1915273393</v>
      </c>
      <c r="AE156" s="10" t="s">
        <v>790</v>
      </c>
      <c r="AF156" s="10">
        <v>5</v>
      </c>
      <c r="AG156" s="10">
        <v>6</v>
      </c>
      <c r="AI156">
        <v>0</v>
      </c>
      <c r="AL156" s="12" t="s">
        <v>734</v>
      </c>
      <c r="AM156" s="12" t="s">
        <v>734</v>
      </c>
    </row>
    <row r="157" spans="1:39">
      <c r="A157">
        <v>617555</v>
      </c>
      <c r="B157" t="s">
        <v>1695</v>
      </c>
      <c r="C157">
        <v>12</v>
      </c>
      <c r="D157">
        <v>1</v>
      </c>
      <c r="E157" t="s">
        <v>49</v>
      </c>
      <c r="F157" t="s">
        <v>1696</v>
      </c>
      <c r="G157" t="s">
        <v>1697</v>
      </c>
      <c r="J157" t="s">
        <v>1698</v>
      </c>
      <c r="K157" t="s">
        <v>86</v>
      </c>
      <c r="L157" t="s">
        <v>566</v>
      </c>
      <c r="M157" t="s">
        <v>203</v>
      </c>
      <c r="N157">
        <v>44</v>
      </c>
      <c r="O157">
        <v>1494</v>
      </c>
      <c r="P157">
        <v>774748</v>
      </c>
      <c r="T157" t="s">
        <v>56</v>
      </c>
      <c r="U157">
        <v>20140401</v>
      </c>
      <c r="V157">
        <v>20140401</v>
      </c>
      <c r="W157" t="s">
        <v>1699</v>
      </c>
      <c r="X157">
        <v>20140821</v>
      </c>
      <c r="Z157" s="12">
        <v>41730</v>
      </c>
      <c r="AA157" s="12">
        <v>41730</v>
      </c>
      <c r="AB157" s="12">
        <v>41872</v>
      </c>
      <c r="AC157" s="10" t="s">
        <v>1700</v>
      </c>
      <c r="AD157" s="10" t="s">
        <v>1701</v>
      </c>
      <c r="AE157" s="10" t="s">
        <v>790</v>
      </c>
      <c r="AF157" s="10">
        <v>12</v>
      </c>
      <c r="AG157" s="10">
        <v>1</v>
      </c>
      <c r="AH157">
        <v>3892921</v>
      </c>
      <c r="AI157">
        <v>0</v>
      </c>
      <c r="AL157" s="12" t="s">
        <v>734</v>
      </c>
      <c r="AM157" s="12" t="s">
        <v>734</v>
      </c>
    </row>
    <row r="158" spans="1:39">
      <c r="A158">
        <v>619685</v>
      </c>
      <c r="B158" t="s">
        <v>1702</v>
      </c>
      <c r="C158">
        <v>5</v>
      </c>
      <c r="D158">
        <v>1</v>
      </c>
      <c r="E158" t="s">
        <v>49</v>
      </c>
      <c r="F158" t="s">
        <v>1703</v>
      </c>
      <c r="G158" t="s">
        <v>1704</v>
      </c>
      <c r="J158" t="s">
        <v>211</v>
      </c>
      <c r="K158" t="s">
        <v>63</v>
      </c>
      <c r="L158" t="s">
        <v>535</v>
      </c>
      <c r="M158" t="s">
        <v>416</v>
      </c>
      <c r="N158">
        <v>44</v>
      </c>
      <c r="O158">
        <v>1206</v>
      </c>
      <c r="P158">
        <v>586859</v>
      </c>
      <c r="T158" t="s">
        <v>56</v>
      </c>
      <c r="U158">
        <v>20140701</v>
      </c>
      <c r="V158">
        <v>20140701</v>
      </c>
      <c r="W158" t="s">
        <v>1705</v>
      </c>
      <c r="X158">
        <v>20140814</v>
      </c>
      <c r="Z158" s="12">
        <v>41821</v>
      </c>
      <c r="AA158" s="12">
        <v>41821</v>
      </c>
      <c r="AB158" s="12">
        <v>41865</v>
      </c>
      <c r="AC158" s="10" t="s">
        <v>1706</v>
      </c>
      <c r="AD158" s="10" t="s">
        <v>1707</v>
      </c>
      <c r="AE158" s="10" t="s">
        <v>790</v>
      </c>
      <c r="AF158" s="10">
        <v>5</v>
      </c>
      <c r="AG158" s="10">
        <v>1</v>
      </c>
      <c r="AH158">
        <v>7396459</v>
      </c>
      <c r="AI158">
        <v>0</v>
      </c>
      <c r="AL158" s="12" t="s">
        <v>734</v>
      </c>
      <c r="AM158" s="12" t="s">
        <v>734</v>
      </c>
    </row>
    <row r="159" spans="1:39">
      <c r="A159">
        <v>621674</v>
      </c>
      <c r="B159" t="s">
        <v>1708</v>
      </c>
      <c r="C159">
        <v>3</v>
      </c>
      <c r="D159">
        <v>6</v>
      </c>
      <c r="E159" t="s">
        <v>54</v>
      </c>
      <c r="F159" t="s">
        <v>1594</v>
      </c>
      <c r="J159" t="s">
        <v>272</v>
      </c>
      <c r="K159" t="s">
        <v>1709</v>
      </c>
      <c r="L159" t="s">
        <v>273</v>
      </c>
      <c r="M159" t="s">
        <v>1212</v>
      </c>
      <c r="N159">
        <v>845</v>
      </c>
      <c r="O159">
        <v>196</v>
      </c>
      <c r="P159">
        <v>385</v>
      </c>
      <c r="Q159" t="s">
        <v>89</v>
      </c>
      <c r="R159" t="s">
        <v>89</v>
      </c>
      <c r="S159" t="s">
        <v>89</v>
      </c>
      <c r="T159" t="s">
        <v>92</v>
      </c>
      <c r="U159">
        <v>20140422</v>
      </c>
      <c r="W159" t="s">
        <v>1710</v>
      </c>
      <c r="X159">
        <v>20140422</v>
      </c>
      <c r="Z159" s="12">
        <v>41751</v>
      </c>
      <c r="AA159" s="12" t="s">
        <v>734</v>
      </c>
      <c r="AB159" s="12">
        <v>41751</v>
      </c>
      <c r="AC159" s="10" t="s">
        <v>1596</v>
      </c>
      <c r="AD159" s="10" t="s">
        <v>1597</v>
      </c>
      <c r="AE159" s="10" t="s">
        <v>854</v>
      </c>
      <c r="AF159" s="10">
        <v>3</v>
      </c>
      <c r="AG159" s="10">
        <v>6</v>
      </c>
      <c r="AI159">
        <v>6</v>
      </c>
      <c r="AJ159">
        <v>20141104</v>
      </c>
      <c r="AK159">
        <v>20141215</v>
      </c>
      <c r="AL159" s="12">
        <v>41947</v>
      </c>
      <c r="AM159" s="12">
        <v>41988</v>
      </c>
    </row>
    <row r="160" spans="1:39">
      <c r="A160">
        <v>624282</v>
      </c>
      <c r="B160" t="s">
        <v>1711</v>
      </c>
      <c r="C160">
        <v>5</v>
      </c>
      <c r="D160">
        <v>1</v>
      </c>
      <c r="E160" t="s">
        <v>49</v>
      </c>
      <c r="F160" t="s">
        <v>1712</v>
      </c>
      <c r="J160" t="s">
        <v>141</v>
      </c>
      <c r="K160" t="s">
        <v>200</v>
      </c>
      <c r="L160" t="s">
        <v>142</v>
      </c>
      <c r="M160" t="s">
        <v>134</v>
      </c>
      <c r="N160">
        <v>44</v>
      </c>
      <c r="O160">
        <v>162</v>
      </c>
      <c r="P160" t="s">
        <v>1713</v>
      </c>
      <c r="Q160" t="s">
        <v>89</v>
      </c>
      <c r="R160" t="s">
        <v>89</v>
      </c>
      <c r="S160" t="s">
        <v>89</v>
      </c>
      <c r="T160" t="s">
        <v>56</v>
      </c>
      <c r="U160">
        <v>20141001</v>
      </c>
      <c r="V160">
        <v>20141001</v>
      </c>
      <c r="W160" t="s">
        <v>1714</v>
      </c>
      <c r="X160">
        <v>20170323</v>
      </c>
      <c r="Z160" s="12">
        <v>41913</v>
      </c>
      <c r="AA160" s="12">
        <v>41913</v>
      </c>
      <c r="AB160" s="12">
        <v>42817</v>
      </c>
      <c r="AC160" s="10" t="s">
        <v>1715</v>
      </c>
      <c r="AD160" s="10" t="s">
        <v>1716</v>
      </c>
      <c r="AE160" s="10" t="s">
        <v>854</v>
      </c>
      <c r="AF160" s="10">
        <v>5</v>
      </c>
      <c r="AG160" s="10">
        <v>1</v>
      </c>
      <c r="AH160">
        <v>4694508</v>
      </c>
      <c r="AI160">
        <v>0</v>
      </c>
      <c r="AL160" s="12" t="s">
        <v>734</v>
      </c>
      <c r="AM160" s="12" t="s">
        <v>734</v>
      </c>
    </row>
    <row r="161" spans="1:39">
      <c r="A161">
        <v>626882</v>
      </c>
      <c r="B161" t="s">
        <v>1717</v>
      </c>
      <c r="C161">
        <v>5</v>
      </c>
      <c r="D161">
        <v>27</v>
      </c>
      <c r="E161" t="s">
        <v>54</v>
      </c>
      <c r="F161" t="s">
        <v>1718</v>
      </c>
      <c r="G161" t="s">
        <v>1719</v>
      </c>
      <c r="H161" t="s">
        <v>1720</v>
      </c>
      <c r="J161" t="s">
        <v>333</v>
      </c>
      <c r="K161" t="s">
        <v>76</v>
      </c>
      <c r="L161" t="s">
        <v>334</v>
      </c>
      <c r="M161" t="s">
        <v>412</v>
      </c>
      <c r="N161" t="s">
        <v>89</v>
      </c>
      <c r="O161">
        <v>1763</v>
      </c>
      <c r="P161">
        <v>853633</v>
      </c>
      <c r="Q161" t="s">
        <v>89</v>
      </c>
      <c r="R161" t="s">
        <v>89</v>
      </c>
      <c r="S161" t="s">
        <v>89</v>
      </c>
      <c r="T161" t="s">
        <v>92</v>
      </c>
      <c r="U161">
        <v>20140627</v>
      </c>
      <c r="W161" t="s">
        <v>1721</v>
      </c>
      <c r="X161">
        <v>20170926</v>
      </c>
      <c r="Z161" s="12">
        <v>41817</v>
      </c>
      <c r="AA161" s="12" t="s">
        <v>734</v>
      </c>
      <c r="AB161" s="12">
        <v>43004</v>
      </c>
      <c r="AC161" s="10" t="s">
        <v>1722</v>
      </c>
      <c r="AD161" s="10">
        <v>-855396</v>
      </c>
      <c r="AE161" s="10" t="s">
        <v>854</v>
      </c>
      <c r="AF161" s="10">
        <v>5</v>
      </c>
      <c r="AG161" s="10">
        <v>27</v>
      </c>
      <c r="AI161">
        <v>6</v>
      </c>
      <c r="AJ161">
        <v>20150804</v>
      </c>
      <c r="AK161">
        <v>20150804</v>
      </c>
      <c r="AL161" s="12">
        <v>42220</v>
      </c>
      <c r="AM161" s="12">
        <v>42220</v>
      </c>
    </row>
    <row r="162" spans="1:39">
      <c r="A162">
        <v>629777</v>
      </c>
      <c r="B162" t="s">
        <v>1723</v>
      </c>
      <c r="C162">
        <v>3</v>
      </c>
      <c r="D162">
        <v>6</v>
      </c>
      <c r="E162" t="s">
        <v>54</v>
      </c>
      <c r="F162" t="s">
        <v>1724</v>
      </c>
      <c r="G162" t="s">
        <v>1594</v>
      </c>
      <c r="J162" t="s">
        <v>272</v>
      </c>
      <c r="L162" t="s">
        <v>273</v>
      </c>
      <c r="M162" t="s">
        <v>1212</v>
      </c>
      <c r="N162">
        <v>845</v>
      </c>
      <c r="O162">
        <v>196</v>
      </c>
      <c r="P162">
        <v>385</v>
      </c>
      <c r="Q162" t="s">
        <v>89</v>
      </c>
      <c r="R162" t="s">
        <v>89</v>
      </c>
      <c r="S162" t="s">
        <v>89</v>
      </c>
      <c r="T162" t="s">
        <v>92</v>
      </c>
      <c r="U162">
        <v>20140806</v>
      </c>
      <c r="W162" t="s">
        <v>1725</v>
      </c>
      <c r="X162">
        <v>20140806</v>
      </c>
      <c r="Z162" s="12">
        <v>41857</v>
      </c>
      <c r="AA162" s="12" t="s">
        <v>734</v>
      </c>
      <c r="AB162" s="12">
        <v>41857</v>
      </c>
      <c r="AC162" s="10" t="s">
        <v>1596</v>
      </c>
      <c r="AD162" s="10" t="s">
        <v>1597</v>
      </c>
      <c r="AE162" s="10" t="s">
        <v>854</v>
      </c>
      <c r="AF162" s="10">
        <v>3</v>
      </c>
      <c r="AG162" s="10">
        <v>6</v>
      </c>
      <c r="AI162">
        <v>6</v>
      </c>
      <c r="AJ162">
        <v>20141104</v>
      </c>
      <c r="AK162">
        <v>20141215</v>
      </c>
      <c r="AL162" s="12">
        <v>41947</v>
      </c>
      <c r="AM162" s="12">
        <v>41988</v>
      </c>
    </row>
    <row r="163" spans="1:39">
      <c r="A163">
        <v>647200</v>
      </c>
      <c r="B163" t="s">
        <v>1726</v>
      </c>
      <c r="C163">
        <v>5</v>
      </c>
      <c r="D163">
        <v>6</v>
      </c>
      <c r="E163" t="s">
        <v>54</v>
      </c>
      <c r="F163" t="s">
        <v>1727</v>
      </c>
      <c r="J163" t="s">
        <v>53</v>
      </c>
      <c r="L163" t="s">
        <v>280</v>
      </c>
      <c r="M163" t="s">
        <v>241</v>
      </c>
      <c r="N163" t="s">
        <v>89</v>
      </c>
      <c r="O163" t="s">
        <v>89</v>
      </c>
      <c r="P163" t="s">
        <v>89</v>
      </c>
      <c r="Q163" t="s">
        <v>89</v>
      </c>
      <c r="R163" t="s">
        <v>89</v>
      </c>
      <c r="S163" t="s">
        <v>89</v>
      </c>
      <c r="T163" t="s">
        <v>92</v>
      </c>
      <c r="U163">
        <v>20140923</v>
      </c>
      <c r="W163" t="s">
        <v>1728</v>
      </c>
      <c r="X163">
        <v>20141009</v>
      </c>
      <c r="Z163" s="12">
        <v>41905</v>
      </c>
      <c r="AA163" s="12" t="s">
        <v>734</v>
      </c>
      <c r="AB163" s="12">
        <v>41921</v>
      </c>
      <c r="AC163" s="10" t="s">
        <v>1729</v>
      </c>
      <c r="AD163" s="10" t="s">
        <v>854</v>
      </c>
      <c r="AE163" s="10" t="s">
        <v>854</v>
      </c>
      <c r="AF163" s="10">
        <v>5</v>
      </c>
      <c r="AG163" s="10">
        <v>6</v>
      </c>
      <c r="AI163">
        <v>0</v>
      </c>
      <c r="AL163" s="12" t="s">
        <v>734</v>
      </c>
      <c r="AM163" s="12" t="s">
        <v>734</v>
      </c>
    </row>
    <row r="164" spans="1:39">
      <c r="A164">
        <v>651359</v>
      </c>
      <c r="B164" t="s">
        <v>1730</v>
      </c>
      <c r="C164">
        <v>50</v>
      </c>
      <c r="D164">
        <v>5</v>
      </c>
      <c r="E164" t="s">
        <v>54</v>
      </c>
      <c r="F164" t="s">
        <v>1731</v>
      </c>
      <c r="I164" t="s">
        <v>403</v>
      </c>
      <c r="J164" t="s">
        <v>403</v>
      </c>
      <c r="L164">
        <v>75</v>
      </c>
      <c r="M164">
        <v>116</v>
      </c>
      <c r="N164" t="s">
        <v>89</v>
      </c>
      <c r="O164" t="s">
        <v>89</v>
      </c>
      <c r="P164" t="s">
        <v>89</v>
      </c>
      <c r="Q164" t="s">
        <v>89</v>
      </c>
      <c r="R164" t="s">
        <v>89</v>
      </c>
      <c r="S164" t="s">
        <v>89</v>
      </c>
      <c r="T164" t="s">
        <v>278</v>
      </c>
      <c r="U164">
        <v>20141122</v>
      </c>
      <c r="W164" t="s">
        <v>1732</v>
      </c>
      <c r="X164">
        <v>20141122</v>
      </c>
      <c r="Z164" s="12">
        <v>41965</v>
      </c>
      <c r="AA164" s="12" t="s">
        <v>734</v>
      </c>
      <c r="AB164" s="12">
        <v>41965</v>
      </c>
      <c r="AC164" s="10" t="s">
        <v>1733</v>
      </c>
      <c r="AD164" s="10" t="s">
        <v>854</v>
      </c>
      <c r="AE164" s="10" t="s">
        <v>854</v>
      </c>
      <c r="AF164" s="10">
        <v>50</v>
      </c>
      <c r="AG164" s="10">
        <v>5</v>
      </c>
      <c r="AH164">
        <v>7034911</v>
      </c>
      <c r="AI164">
        <v>0</v>
      </c>
      <c r="AL164" s="12" t="s">
        <v>734</v>
      </c>
      <c r="AM164" s="12" t="s">
        <v>734</v>
      </c>
    </row>
    <row r="165" spans="1:39">
      <c r="A165">
        <v>654618</v>
      </c>
      <c r="B165" t="s">
        <v>1734</v>
      </c>
      <c r="C165">
        <v>5</v>
      </c>
      <c r="D165">
        <v>6</v>
      </c>
      <c r="E165" t="s">
        <v>54</v>
      </c>
      <c r="F165" t="s">
        <v>1735</v>
      </c>
      <c r="J165" t="s">
        <v>582</v>
      </c>
      <c r="K165" t="s">
        <v>91</v>
      </c>
      <c r="L165" t="s">
        <v>583</v>
      </c>
      <c r="M165" t="s">
        <v>57</v>
      </c>
      <c r="N165">
        <v>44</v>
      </c>
      <c r="O165" t="s">
        <v>89</v>
      </c>
      <c r="P165">
        <v>1912669966</v>
      </c>
      <c r="T165" t="s">
        <v>92</v>
      </c>
      <c r="U165">
        <v>20141118</v>
      </c>
      <c r="W165" t="s">
        <v>1736</v>
      </c>
      <c r="X165">
        <v>20150224</v>
      </c>
      <c r="Z165" s="12">
        <v>41961</v>
      </c>
      <c r="AA165" s="12" t="s">
        <v>734</v>
      </c>
      <c r="AB165" s="12">
        <v>42059</v>
      </c>
      <c r="AC165" s="10" t="s">
        <v>1737</v>
      </c>
      <c r="AD165" s="10">
        <v>1912670010</v>
      </c>
      <c r="AE165" s="10" t="s">
        <v>790</v>
      </c>
      <c r="AF165" s="10">
        <v>5</v>
      </c>
      <c r="AG165" s="10">
        <v>6</v>
      </c>
      <c r="AI165">
        <v>0</v>
      </c>
      <c r="AL165" s="12" t="s">
        <v>734</v>
      </c>
      <c r="AM165" s="12" t="s">
        <v>734</v>
      </c>
    </row>
    <row r="166" spans="1:39">
      <c r="A166">
        <v>657970</v>
      </c>
      <c r="B166" t="s">
        <v>1738</v>
      </c>
      <c r="C166">
        <v>3</v>
      </c>
      <c r="D166">
        <v>1</v>
      </c>
      <c r="E166" t="s">
        <v>49</v>
      </c>
      <c r="F166" t="s">
        <v>1739</v>
      </c>
      <c r="J166" t="s">
        <v>1740</v>
      </c>
      <c r="K166" t="s">
        <v>200</v>
      </c>
      <c r="L166" t="s">
        <v>1741</v>
      </c>
      <c r="M166" t="s">
        <v>136</v>
      </c>
      <c r="N166">
        <v>44</v>
      </c>
      <c r="O166" t="s">
        <v>89</v>
      </c>
      <c r="P166">
        <v>1548854573</v>
      </c>
      <c r="T166" t="s">
        <v>56</v>
      </c>
      <c r="U166">
        <v>20150114</v>
      </c>
      <c r="V166">
        <v>20150114</v>
      </c>
      <c r="W166" t="s">
        <v>1742</v>
      </c>
      <c r="X166">
        <v>20150114</v>
      </c>
      <c r="Z166" s="12">
        <v>42018</v>
      </c>
      <c r="AA166" s="12">
        <v>42018</v>
      </c>
      <c r="AB166" s="12">
        <v>42018</v>
      </c>
      <c r="AC166" s="10" t="s">
        <v>1743</v>
      </c>
      <c r="AD166" s="10">
        <v>1548854617</v>
      </c>
      <c r="AE166" s="10" t="s">
        <v>790</v>
      </c>
      <c r="AF166" s="10">
        <v>3</v>
      </c>
      <c r="AG166" s="10">
        <v>1</v>
      </c>
      <c r="AI166">
        <v>0</v>
      </c>
      <c r="AL166" s="12" t="s">
        <v>734</v>
      </c>
      <c r="AM166" s="12" t="s">
        <v>734</v>
      </c>
    </row>
    <row r="167" spans="1:39">
      <c r="A167">
        <v>660553</v>
      </c>
      <c r="B167" t="s">
        <v>1744</v>
      </c>
      <c r="C167">
        <v>5</v>
      </c>
      <c r="D167">
        <v>1</v>
      </c>
      <c r="E167" t="s">
        <v>49</v>
      </c>
      <c r="F167" t="s">
        <v>1745</v>
      </c>
      <c r="J167" t="s">
        <v>50</v>
      </c>
      <c r="K167" t="s">
        <v>51</v>
      </c>
      <c r="L167" t="s">
        <v>262</v>
      </c>
      <c r="M167" t="s">
        <v>604</v>
      </c>
      <c r="N167">
        <v>44</v>
      </c>
      <c r="O167" t="s">
        <v>89</v>
      </c>
      <c r="P167">
        <v>1142345063</v>
      </c>
      <c r="Q167">
        <v>44</v>
      </c>
      <c r="S167">
        <v>1142345332</v>
      </c>
      <c r="T167" t="s">
        <v>56</v>
      </c>
      <c r="U167">
        <v>20150130</v>
      </c>
      <c r="V167">
        <v>20150130</v>
      </c>
      <c r="W167" t="s">
        <v>1746</v>
      </c>
      <c r="X167">
        <v>20150203</v>
      </c>
      <c r="Z167" s="12">
        <v>42034</v>
      </c>
      <c r="AA167" s="12">
        <v>42034</v>
      </c>
      <c r="AB167" s="12">
        <v>42038</v>
      </c>
      <c r="AC167" s="10" t="s">
        <v>1747</v>
      </c>
      <c r="AD167" s="10">
        <v>1142345107</v>
      </c>
      <c r="AE167" s="10">
        <v>-1142345288</v>
      </c>
      <c r="AF167" s="10">
        <v>5</v>
      </c>
      <c r="AG167" s="10">
        <v>1</v>
      </c>
      <c r="AH167">
        <v>649662</v>
      </c>
      <c r="AI167">
        <v>0</v>
      </c>
      <c r="AL167" s="12" t="s">
        <v>734</v>
      </c>
      <c r="AM167" s="12" t="s">
        <v>734</v>
      </c>
    </row>
    <row r="168" spans="1:39">
      <c r="A168">
        <v>663767</v>
      </c>
      <c r="B168" t="s">
        <v>1748</v>
      </c>
      <c r="C168">
        <v>5</v>
      </c>
      <c r="D168">
        <v>1</v>
      </c>
      <c r="E168" t="s">
        <v>49</v>
      </c>
      <c r="F168" t="s">
        <v>1749</v>
      </c>
      <c r="G168" t="s">
        <v>1750</v>
      </c>
      <c r="J168" t="s">
        <v>389</v>
      </c>
      <c r="K168" t="s">
        <v>76</v>
      </c>
      <c r="L168" t="s">
        <v>390</v>
      </c>
      <c r="M168" t="s">
        <v>585</v>
      </c>
      <c r="N168">
        <v>44</v>
      </c>
      <c r="O168" t="s">
        <v>89</v>
      </c>
      <c r="P168">
        <v>1442876131</v>
      </c>
      <c r="T168" t="s">
        <v>56</v>
      </c>
      <c r="U168">
        <v>20150217</v>
      </c>
      <c r="V168">
        <v>20150217</v>
      </c>
      <c r="W168" t="s">
        <v>1751</v>
      </c>
      <c r="X168">
        <v>20150302</v>
      </c>
      <c r="Z168" s="12">
        <v>42052</v>
      </c>
      <c r="AA168" s="12">
        <v>42052</v>
      </c>
      <c r="AB168" s="12">
        <v>42065</v>
      </c>
      <c r="AC168" s="10" t="s">
        <v>1752</v>
      </c>
      <c r="AD168" s="10">
        <v>1442876175</v>
      </c>
      <c r="AE168" s="10" t="s">
        <v>790</v>
      </c>
      <c r="AF168" s="10">
        <v>5</v>
      </c>
      <c r="AG168" s="10">
        <v>1</v>
      </c>
      <c r="AH168">
        <v>3327241</v>
      </c>
      <c r="AI168">
        <v>0</v>
      </c>
      <c r="AL168" s="12" t="s">
        <v>734</v>
      </c>
      <c r="AM168" s="12" t="s">
        <v>734</v>
      </c>
    </row>
    <row r="169" spans="1:39">
      <c r="A169">
        <v>666892</v>
      </c>
      <c r="B169" t="s">
        <v>1753</v>
      </c>
      <c r="C169">
        <v>5</v>
      </c>
      <c r="D169">
        <v>1</v>
      </c>
      <c r="E169" t="s">
        <v>49</v>
      </c>
      <c r="F169" t="s">
        <v>1754</v>
      </c>
      <c r="J169" t="s">
        <v>531</v>
      </c>
      <c r="K169" t="s">
        <v>63</v>
      </c>
      <c r="L169" t="s">
        <v>532</v>
      </c>
      <c r="M169" t="s">
        <v>544</v>
      </c>
      <c r="N169">
        <v>44</v>
      </c>
      <c r="O169" t="s">
        <v>89</v>
      </c>
      <c r="P169">
        <v>1702474544</v>
      </c>
      <c r="T169" t="s">
        <v>56</v>
      </c>
      <c r="U169">
        <v>20150304</v>
      </c>
      <c r="V169">
        <v>20150304</v>
      </c>
      <c r="W169" t="s">
        <v>1755</v>
      </c>
      <c r="X169">
        <v>20150304</v>
      </c>
      <c r="Z169" s="12">
        <v>42067</v>
      </c>
      <c r="AA169" s="12">
        <v>42067</v>
      </c>
      <c r="AB169" s="12">
        <v>42067</v>
      </c>
      <c r="AC169" s="10" t="s">
        <v>1756</v>
      </c>
      <c r="AD169" s="10">
        <v>1702474588</v>
      </c>
      <c r="AE169" s="10" t="s">
        <v>790</v>
      </c>
      <c r="AF169" s="10">
        <v>5</v>
      </c>
      <c r="AG169" s="10">
        <v>1</v>
      </c>
      <c r="AH169">
        <v>785158</v>
      </c>
      <c r="AI169">
        <v>0</v>
      </c>
      <c r="AL169" s="12" t="s">
        <v>734</v>
      </c>
      <c r="AM169" s="12" t="s">
        <v>734</v>
      </c>
    </row>
    <row r="170" spans="1:39">
      <c r="A170">
        <v>668642</v>
      </c>
      <c r="B170" t="s">
        <v>1757</v>
      </c>
      <c r="C170">
        <v>5</v>
      </c>
      <c r="D170">
        <v>6</v>
      </c>
      <c r="E170" t="s">
        <v>54</v>
      </c>
      <c r="F170" t="s">
        <v>1758</v>
      </c>
      <c r="G170" t="s">
        <v>1759</v>
      </c>
      <c r="J170" t="s">
        <v>209</v>
      </c>
      <c r="K170" t="s">
        <v>194</v>
      </c>
      <c r="L170" t="s">
        <v>498</v>
      </c>
      <c r="M170" t="s">
        <v>636</v>
      </c>
      <c r="N170">
        <v>44</v>
      </c>
      <c r="O170" t="s">
        <v>89</v>
      </c>
      <c r="P170">
        <v>7933318127</v>
      </c>
      <c r="T170" t="s">
        <v>92</v>
      </c>
      <c r="U170">
        <v>20150128</v>
      </c>
      <c r="W170" t="s">
        <v>1760</v>
      </c>
      <c r="X170">
        <v>20160704</v>
      </c>
      <c r="Z170" s="12">
        <v>42032</v>
      </c>
      <c r="AA170" s="12" t="s">
        <v>734</v>
      </c>
      <c r="AB170" s="12">
        <v>42555</v>
      </c>
      <c r="AC170" s="10" t="s">
        <v>1761</v>
      </c>
      <c r="AD170" s="10">
        <v>7933318171</v>
      </c>
      <c r="AE170" s="10" t="s">
        <v>790</v>
      </c>
      <c r="AF170" s="10">
        <v>5</v>
      </c>
      <c r="AG170" s="10">
        <v>6</v>
      </c>
      <c r="AI170">
        <v>6</v>
      </c>
      <c r="AJ170">
        <v>20160704</v>
      </c>
      <c r="AK170">
        <v>20160704</v>
      </c>
      <c r="AL170" s="12">
        <v>42555</v>
      </c>
      <c r="AM170" s="12">
        <v>42555</v>
      </c>
    </row>
    <row r="171" spans="1:39">
      <c r="A171">
        <v>670201</v>
      </c>
      <c r="B171" t="s">
        <v>1762</v>
      </c>
      <c r="C171">
        <v>12</v>
      </c>
      <c r="D171">
        <v>1</v>
      </c>
      <c r="E171" t="s">
        <v>49</v>
      </c>
      <c r="F171" t="s">
        <v>1763</v>
      </c>
      <c r="G171" t="s">
        <v>1764</v>
      </c>
      <c r="J171" t="s">
        <v>78</v>
      </c>
      <c r="K171" t="s">
        <v>234</v>
      </c>
      <c r="L171" t="s">
        <v>1765</v>
      </c>
      <c r="M171" t="s">
        <v>18</v>
      </c>
      <c r="N171">
        <v>44</v>
      </c>
      <c r="O171" t="s">
        <v>89</v>
      </c>
      <c r="P171">
        <v>8000850226</v>
      </c>
      <c r="T171" t="s">
        <v>56</v>
      </c>
      <c r="U171">
        <v>20150312</v>
      </c>
      <c r="V171">
        <v>20150312</v>
      </c>
      <c r="W171" t="s">
        <v>1766</v>
      </c>
      <c r="X171">
        <v>20150312</v>
      </c>
      <c r="Z171" s="12">
        <v>42075</v>
      </c>
      <c r="AA171" s="12">
        <v>42075</v>
      </c>
      <c r="AB171" s="12">
        <v>42075</v>
      </c>
      <c r="AC171" s="10" t="s">
        <v>1767</v>
      </c>
      <c r="AD171" s="10">
        <v>8000850270</v>
      </c>
      <c r="AE171" s="10" t="s">
        <v>790</v>
      </c>
      <c r="AF171" s="10">
        <v>12</v>
      </c>
      <c r="AG171" s="10">
        <v>1</v>
      </c>
      <c r="AH171" t="s">
        <v>1768</v>
      </c>
      <c r="AI171">
        <v>0</v>
      </c>
      <c r="AL171" s="12" t="s">
        <v>734</v>
      </c>
      <c r="AM171" s="12" t="s">
        <v>734</v>
      </c>
    </row>
    <row r="172" spans="1:39">
      <c r="A172">
        <v>671957</v>
      </c>
      <c r="B172" t="s">
        <v>1769</v>
      </c>
      <c r="C172">
        <v>5</v>
      </c>
      <c r="D172">
        <v>1</v>
      </c>
      <c r="E172" t="s">
        <v>49</v>
      </c>
      <c r="F172" t="s">
        <v>1770</v>
      </c>
      <c r="J172" t="s">
        <v>82</v>
      </c>
      <c r="K172" t="s">
        <v>245</v>
      </c>
      <c r="L172" t="s">
        <v>83</v>
      </c>
      <c r="M172" t="s">
        <v>178</v>
      </c>
      <c r="N172">
        <v>44</v>
      </c>
      <c r="O172" t="s">
        <v>89</v>
      </c>
      <c r="P172">
        <v>1343544200</v>
      </c>
      <c r="Q172">
        <v>44</v>
      </c>
      <c r="S172">
        <v>1343544200</v>
      </c>
      <c r="T172" t="s">
        <v>56</v>
      </c>
      <c r="U172">
        <v>20150227</v>
      </c>
      <c r="V172">
        <v>20150227</v>
      </c>
      <c r="W172" t="s">
        <v>1771</v>
      </c>
      <c r="X172">
        <v>20150227</v>
      </c>
      <c r="Z172" s="12">
        <v>42062</v>
      </c>
      <c r="AA172" s="12">
        <v>42062</v>
      </c>
      <c r="AB172" s="12">
        <v>42062</v>
      </c>
      <c r="AC172" s="10" t="s">
        <v>1772</v>
      </c>
      <c r="AD172" s="10">
        <v>1343544244</v>
      </c>
      <c r="AE172" s="10">
        <v>-1343544156</v>
      </c>
      <c r="AF172" s="10">
        <v>5</v>
      </c>
      <c r="AG172" s="10">
        <v>1</v>
      </c>
      <c r="AH172" t="s">
        <v>1773</v>
      </c>
      <c r="AI172">
        <v>0</v>
      </c>
      <c r="AL172" s="12" t="s">
        <v>734</v>
      </c>
      <c r="AM172" s="12" t="s">
        <v>734</v>
      </c>
    </row>
    <row r="173" spans="1:39">
      <c r="A173">
        <v>673441</v>
      </c>
      <c r="B173" t="s">
        <v>1774</v>
      </c>
      <c r="C173">
        <v>5</v>
      </c>
      <c r="D173">
        <v>1</v>
      </c>
      <c r="E173" t="s">
        <v>49</v>
      </c>
      <c r="F173" t="s">
        <v>1774</v>
      </c>
      <c r="G173" t="s">
        <v>1775</v>
      </c>
      <c r="J173" t="s">
        <v>516</v>
      </c>
      <c r="K173" t="s">
        <v>73</v>
      </c>
      <c r="L173" t="s">
        <v>517</v>
      </c>
      <c r="M173" t="s">
        <v>434</v>
      </c>
      <c r="N173">
        <v>44</v>
      </c>
      <c r="O173" t="s">
        <v>89</v>
      </c>
      <c r="P173">
        <v>1227374939</v>
      </c>
      <c r="Q173">
        <v>44</v>
      </c>
      <c r="S173">
        <v>1227360453</v>
      </c>
      <c r="T173" t="s">
        <v>56</v>
      </c>
      <c r="U173">
        <v>20150310</v>
      </c>
      <c r="V173">
        <v>20150310</v>
      </c>
      <c r="W173" t="s">
        <v>1776</v>
      </c>
      <c r="X173">
        <v>20150310</v>
      </c>
      <c r="Z173" s="12">
        <v>42073</v>
      </c>
      <c r="AA173" s="12">
        <v>42073</v>
      </c>
      <c r="AB173" s="12">
        <v>42073</v>
      </c>
      <c r="AC173" s="10" t="s">
        <v>1777</v>
      </c>
      <c r="AD173" s="10">
        <v>1227374983</v>
      </c>
      <c r="AE173" s="10">
        <v>-1227360409</v>
      </c>
      <c r="AF173" s="10">
        <v>5</v>
      </c>
      <c r="AG173" s="10">
        <v>1</v>
      </c>
      <c r="AH173">
        <v>2667631</v>
      </c>
      <c r="AI173">
        <v>0</v>
      </c>
      <c r="AL173" s="12" t="s">
        <v>734</v>
      </c>
      <c r="AM173" s="12" t="s">
        <v>734</v>
      </c>
    </row>
    <row r="174" spans="1:39">
      <c r="A174">
        <v>675049</v>
      </c>
      <c r="B174" t="s">
        <v>1778</v>
      </c>
      <c r="C174">
        <v>5</v>
      </c>
      <c r="D174">
        <v>1</v>
      </c>
      <c r="E174" t="s">
        <v>49</v>
      </c>
      <c r="F174" t="s">
        <v>1779</v>
      </c>
      <c r="J174" t="s">
        <v>401</v>
      </c>
      <c r="K174" t="s">
        <v>225</v>
      </c>
      <c r="L174" t="s">
        <v>352</v>
      </c>
      <c r="M174" t="s">
        <v>443</v>
      </c>
      <c r="N174">
        <v>44</v>
      </c>
      <c r="O174" t="s">
        <v>89</v>
      </c>
      <c r="P174">
        <v>1636670980</v>
      </c>
      <c r="T174" t="s">
        <v>56</v>
      </c>
      <c r="U174">
        <v>20150518</v>
      </c>
      <c r="V174">
        <v>20150518</v>
      </c>
      <c r="W174" t="s">
        <v>1780</v>
      </c>
      <c r="X174">
        <v>20150518</v>
      </c>
      <c r="Z174" s="12">
        <v>42142</v>
      </c>
      <c r="AA174" s="12">
        <v>42142</v>
      </c>
      <c r="AB174" s="12">
        <v>42142</v>
      </c>
      <c r="AC174" s="10" t="s">
        <v>1781</v>
      </c>
      <c r="AD174" s="10">
        <v>1636671024</v>
      </c>
      <c r="AE174" s="10" t="s">
        <v>790</v>
      </c>
      <c r="AF174" s="10">
        <v>5</v>
      </c>
      <c r="AG174" s="10">
        <v>1</v>
      </c>
      <c r="AH174">
        <v>7044797</v>
      </c>
      <c r="AI174">
        <v>0</v>
      </c>
      <c r="AL174" s="12" t="s">
        <v>734</v>
      </c>
      <c r="AM174" s="12" t="s">
        <v>734</v>
      </c>
    </row>
    <row r="175" spans="1:39">
      <c r="A175">
        <v>677248</v>
      </c>
      <c r="B175" t="s">
        <v>1782</v>
      </c>
      <c r="C175">
        <v>5</v>
      </c>
      <c r="D175">
        <v>1</v>
      </c>
      <c r="E175" t="s">
        <v>49</v>
      </c>
      <c r="F175" t="s">
        <v>2</v>
      </c>
      <c r="G175" t="s">
        <v>1783</v>
      </c>
      <c r="H175" t="s">
        <v>1784</v>
      </c>
      <c r="I175" t="s">
        <v>607</v>
      </c>
      <c r="J175" t="s">
        <v>268</v>
      </c>
      <c r="K175" t="s">
        <v>460</v>
      </c>
      <c r="L175" t="s">
        <v>608</v>
      </c>
      <c r="M175" t="s">
        <v>1785</v>
      </c>
      <c r="N175">
        <v>44</v>
      </c>
      <c r="O175" t="s">
        <v>89</v>
      </c>
      <c r="P175">
        <v>1942276711</v>
      </c>
      <c r="T175" t="s">
        <v>56</v>
      </c>
      <c r="U175">
        <v>20150414</v>
      </c>
      <c r="V175">
        <v>20150414</v>
      </c>
      <c r="W175" t="s">
        <v>1786</v>
      </c>
      <c r="X175">
        <v>20170420</v>
      </c>
      <c r="Z175" s="12">
        <v>42108</v>
      </c>
      <c r="AA175" s="12">
        <v>42108</v>
      </c>
      <c r="AB175" s="12">
        <v>42845</v>
      </c>
      <c r="AC175" s="10" t="s">
        <v>1787</v>
      </c>
      <c r="AD175" s="10">
        <v>1942276755</v>
      </c>
      <c r="AE175" s="10" t="s">
        <v>790</v>
      </c>
      <c r="AF175" s="10">
        <v>5</v>
      </c>
      <c r="AG175" s="10">
        <v>1</v>
      </c>
      <c r="AH175">
        <v>4006912</v>
      </c>
      <c r="AI175">
        <v>0</v>
      </c>
      <c r="AL175" s="12" t="s">
        <v>734</v>
      </c>
      <c r="AM175" s="12" t="s">
        <v>734</v>
      </c>
    </row>
    <row r="176" spans="1:39">
      <c r="A176">
        <v>679381</v>
      </c>
      <c r="B176" t="s">
        <v>1788</v>
      </c>
      <c r="C176">
        <v>42</v>
      </c>
      <c r="D176">
        <v>6</v>
      </c>
      <c r="E176" t="s">
        <v>54</v>
      </c>
      <c r="F176" t="s">
        <v>1789</v>
      </c>
      <c r="G176" t="s">
        <v>1790</v>
      </c>
      <c r="J176" t="s">
        <v>53</v>
      </c>
      <c r="L176" t="s">
        <v>332</v>
      </c>
      <c r="M176" t="s">
        <v>406</v>
      </c>
      <c r="N176">
        <v>44</v>
      </c>
      <c r="O176" t="s">
        <v>89</v>
      </c>
      <c r="P176">
        <v>2072344075</v>
      </c>
      <c r="T176" t="s">
        <v>92</v>
      </c>
      <c r="U176">
        <v>20150326</v>
      </c>
      <c r="W176" t="s">
        <v>1791</v>
      </c>
      <c r="X176">
        <v>20150326</v>
      </c>
      <c r="Z176" s="12">
        <v>42089</v>
      </c>
      <c r="AA176" s="12" t="s">
        <v>734</v>
      </c>
      <c r="AB176" s="12">
        <v>42089</v>
      </c>
      <c r="AC176" s="10" t="s">
        <v>1792</v>
      </c>
      <c r="AD176" s="10">
        <v>2072344119</v>
      </c>
      <c r="AE176" s="10" t="s">
        <v>790</v>
      </c>
      <c r="AF176" s="10">
        <v>42</v>
      </c>
      <c r="AG176" s="10">
        <v>6</v>
      </c>
      <c r="AI176">
        <v>0</v>
      </c>
      <c r="AL176" s="12" t="s">
        <v>734</v>
      </c>
      <c r="AM176" s="12" t="s">
        <v>734</v>
      </c>
    </row>
    <row r="177" spans="1:39">
      <c r="A177">
        <v>682677</v>
      </c>
      <c r="B177" t="s">
        <v>1793</v>
      </c>
      <c r="C177">
        <v>5</v>
      </c>
      <c r="D177">
        <v>1</v>
      </c>
      <c r="E177" t="s">
        <v>49</v>
      </c>
      <c r="F177" t="s">
        <v>2</v>
      </c>
      <c r="G177" t="s">
        <v>1794</v>
      </c>
      <c r="H177" t="s">
        <v>1795</v>
      </c>
      <c r="J177" t="s">
        <v>69</v>
      </c>
      <c r="K177" t="s">
        <v>58</v>
      </c>
      <c r="L177" t="s">
        <v>1796</v>
      </c>
      <c r="M177" t="s">
        <v>657</v>
      </c>
      <c r="O177" t="s">
        <v>89</v>
      </c>
      <c r="P177">
        <v>1942880060</v>
      </c>
      <c r="T177" t="s">
        <v>52</v>
      </c>
      <c r="U177">
        <v>20180125</v>
      </c>
      <c r="V177">
        <v>20150626</v>
      </c>
      <c r="W177" t="s">
        <v>1797</v>
      </c>
      <c r="X177">
        <v>20180125</v>
      </c>
      <c r="Z177" s="12">
        <v>43125</v>
      </c>
      <c r="AA177" s="12">
        <v>42181</v>
      </c>
      <c r="AB177" s="12">
        <v>43125</v>
      </c>
      <c r="AC177" s="10" t="s">
        <v>1798</v>
      </c>
      <c r="AD177" s="10" t="s">
        <v>1799</v>
      </c>
      <c r="AE177" s="10" t="s">
        <v>790</v>
      </c>
      <c r="AF177" s="10">
        <v>5</v>
      </c>
      <c r="AG177" s="10">
        <v>1</v>
      </c>
      <c r="AH177">
        <v>5594330</v>
      </c>
      <c r="AI177">
        <v>0</v>
      </c>
      <c r="AL177" s="12" t="s">
        <v>734</v>
      </c>
      <c r="AM177" s="12" t="s">
        <v>734</v>
      </c>
    </row>
    <row r="178" spans="1:39">
      <c r="A178">
        <v>687477</v>
      </c>
      <c r="B178" t="s">
        <v>1800</v>
      </c>
      <c r="C178">
        <v>8</v>
      </c>
      <c r="D178">
        <v>5</v>
      </c>
      <c r="E178" t="s">
        <v>54</v>
      </c>
      <c r="F178" t="s">
        <v>1801</v>
      </c>
      <c r="J178" t="s">
        <v>633</v>
      </c>
      <c r="K178" t="s">
        <v>633</v>
      </c>
      <c r="L178" t="s">
        <v>1802</v>
      </c>
      <c r="M178">
        <v>63</v>
      </c>
      <c r="N178">
        <v>352</v>
      </c>
      <c r="O178">
        <v>2</v>
      </c>
      <c r="P178">
        <v>7861661</v>
      </c>
      <c r="Q178">
        <v>352</v>
      </c>
      <c r="R178">
        <v>2</v>
      </c>
      <c r="S178">
        <v>6203840</v>
      </c>
      <c r="T178" t="s">
        <v>278</v>
      </c>
      <c r="U178">
        <v>20150608</v>
      </c>
      <c r="W178" t="s">
        <v>1803</v>
      </c>
      <c r="X178">
        <v>20150814</v>
      </c>
      <c r="Z178" s="12">
        <v>42163</v>
      </c>
      <c r="AA178" s="12" t="s">
        <v>734</v>
      </c>
      <c r="AB178" s="12">
        <v>42230</v>
      </c>
      <c r="AC178" s="10" t="s">
        <v>1804</v>
      </c>
      <c r="AD178" s="10" t="s">
        <v>1805</v>
      </c>
      <c r="AE178" s="10" t="s">
        <v>1806</v>
      </c>
      <c r="AF178" s="10">
        <v>8</v>
      </c>
      <c r="AG178" s="10">
        <v>5</v>
      </c>
      <c r="AI178">
        <v>0</v>
      </c>
      <c r="AL178" s="12" t="s">
        <v>734</v>
      </c>
      <c r="AM178" s="12" t="s">
        <v>734</v>
      </c>
    </row>
    <row r="179" spans="1:39">
      <c r="A179">
        <v>690239</v>
      </c>
      <c r="B179" t="s">
        <v>1807</v>
      </c>
      <c r="C179">
        <v>5</v>
      </c>
      <c r="D179">
        <v>1</v>
      </c>
      <c r="E179" t="s">
        <v>49</v>
      </c>
      <c r="F179" t="s">
        <v>1808</v>
      </c>
      <c r="H179" t="s">
        <v>1809</v>
      </c>
      <c r="J179" t="s">
        <v>1163</v>
      </c>
      <c r="K179" t="s">
        <v>1164</v>
      </c>
      <c r="L179" t="s">
        <v>1810</v>
      </c>
      <c r="M179" t="s">
        <v>14</v>
      </c>
      <c r="O179" t="s">
        <v>89</v>
      </c>
      <c r="P179">
        <v>1361882920</v>
      </c>
      <c r="R179" t="s">
        <v>89</v>
      </c>
      <c r="S179">
        <v>1361882866</v>
      </c>
      <c r="T179" t="s">
        <v>56</v>
      </c>
      <c r="U179">
        <v>20151008</v>
      </c>
      <c r="V179">
        <v>20151008</v>
      </c>
      <c r="W179" t="s">
        <v>1811</v>
      </c>
      <c r="X179">
        <v>20151022</v>
      </c>
      <c r="Z179" s="12">
        <v>42285</v>
      </c>
      <c r="AA179" s="12">
        <v>42285</v>
      </c>
      <c r="AB179" s="12">
        <v>42299</v>
      </c>
      <c r="AC179" s="10" t="s">
        <v>1812</v>
      </c>
      <c r="AD179" s="10" t="s">
        <v>1813</v>
      </c>
      <c r="AE179" s="10" t="s">
        <v>1814</v>
      </c>
      <c r="AF179" s="10">
        <v>5</v>
      </c>
      <c r="AG179" s="10">
        <v>1</v>
      </c>
      <c r="AH179" t="s">
        <v>1815</v>
      </c>
      <c r="AI179">
        <v>0</v>
      </c>
      <c r="AL179" s="12" t="s">
        <v>734</v>
      </c>
      <c r="AM179" s="12" t="s">
        <v>734</v>
      </c>
    </row>
    <row r="180" spans="1:39">
      <c r="A180">
        <v>695494</v>
      </c>
      <c r="B180" t="s">
        <v>1816</v>
      </c>
      <c r="C180">
        <v>3</v>
      </c>
      <c r="D180">
        <v>1</v>
      </c>
      <c r="E180" t="s">
        <v>49</v>
      </c>
      <c r="F180" t="s">
        <v>1817</v>
      </c>
      <c r="J180" t="s">
        <v>330</v>
      </c>
      <c r="K180" t="s">
        <v>169</v>
      </c>
      <c r="L180" t="s">
        <v>601</v>
      </c>
      <c r="M180" t="s">
        <v>561</v>
      </c>
      <c r="N180">
        <v>44</v>
      </c>
      <c r="O180" t="s">
        <v>89</v>
      </c>
      <c r="P180">
        <v>2891466955</v>
      </c>
      <c r="T180" t="s">
        <v>56</v>
      </c>
      <c r="U180">
        <v>20160311</v>
      </c>
      <c r="V180">
        <v>20160311</v>
      </c>
      <c r="W180" t="s">
        <v>1818</v>
      </c>
      <c r="X180">
        <v>20160311</v>
      </c>
      <c r="Z180" s="12">
        <v>42440</v>
      </c>
      <c r="AA180" s="12">
        <v>42440</v>
      </c>
      <c r="AB180" s="12">
        <v>42440</v>
      </c>
      <c r="AC180" s="10" t="s">
        <v>1819</v>
      </c>
      <c r="AD180" s="10">
        <v>2891466999</v>
      </c>
      <c r="AE180" s="10" t="s">
        <v>790</v>
      </c>
      <c r="AF180" s="10">
        <v>3</v>
      </c>
      <c r="AG180" s="10">
        <v>1</v>
      </c>
      <c r="AI180">
        <v>0</v>
      </c>
      <c r="AL180" s="12" t="s">
        <v>734</v>
      </c>
      <c r="AM180" s="12" t="s">
        <v>734</v>
      </c>
    </row>
    <row r="181" spans="1:39">
      <c r="A181">
        <v>703363</v>
      </c>
      <c r="B181" t="s">
        <v>1820</v>
      </c>
      <c r="C181">
        <v>5</v>
      </c>
      <c r="D181">
        <v>1</v>
      </c>
      <c r="E181" t="s">
        <v>49</v>
      </c>
      <c r="F181" t="s">
        <v>632</v>
      </c>
      <c r="G181" t="s">
        <v>1821</v>
      </c>
      <c r="J181" t="s">
        <v>202</v>
      </c>
      <c r="K181" t="s">
        <v>85</v>
      </c>
      <c r="L181" t="s">
        <v>137</v>
      </c>
      <c r="M181" t="s">
        <v>448</v>
      </c>
      <c r="N181">
        <v>44</v>
      </c>
      <c r="O181" t="s">
        <v>89</v>
      </c>
      <c r="P181">
        <v>1179637734</v>
      </c>
      <c r="Q181">
        <v>44</v>
      </c>
      <c r="S181">
        <v>1173782019</v>
      </c>
      <c r="T181" t="s">
        <v>56</v>
      </c>
      <c r="U181">
        <v>20151021</v>
      </c>
      <c r="V181">
        <v>20151021</v>
      </c>
      <c r="W181" t="s">
        <v>1822</v>
      </c>
      <c r="X181">
        <v>20151021</v>
      </c>
      <c r="Z181" s="12">
        <v>42298</v>
      </c>
      <c r="AA181" s="12">
        <v>42298</v>
      </c>
      <c r="AB181" s="12">
        <v>42298</v>
      </c>
      <c r="AC181" s="10" t="s">
        <v>1823</v>
      </c>
      <c r="AD181" s="10">
        <v>1179637778</v>
      </c>
      <c r="AE181" s="10">
        <v>-1173781975</v>
      </c>
      <c r="AF181" s="10">
        <v>5</v>
      </c>
      <c r="AG181" s="10">
        <v>1</v>
      </c>
      <c r="AH181">
        <v>3668340</v>
      </c>
      <c r="AI181">
        <v>0</v>
      </c>
      <c r="AL181" s="12" t="s">
        <v>734</v>
      </c>
      <c r="AM181" s="12" t="s">
        <v>734</v>
      </c>
    </row>
    <row r="182" spans="1:39">
      <c r="A182">
        <v>707265</v>
      </c>
      <c r="B182" t="s">
        <v>1824</v>
      </c>
      <c r="C182">
        <v>3</v>
      </c>
      <c r="D182">
        <v>1</v>
      </c>
      <c r="E182" t="s">
        <v>49</v>
      </c>
      <c r="F182" t="s">
        <v>1825</v>
      </c>
      <c r="J182" t="s">
        <v>399</v>
      </c>
      <c r="K182" t="s">
        <v>503</v>
      </c>
      <c r="L182" t="s">
        <v>400</v>
      </c>
      <c r="M182" t="s">
        <v>446</v>
      </c>
      <c r="N182">
        <v>44</v>
      </c>
      <c r="O182" t="s">
        <v>89</v>
      </c>
      <c r="P182">
        <v>7760655398</v>
      </c>
      <c r="T182" t="s">
        <v>144</v>
      </c>
      <c r="U182">
        <v>20170428</v>
      </c>
      <c r="V182">
        <v>20150717</v>
      </c>
      <c r="W182" t="s">
        <v>1826</v>
      </c>
      <c r="X182">
        <v>20170502</v>
      </c>
      <c r="Z182" s="12">
        <v>42853</v>
      </c>
      <c r="AA182" s="12">
        <v>42202</v>
      </c>
      <c r="AB182" s="12">
        <v>42857</v>
      </c>
      <c r="AC182" s="10" t="s">
        <v>1827</v>
      </c>
      <c r="AD182" s="10">
        <v>7760655442</v>
      </c>
      <c r="AE182" s="10" t="s">
        <v>790</v>
      </c>
      <c r="AF182" s="10">
        <v>3</v>
      </c>
      <c r="AG182" s="10">
        <v>1</v>
      </c>
      <c r="AI182">
        <v>0</v>
      </c>
      <c r="AL182" s="12" t="s">
        <v>734</v>
      </c>
      <c r="AM182" s="12" t="s">
        <v>734</v>
      </c>
    </row>
    <row r="183" spans="1:39">
      <c r="A183">
        <v>709710</v>
      </c>
      <c r="B183" t="s">
        <v>1828</v>
      </c>
      <c r="C183">
        <v>42</v>
      </c>
      <c r="D183">
        <v>1</v>
      </c>
      <c r="E183" t="s">
        <v>49</v>
      </c>
      <c r="F183" t="s">
        <v>476</v>
      </c>
      <c r="J183" t="s">
        <v>53</v>
      </c>
      <c r="L183" t="s">
        <v>131</v>
      </c>
      <c r="M183" t="s">
        <v>296</v>
      </c>
      <c r="N183">
        <v>44</v>
      </c>
      <c r="O183">
        <v>208</v>
      </c>
      <c r="P183" t="s">
        <v>1829</v>
      </c>
      <c r="Q183">
        <v>44</v>
      </c>
      <c r="R183">
        <v>207</v>
      </c>
      <c r="S183" t="s">
        <v>1830</v>
      </c>
      <c r="T183" t="s">
        <v>56</v>
      </c>
      <c r="U183">
        <v>20160616</v>
      </c>
      <c r="V183">
        <v>20160616</v>
      </c>
      <c r="W183" t="s">
        <v>1831</v>
      </c>
      <c r="X183">
        <v>20170515</v>
      </c>
      <c r="Z183" s="12">
        <v>42537</v>
      </c>
      <c r="AA183" s="12">
        <v>42537</v>
      </c>
      <c r="AB183" s="12">
        <v>42870</v>
      </c>
      <c r="AC183" s="10" t="s">
        <v>1832</v>
      </c>
      <c r="AD183" s="10" t="s">
        <v>1833</v>
      </c>
      <c r="AE183" s="10" t="s">
        <v>1834</v>
      </c>
      <c r="AF183" s="10">
        <v>42</v>
      </c>
      <c r="AG183" s="10">
        <v>1</v>
      </c>
      <c r="AH183" t="s">
        <v>1835</v>
      </c>
      <c r="AI183">
        <v>0</v>
      </c>
      <c r="AL183" s="12" t="s">
        <v>734</v>
      </c>
      <c r="AM183" s="12" t="s">
        <v>734</v>
      </c>
    </row>
    <row r="184" spans="1:39">
      <c r="A184">
        <v>712277</v>
      </c>
      <c r="B184" t="s">
        <v>1836</v>
      </c>
      <c r="C184">
        <v>3</v>
      </c>
      <c r="D184">
        <v>1</v>
      </c>
      <c r="E184" t="s">
        <v>49</v>
      </c>
      <c r="F184" t="s">
        <v>1837</v>
      </c>
      <c r="J184" t="s">
        <v>185</v>
      </c>
      <c r="K184" t="s">
        <v>62</v>
      </c>
      <c r="L184" t="s">
        <v>391</v>
      </c>
      <c r="M184" t="s">
        <v>461</v>
      </c>
      <c r="O184" t="s">
        <v>89</v>
      </c>
      <c r="P184">
        <v>1582456456</v>
      </c>
      <c r="T184" t="s">
        <v>52</v>
      </c>
      <c r="U184">
        <v>20170929</v>
      </c>
      <c r="V184">
        <v>20151007</v>
      </c>
      <c r="W184" t="s">
        <v>1838</v>
      </c>
      <c r="X184">
        <v>20170929</v>
      </c>
      <c r="Z184" s="12">
        <v>43007</v>
      </c>
      <c r="AA184" s="12">
        <v>42284</v>
      </c>
      <c r="AB184" s="12">
        <v>43007</v>
      </c>
      <c r="AC184" s="10" t="s">
        <v>1839</v>
      </c>
      <c r="AD184" s="10" t="s">
        <v>1840</v>
      </c>
      <c r="AE184" s="10" t="s">
        <v>790</v>
      </c>
      <c r="AF184" s="10">
        <v>3</v>
      </c>
      <c r="AG184" s="10">
        <v>1</v>
      </c>
      <c r="AI184">
        <v>0</v>
      </c>
      <c r="AL184" s="12" t="s">
        <v>734</v>
      </c>
      <c r="AM184" s="12" t="s">
        <v>734</v>
      </c>
    </row>
    <row r="185" spans="1:39">
      <c r="A185">
        <v>714719</v>
      </c>
      <c r="B185" t="s">
        <v>1841</v>
      </c>
      <c r="C185">
        <v>3</v>
      </c>
      <c r="D185">
        <v>1</v>
      </c>
      <c r="E185" t="s">
        <v>49</v>
      </c>
      <c r="F185" t="s">
        <v>1842</v>
      </c>
      <c r="J185" t="s">
        <v>568</v>
      </c>
      <c r="K185" t="s">
        <v>244</v>
      </c>
      <c r="L185" t="s">
        <v>569</v>
      </c>
      <c r="M185" t="s">
        <v>502</v>
      </c>
      <c r="N185">
        <v>44</v>
      </c>
      <c r="O185" t="s">
        <v>89</v>
      </c>
      <c r="P185">
        <v>2476734127</v>
      </c>
      <c r="T185" t="s">
        <v>56</v>
      </c>
      <c r="U185">
        <v>20150904</v>
      </c>
      <c r="V185">
        <v>20150904</v>
      </c>
      <c r="W185" t="s">
        <v>1843</v>
      </c>
      <c r="X185">
        <v>20170210</v>
      </c>
      <c r="Z185" s="12">
        <v>42251</v>
      </c>
      <c r="AA185" s="12">
        <v>42251</v>
      </c>
      <c r="AB185" s="12">
        <v>42776</v>
      </c>
      <c r="AC185" s="10" t="s">
        <v>1844</v>
      </c>
      <c r="AD185" s="10">
        <v>2476734171</v>
      </c>
      <c r="AE185" s="10" t="s">
        <v>790</v>
      </c>
      <c r="AF185" s="10">
        <v>3</v>
      </c>
      <c r="AG185" s="10">
        <v>1</v>
      </c>
      <c r="AI185">
        <v>0</v>
      </c>
      <c r="AL185" s="12" t="s">
        <v>734</v>
      </c>
      <c r="AM185" s="12" t="s">
        <v>734</v>
      </c>
    </row>
    <row r="186" spans="1:39">
      <c r="A186">
        <v>716641</v>
      </c>
      <c r="B186" t="s">
        <v>1845</v>
      </c>
      <c r="C186">
        <v>5</v>
      </c>
      <c r="D186">
        <v>1</v>
      </c>
      <c r="E186" t="s">
        <v>49</v>
      </c>
      <c r="F186" t="s">
        <v>1846</v>
      </c>
      <c r="J186" t="s">
        <v>132</v>
      </c>
      <c r="K186" t="s">
        <v>71</v>
      </c>
      <c r="L186" t="s">
        <v>470</v>
      </c>
      <c r="M186" t="s">
        <v>129</v>
      </c>
      <c r="N186">
        <v>44</v>
      </c>
      <c r="O186" t="s">
        <v>89</v>
      </c>
      <c r="P186">
        <v>1162165178</v>
      </c>
      <c r="T186" t="s">
        <v>56</v>
      </c>
      <c r="U186">
        <v>20150928</v>
      </c>
      <c r="V186">
        <v>20150928</v>
      </c>
      <c r="W186" t="s">
        <v>1847</v>
      </c>
      <c r="X186">
        <v>20170210</v>
      </c>
      <c r="Z186" s="12">
        <v>42275</v>
      </c>
      <c r="AA186" s="12">
        <v>42275</v>
      </c>
      <c r="AB186" s="12">
        <v>42776</v>
      </c>
      <c r="AC186" s="10" t="s">
        <v>1848</v>
      </c>
      <c r="AD186" s="10">
        <v>1162165222</v>
      </c>
      <c r="AE186" s="10" t="s">
        <v>790</v>
      </c>
      <c r="AF186" s="10">
        <v>5</v>
      </c>
      <c r="AG186" s="10">
        <v>1</v>
      </c>
      <c r="AH186">
        <v>7265975</v>
      </c>
      <c r="AI186">
        <v>0</v>
      </c>
      <c r="AL186" s="12" t="s">
        <v>734</v>
      </c>
      <c r="AM186" s="12" t="s">
        <v>734</v>
      </c>
    </row>
    <row r="187" spans="1:39">
      <c r="A187">
        <v>718852</v>
      </c>
      <c r="B187" t="s">
        <v>1849</v>
      </c>
      <c r="C187">
        <v>5</v>
      </c>
      <c r="D187">
        <v>1</v>
      </c>
      <c r="E187" t="s">
        <v>49</v>
      </c>
      <c r="F187" t="s">
        <v>1850</v>
      </c>
      <c r="G187" t="s">
        <v>1851</v>
      </c>
      <c r="H187" t="s">
        <v>1852</v>
      </c>
      <c r="J187" t="s">
        <v>67</v>
      </c>
      <c r="K187" t="s">
        <v>68</v>
      </c>
      <c r="L187" t="s">
        <v>260</v>
      </c>
      <c r="M187" t="s">
        <v>1853</v>
      </c>
      <c r="N187">
        <v>44</v>
      </c>
      <c r="O187" t="s">
        <v>89</v>
      </c>
      <c r="P187">
        <v>1512854074</v>
      </c>
      <c r="T187" t="s">
        <v>56</v>
      </c>
      <c r="U187">
        <v>20160523</v>
      </c>
      <c r="V187">
        <v>20160523</v>
      </c>
      <c r="W187" t="s">
        <v>1854</v>
      </c>
      <c r="X187">
        <v>20160523</v>
      </c>
      <c r="Z187" s="12">
        <v>42513</v>
      </c>
      <c r="AA187" s="12">
        <v>42513</v>
      </c>
      <c r="AB187" s="12">
        <v>42513</v>
      </c>
      <c r="AC187" s="10" t="s">
        <v>1855</v>
      </c>
      <c r="AD187" s="10">
        <v>1512854118</v>
      </c>
      <c r="AE187" s="10" t="s">
        <v>790</v>
      </c>
      <c r="AF187" s="10">
        <v>5</v>
      </c>
      <c r="AG187" s="10">
        <v>1</v>
      </c>
      <c r="AH187">
        <v>7922273</v>
      </c>
      <c r="AI187">
        <v>0</v>
      </c>
      <c r="AL187" s="12" t="s">
        <v>734</v>
      </c>
      <c r="AM187" s="12" t="s">
        <v>734</v>
      </c>
    </row>
    <row r="188" spans="1:39">
      <c r="A188">
        <v>722446</v>
      </c>
      <c r="B188" t="s">
        <v>1856</v>
      </c>
      <c r="C188">
        <v>23</v>
      </c>
      <c r="D188">
        <v>1</v>
      </c>
      <c r="E188" t="s">
        <v>49</v>
      </c>
      <c r="F188" t="s">
        <v>1857</v>
      </c>
      <c r="J188" t="s">
        <v>320</v>
      </c>
      <c r="K188" t="s">
        <v>182</v>
      </c>
      <c r="L188" t="s">
        <v>1858</v>
      </c>
      <c r="M188" t="s">
        <v>520</v>
      </c>
      <c r="N188">
        <v>44</v>
      </c>
      <c r="O188" t="s">
        <v>89</v>
      </c>
      <c r="P188">
        <v>1324617618</v>
      </c>
      <c r="Q188">
        <v>44</v>
      </c>
      <c r="S188">
        <v>1324632409</v>
      </c>
      <c r="T188" t="s">
        <v>56</v>
      </c>
      <c r="U188">
        <v>20160213</v>
      </c>
      <c r="V188">
        <v>20160213</v>
      </c>
      <c r="W188" t="s">
        <v>1859</v>
      </c>
      <c r="X188">
        <v>20160413</v>
      </c>
      <c r="Z188" s="12">
        <v>42413</v>
      </c>
      <c r="AA188" s="12">
        <v>42413</v>
      </c>
      <c r="AB188" s="12">
        <v>42473</v>
      </c>
      <c r="AC188" s="10" t="s">
        <v>1860</v>
      </c>
      <c r="AD188" s="10">
        <v>1324617662</v>
      </c>
      <c r="AE188" s="10">
        <v>-1324632365</v>
      </c>
      <c r="AF188" s="10">
        <v>23</v>
      </c>
      <c r="AG188" s="10">
        <v>1</v>
      </c>
      <c r="AI188">
        <v>0</v>
      </c>
      <c r="AL188" s="12" t="s">
        <v>734</v>
      </c>
      <c r="AM188" s="12" t="s">
        <v>734</v>
      </c>
    </row>
    <row r="189" spans="1:39">
      <c r="A189">
        <v>724123</v>
      </c>
      <c r="B189" t="s">
        <v>1861</v>
      </c>
      <c r="C189">
        <v>3</v>
      </c>
      <c r="D189">
        <v>6</v>
      </c>
      <c r="E189" t="s">
        <v>54</v>
      </c>
      <c r="F189" t="s">
        <v>1862</v>
      </c>
      <c r="G189" t="s">
        <v>1863</v>
      </c>
      <c r="J189" t="s">
        <v>53</v>
      </c>
      <c r="L189" t="s">
        <v>435</v>
      </c>
      <c r="M189" t="s">
        <v>346</v>
      </c>
      <c r="N189">
        <v>44</v>
      </c>
      <c r="O189" t="s">
        <v>89</v>
      </c>
      <c r="P189">
        <v>2079339745</v>
      </c>
      <c r="T189" t="s">
        <v>92</v>
      </c>
      <c r="U189">
        <v>20151101</v>
      </c>
      <c r="W189" t="s">
        <v>1864</v>
      </c>
      <c r="X189">
        <v>20151101</v>
      </c>
      <c r="Z189" s="12">
        <v>42309</v>
      </c>
      <c r="AA189" s="12" t="s">
        <v>734</v>
      </c>
      <c r="AB189" s="12">
        <v>42309</v>
      </c>
      <c r="AC189" s="10" t="s">
        <v>1865</v>
      </c>
      <c r="AD189" s="10">
        <v>2079339789</v>
      </c>
      <c r="AE189" s="10" t="s">
        <v>790</v>
      </c>
      <c r="AF189" s="10">
        <v>3</v>
      </c>
      <c r="AG189" s="10">
        <v>6</v>
      </c>
      <c r="AI189">
        <v>0</v>
      </c>
      <c r="AL189" s="12" t="s">
        <v>734</v>
      </c>
      <c r="AM189" s="12" t="s">
        <v>734</v>
      </c>
    </row>
    <row r="190" spans="1:39">
      <c r="A190">
        <v>726244</v>
      </c>
      <c r="B190" t="s">
        <v>1866</v>
      </c>
      <c r="C190">
        <v>23</v>
      </c>
      <c r="D190">
        <v>1</v>
      </c>
      <c r="E190" t="s">
        <v>49</v>
      </c>
      <c r="F190" t="s">
        <v>1867</v>
      </c>
      <c r="J190" t="s">
        <v>526</v>
      </c>
      <c r="K190" t="s">
        <v>527</v>
      </c>
      <c r="L190" t="s">
        <v>528</v>
      </c>
      <c r="M190" t="s">
        <v>538</v>
      </c>
      <c r="N190">
        <v>44</v>
      </c>
      <c r="O190" t="s">
        <v>89</v>
      </c>
      <c r="P190">
        <v>1259724230</v>
      </c>
      <c r="Q190">
        <v>44</v>
      </c>
      <c r="S190">
        <v>1259212271</v>
      </c>
      <c r="T190" t="s">
        <v>56</v>
      </c>
      <c r="U190">
        <v>20151204</v>
      </c>
      <c r="V190">
        <v>20151204</v>
      </c>
      <c r="W190" t="s">
        <v>1868</v>
      </c>
      <c r="X190">
        <v>20170210</v>
      </c>
      <c r="Z190" s="12">
        <v>42342</v>
      </c>
      <c r="AA190" s="12">
        <v>42342</v>
      </c>
      <c r="AB190" s="12">
        <v>42776</v>
      </c>
      <c r="AC190" s="10" t="s">
        <v>1869</v>
      </c>
      <c r="AD190" s="10">
        <v>1259724274</v>
      </c>
      <c r="AE190" s="10">
        <v>-1259212227</v>
      </c>
      <c r="AF190" s="10">
        <v>23</v>
      </c>
      <c r="AG190" s="10">
        <v>1</v>
      </c>
      <c r="AI190">
        <v>0</v>
      </c>
      <c r="AL190" s="12" t="s">
        <v>734</v>
      </c>
      <c r="AM190" s="12" t="s">
        <v>734</v>
      </c>
    </row>
    <row r="191" spans="1:39">
      <c r="A191">
        <v>728135</v>
      </c>
      <c r="B191" t="s">
        <v>1870</v>
      </c>
      <c r="C191">
        <v>5</v>
      </c>
      <c r="D191">
        <v>1</v>
      </c>
      <c r="E191" t="s">
        <v>49</v>
      </c>
      <c r="F191" t="s">
        <v>1871</v>
      </c>
      <c r="G191" t="s">
        <v>1872</v>
      </c>
      <c r="J191" t="s">
        <v>491</v>
      </c>
      <c r="K191" t="s">
        <v>88</v>
      </c>
      <c r="L191" t="s">
        <v>190</v>
      </c>
      <c r="M191" t="s">
        <v>547</v>
      </c>
      <c r="N191">
        <v>44</v>
      </c>
      <c r="O191" t="s">
        <v>89</v>
      </c>
      <c r="P191">
        <v>2082247562</v>
      </c>
      <c r="T191" t="s">
        <v>56</v>
      </c>
      <c r="U191">
        <v>20151221</v>
      </c>
      <c r="V191">
        <v>20151221</v>
      </c>
      <c r="W191" t="s">
        <v>1873</v>
      </c>
      <c r="X191">
        <v>20170210</v>
      </c>
      <c r="Z191" s="12">
        <v>42359</v>
      </c>
      <c r="AA191" s="12">
        <v>42359</v>
      </c>
      <c r="AB191" s="12">
        <v>42776</v>
      </c>
      <c r="AC191" s="10" t="s">
        <v>1874</v>
      </c>
      <c r="AD191" s="10">
        <v>2082247606</v>
      </c>
      <c r="AE191" s="10" t="s">
        <v>790</v>
      </c>
      <c r="AF191" s="10">
        <v>5</v>
      </c>
      <c r="AG191" s="10">
        <v>1</v>
      </c>
      <c r="AH191">
        <v>9416360</v>
      </c>
      <c r="AI191">
        <v>0</v>
      </c>
      <c r="AL191" s="12" t="s">
        <v>734</v>
      </c>
      <c r="AM191" s="12" t="s">
        <v>734</v>
      </c>
    </row>
    <row r="192" spans="1:39">
      <c r="A192">
        <v>730434</v>
      </c>
      <c r="B192" t="s">
        <v>1875</v>
      </c>
      <c r="C192">
        <v>50</v>
      </c>
      <c r="D192">
        <v>5</v>
      </c>
      <c r="E192" t="s">
        <v>54</v>
      </c>
      <c r="F192" t="s">
        <v>1876</v>
      </c>
      <c r="G192" t="s">
        <v>1877</v>
      </c>
      <c r="H192" t="s">
        <v>1878</v>
      </c>
      <c r="N192" t="s">
        <v>89</v>
      </c>
      <c r="O192" t="s">
        <v>89</v>
      </c>
      <c r="P192" t="s">
        <v>89</v>
      </c>
      <c r="Q192" t="s">
        <v>89</v>
      </c>
      <c r="R192" t="s">
        <v>89</v>
      </c>
      <c r="S192" t="s">
        <v>89</v>
      </c>
      <c r="T192" t="s">
        <v>278</v>
      </c>
      <c r="U192">
        <v>20160113</v>
      </c>
      <c r="W192" t="s">
        <v>1879</v>
      </c>
      <c r="X192">
        <v>20160113</v>
      </c>
      <c r="Z192" s="12">
        <v>42382</v>
      </c>
      <c r="AA192" s="12" t="s">
        <v>734</v>
      </c>
      <c r="AB192" s="12">
        <v>42382</v>
      </c>
      <c r="AD192" s="10" t="s">
        <v>854</v>
      </c>
      <c r="AE192" s="10" t="s">
        <v>854</v>
      </c>
      <c r="AF192" s="10">
        <v>50</v>
      </c>
      <c r="AG192" s="10">
        <v>5</v>
      </c>
      <c r="AI192">
        <v>0</v>
      </c>
      <c r="AL192" s="12" t="s">
        <v>734</v>
      </c>
      <c r="AM192" s="12" t="s">
        <v>734</v>
      </c>
    </row>
    <row r="193" spans="1:39">
      <c r="A193">
        <v>733091</v>
      </c>
      <c r="B193" t="s">
        <v>1880</v>
      </c>
      <c r="C193">
        <v>3</v>
      </c>
      <c r="D193">
        <v>6</v>
      </c>
      <c r="E193" t="s">
        <v>54</v>
      </c>
      <c r="F193" t="s">
        <v>1881</v>
      </c>
      <c r="G193" t="s">
        <v>1882</v>
      </c>
      <c r="J193" t="s">
        <v>132</v>
      </c>
      <c r="K193" t="s">
        <v>71</v>
      </c>
      <c r="L193" t="s">
        <v>419</v>
      </c>
      <c r="M193" t="s">
        <v>221</v>
      </c>
      <c r="N193">
        <v>44</v>
      </c>
      <c r="O193" t="s">
        <v>89</v>
      </c>
      <c r="P193">
        <v>7791147211</v>
      </c>
      <c r="T193" t="s">
        <v>92</v>
      </c>
      <c r="U193">
        <v>20160121</v>
      </c>
      <c r="W193" t="s">
        <v>1883</v>
      </c>
      <c r="X193">
        <v>20170731</v>
      </c>
      <c r="Z193" s="12">
        <v>42390</v>
      </c>
      <c r="AA193" s="12" t="s">
        <v>734</v>
      </c>
      <c r="AB193" s="12">
        <v>42947</v>
      </c>
      <c r="AC193" s="10" t="s">
        <v>1884</v>
      </c>
      <c r="AD193" s="10">
        <v>7791147255</v>
      </c>
      <c r="AE193" s="10" t="s">
        <v>790</v>
      </c>
      <c r="AF193" s="10">
        <v>3</v>
      </c>
      <c r="AG193" s="10">
        <v>6</v>
      </c>
      <c r="AI193">
        <v>6</v>
      </c>
      <c r="AJ193">
        <v>20170731</v>
      </c>
      <c r="AK193">
        <v>20170731</v>
      </c>
      <c r="AL193" s="12">
        <v>42947</v>
      </c>
      <c r="AM193" s="12">
        <v>42947</v>
      </c>
    </row>
    <row r="194" spans="1:39">
      <c r="A194">
        <v>735392</v>
      </c>
      <c r="B194" t="s">
        <v>1885</v>
      </c>
      <c r="C194">
        <v>5</v>
      </c>
      <c r="D194">
        <v>1</v>
      </c>
      <c r="E194" t="s">
        <v>49</v>
      </c>
      <c r="F194" t="s">
        <v>1886</v>
      </c>
      <c r="G194" t="s">
        <v>8</v>
      </c>
      <c r="J194" t="s">
        <v>552</v>
      </c>
      <c r="K194" t="s">
        <v>66</v>
      </c>
      <c r="L194" t="s">
        <v>9</v>
      </c>
      <c r="M194" t="s">
        <v>337</v>
      </c>
      <c r="N194">
        <v>44</v>
      </c>
      <c r="O194" t="s">
        <v>89</v>
      </c>
      <c r="P194">
        <v>1782327426</v>
      </c>
      <c r="Q194">
        <v>44</v>
      </c>
      <c r="S194">
        <v>1782325153</v>
      </c>
      <c r="T194" t="s">
        <v>56</v>
      </c>
      <c r="U194">
        <v>20160622</v>
      </c>
      <c r="V194">
        <v>20160622</v>
      </c>
      <c r="W194" t="s">
        <v>1887</v>
      </c>
      <c r="X194">
        <v>20170228</v>
      </c>
      <c r="Z194" s="12">
        <v>42543</v>
      </c>
      <c r="AA194" s="12">
        <v>42543</v>
      </c>
      <c r="AB194" s="12">
        <v>42794</v>
      </c>
      <c r="AC194" s="10" t="s">
        <v>1888</v>
      </c>
      <c r="AD194" s="10">
        <v>1782327470</v>
      </c>
      <c r="AE194" s="10">
        <v>-1782325109</v>
      </c>
      <c r="AF194" s="10">
        <v>5</v>
      </c>
      <c r="AG194" s="10">
        <v>1</v>
      </c>
      <c r="AH194">
        <v>3716770</v>
      </c>
      <c r="AI194">
        <v>0</v>
      </c>
      <c r="AL194" s="12" t="s">
        <v>734</v>
      </c>
      <c r="AM194" s="12" t="s">
        <v>734</v>
      </c>
    </row>
    <row r="195" spans="1:39">
      <c r="A195">
        <v>737548</v>
      </c>
      <c r="B195" t="s">
        <v>1889</v>
      </c>
      <c r="C195">
        <v>5</v>
      </c>
      <c r="D195">
        <v>6</v>
      </c>
      <c r="E195" t="s">
        <v>54</v>
      </c>
      <c r="F195" t="s">
        <v>1890</v>
      </c>
      <c r="G195" t="s">
        <v>1891</v>
      </c>
      <c r="H195" t="s">
        <v>1892</v>
      </c>
      <c r="I195" t="s">
        <v>1893</v>
      </c>
      <c r="J195" t="s">
        <v>202</v>
      </c>
      <c r="K195" t="s">
        <v>60</v>
      </c>
      <c r="L195" t="s">
        <v>327</v>
      </c>
      <c r="M195" t="s">
        <v>1894</v>
      </c>
      <c r="N195">
        <v>44</v>
      </c>
      <c r="O195" t="s">
        <v>89</v>
      </c>
      <c r="P195">
        <v>1454771530</v>
      </c>
      <c r="T195" t="s">
        <v>92</v>
      </c>
      <c r="U195">
        <v>20160222</v>
      </c>
      <c r="W195" t="s">
        <v>1895</v>
      </c>
      <c r="X195">
        <v>20171114</v>
      </c>
      <c r="Z195" s="12">
        <v>42422</v>
      </c>
      <c r="AA195" s="12" t="s">
        <v>734</v>
      </c>
      <c r="AB195" s="12">
        <v>43053</v>
      </c>
      <c r="AC195" s="10" t="s">
        <v>1896</v>
      </c>
      <c r="AD195" s="10">
        <v>1454771574</v>
      </c>
      <c r="AE195" s="10" t="s">
        <v>790</v>
      </c>
      <c r="AF195" s="10">
        <v>5</v>
      </c>
      <c r="AG195" s="10">
        <v>6</v>
      </c>
      <c r="AI195">
        <v>0</v>
      </c>
      <c r="AL195" s="12" t="s">
        <v>734</v>
      </c>
      <c r="AM195" s="12" t="s">
        <v>734</v>
      </c>
    </row>
    <row r="196" spans="1:39">
      <c r="A196">
        <v>739734</v>
      </c>
      <c r="B196" t="s">
        <v>1897</v>
      </c>
      <c r="C196">
        <v>5</v>
      </c>
      <c r="D196">
        <v>1</v>
      </c>
      <c r="E196" t="s">
        <v>49</v>
      </c>
      <c r="F196" t="s">
        <v>1898</v>
      </c>
      <c r="J196" t="s">
        <v>1899</v>
      </c>
      <c r="K196" t="s">
        <v>113</v>
      </c>
      <c r="L196" t="s">
        <v>559</v>
      </c>
      <c r="M196" t="s">
        <v>1900</v>
      </c>
      <c r="N196">
        <v>44</v>
      </c>
      <c r="O196" t="s">
        <v>89</v>
      </c>
      <c r="P196">
        <v>1209714353</v>
      </c>
      <c r="T196" t="s">
        <v>56</v>
      </c>
      <c r="U196">
        <v>20160324</v>
      </c>
      <c r="V196">
        <v>20160324</v>
      </c>
      <c r="W196" t="s">
        <v>1901</v>
      </c>
      <c r="X196">
        <v>20170301</v>
      </c>
      <c r="Z196" s="12">
        <v>42453</v>
      </c>
      <c r="AA196" s="12">
        <v>42453</v>
      </c>
      <c r="AB196" s="12">
        <v>42795</v>
      </c>
      <c r="AC196" s="10" t="s">
        <v>1902</v>
      </c>
      <c r="AD196" s="10">
        <v>1209714397</v>
      </c>
      <c r="AE196" s="10" t="s">
        <v>790</v>
      </c>
      <c r="AF196" s="10">
        <v>5</v>
      </c>
      <c r="AG196" s="10">
        <v>1</v>
      </c>
      <c r="AH196">
        <v>4486396</v>
      </c>
      <c r="AI196">
        <v>0</v>
      </c>
      <c r="AL196" s="12" t="s">
        <v>734</v>
      </c>
      <c r="AM196" s="12" t="s">
        <v>734</v>
      </c>
    </row>
    <row r="197" spans="1:39">
      <c r="A197">
        <v>741986</v>
      </c>
      <c r="B197" t="s">
        <v>1903</v>
      </c>
      <c r="C197">
        <v>5</v>
      </c>
      <c r="D197">
        <v>6</v>
      </c>
      <c r="E197" t="s">
        <v>54</v>
      </c>
      <c r="F197" t="s">
        <v>1904</v>
      </c>
      <c r="G197" t="s">
        <v>1905</v>
      </c>
      <c r="J197" t="s">
        <v>246</v>
      </c>
      <c r="K197" t="s">
        <v>61</v>
      </c>
      <c r="L197" t="s">
        <v>247</v>
      </c>
      <c r="M197" t="s">
        <v>386</v>
      </c>
      <c r="N197">
        <v>44</v>
      </c>
      <c r="O197" t="s">
        <v>89</v>
      </c>
      <c r="P197">
        <v>1264301301</v>
      </c>
      <c r="T197" t="s">
        <v>92</v>
      </c>
      <c r="U197">
        <v>20160329</v>
      </c>
      <c r="W197" t="s">
        <v>1906</v>
      </c>
      <c r="X197">
        <v>20160329</v>
      </c>
      <c r="Z197" s="12">
        <v>42458</v>
      </c>
      <c r="AA197" s="12" t="s">
        <v>734</v>
      </c>
      <c r="AB197" s="12">
        <v>42458</v>
      </c>
      <c r="AC197" s="10" t="s">
        <v>1907</v>
      </c>
      <c r="AD197" s="10">
        <v>1264301345</v>
      </c>
      <c r="AE197" s="10" t="s">
        <v>790</v>
      </c>
      <c r="AF197" s="10">
        <v>5</v>
      </c>
      <c r="AG197" s="10">
        <v>6</v>
      </c>
      <c r="AI197">
        <v>0</v>
      </c>
      <c r="AL197" s="12" t="s">
        <v>734</v>
      </c>
      <c r="AM197" s="12" t="s">
        <v>734</v>
      </c>
    </row>
    <row r="198" spans="1:39">
      <c r="A198">
        <v>744206</v>
      </c>
      <c r="B198" t="s">
        <v>1908</v>
      </c>
      <c r="C198">
        <v>5</v>
      </c>
      <c r="D198">
        <v>1</v>
      </c>
      <c r="E198" t="s">
        <v>49</v>
      </c>
      <c r="F198" t="s">
        <v>1909</v>
      </c>
      <c r="G198" t="s">
        <v>1910</v>
      </c>
      <c r="H198" t="s">
        <v>1911</v>
      </c>
      <c r="J198" t="s">
        <v>1912</v>
      </c>
      <c r="K198" t="s">
        <v>65</v>
      </c>
      <c r="L198" t="s">
        <v>508</v>
      </c>
      <c r="M198" t="s">
        <v>584</v>
      </c>
      <c r="N198">
        <v>44</v>
      </c>
      <c r="O198" t="s">
        <v>89</v>
      </c>
      <c r="P198">
        <v>1284811401</v>
      </c>
      <c r="Q198">
        <v>44</v>
      </c>
      <c r="S198" t="s">
        <v>1913</v>
      </c>
      <c r="T198" t="s">
        <v>56</v>
      </c>
      <c r="U198">
        <v>20160819</v>
      </c>
      <c r="V198">
        <v>20160819</v>
      </c>
      <c r="W198" t="s">
        <v>1914</v>
      </c>
      <c r="X198">
        <v>20171108</v>
      </c>
      <c r="Z198" s="12">
        <v>42601</v>
      </c>
      <c r="AA198" s="12">
        <v>42601</v>
      </c>
      <c r="AB198" s="12">
        <v>43047</v>
      </c>
      <c r="AC198" s="10" t="s">
        <v>1915</v>
      </c>
      <c r="AD198" s="10">
        <v>1284811445</v>
      </c>
      <c r="AE198" s="10" t="e">
        <v>#NAME?</v>
      </c>
      <c r="AF198" s="10">
        <v>5</v>
      </c>
      <c r="AG198" s="10">
        <v>1</v>
      </c>
      <c r="AH198">
        <v>4354226</v>
      </c>
      <c r="AI198">
        <v>0</v>
      </c>
      <c r="AL198" s="12" t="s">
        <v>734</v>
      </c>
      <c r="AM198" s="12" t="s">
        <v>734</v>
      </c>
    </row>
    <row r="199" spans="1:39">
      <c r="A199">
        <v>747241</v>
      </c>
      <c r="B199" t="s">
        <v>1916</v>
      </c>
      <c r="C199">
        <v>5</v>
      </c>
      <c r="D199">
        <v>1</v>
      </c>
      <c r="E199" t="s">
        <v>198</v>
      </c>
      <c r="F199" t="s">
        <v>1917</v>
      </c>
      <c r="G199" t="s">
        <v>1918</v>
      </c>
      <c r="J199" t="s">
        <v>493</v>
      </c>
      <c r="K199" t="s">
        <v>70</v>
      </c>
      <c r="L199" t="s">
        <v>494</v>
      </c>
      <c r="M199" t="s">
        <v>588</v>
      </c>
      <c r="N199">
        <v>44</v>
      </c>
      <c r="O199">
        <v>192</v>
      </c>
      <c r="P199" t="s">
        <v>1919</v>
      </c>
      <c r="Q199">
        <v>44</v>
      </c>
      <c r="R199">
        <v>192</v>
      </c>
      <c r="S199" t="s">
        <v>1920</v>
      </c>
      <c r="T199" t="s">
        <v>56</v>
      </c>
      <c r="U199">
        <v>20161003</v>
      </c>
      <c r="V199">
        <v>20161003</v>
      </c>
      <c r="W199" t="s">
        <v>1921</v>
      </c>
      <c r="X199">
        <v>20161003</v>
      </c>
      <c r="Z199" s="12">
        <v>42646</v>
      </c>
      <c r="AA199" s="12">
        <v>42646</v>
      </c>
      <c r="AB199" s="12">
        <v>42646</v>
      </c>
      <c r="AC199" s="10" t="s">
        <v>1922</v>
      </c>
      <c r="AD199" s="10" t="s">
        <v>1923</v>
      </c>
      <c r="AE199" s="10" t="s">
        <v>1924</v>
      </c>
      <c r="AF199" s="10">
        <v>5</v>
      </c>
      <c r="AG199" s="10">
        <v>1</v>
      </c>
      <c r="AH199">
        <v>9941113</v>
      </c>
      <c r="AI199">
        <v>0</v>
      </c>
      <c r="AL199" s="12" t="s">
        <v>734</v>
      </c>
      <c r="AM199" s="12" t="s">
        <v>734</v>
      </c>
    </row>
    <row r="200" spans="1:39">
      <c r="A200">
        <v>750071</v>
      </c>
      <c r="B200" t="s">
        <v>1925</v>
      </c>
      <c r="C200">
        <v>5</v>
      </c>
      <c r="D200">
        <v>1</v>
      </c>
      <c r="E200" t="s">
        <v>49</v>
      </c>
      <c r="F200" t="s">
        <v>1926</v>
      </c>
      <c r="G200" t="s">
        <v>1927</v>
      </c>
      <c r="J200" t="s">
        <v>217</v>
      </c>
      <c r="K200" t="s">
        <v>208</v>
      </c>
      <c r="L200" t="s">
        <v>218</v>
      </c>
      <c r="M200" t="s">
        <v>442</v>
      </c>
      <c r="N200" t="s">
        <v>89</v>
      </c>
      <c r="O200" t="s">
        <v>89</v>
      </c>
      <c r="P200">
        <v>282074288</v>
      </c>
      <c r="T200" t="s">
        <v>56</v>
      </c>
      <c r="U200">
        <v>20160615</v>
      </c>
      <c r="V200">
        <v>20160615</v>
      </c>
      <c r="W200" t="s">
        <v>1928</v>
      </c>
      <c r="X200">
        <v>20170511</v>
      </c>
      <c r="Z200" s="12">
        <v>42536</v>
      </c>
      <c r="AA200" s="12">
        <v>42536</v>
      </c>
      <c r="AB200" s="12">
        <v>42866</v>
      </c>
      <c r="AC200" s="10" t="s">
        <v>1929</v>
      </c>
      <c r="AD200" s="10">
        <v>-282074288</v>
      </c>
      <c r="AE200" s="10" t="s">
        <v>790</v>
      </c>
      <c r="AF200" s="10">
        <v>5</v>
      </c>
      <c r="AG200" s="10">
        <v>1</v>
      </c>
      <c r="AH200" t="s">
        <v>1930</v>
      </c>
      <c r="AI200">
        <v>0</v>
      </c>
      <c r="AL200" s="12" t="s">
        <v>734</v>
      </c>
      <c r="AM200" s="12" t="s">
        <v>734</v>
      </c>
    </row>
    <row r="201" spans="1:39">
      <c r="A201">
        <v>752918</v>
      </c>
      <c r="B201" t="s">
        <v>1931</v>
      </c>
      <c r="C201">
        <v>5</v>
      </c>
      <c r="D201">
        <v>1</v>
      </c>
      <c r="E201" t="s">
        <v>49</v>
      </c>
      <c r="F201" t="s">
        <v>1932</v>
      </c>
      <c r="J201" t="s">
        <v>53</v>
      </c>
      <c r="L201" t="s">
        <v>130</v>
      </c>
      <c r="M201" t="s">
        <v>525</v>
      </c>
      <c r="N201">
        <v>44</v>
      </c>
      <c r="O201" t="s">
        <v>89</v>
      </c>
      <c r="P201">
        <v>2074997644</v>
      </c>
      <c r="T201" t="s">
        <v>56</v>
      </c>
      <c r="U201">
        <v>20161010</v>
      </c>
      <c r="V201">
        <v>20161010</v>
      </c>
      <c r="W201" t="s">
        <v>1933</v>
      </c>
      <c r="X201">
        <v>20161014</v>
      </c>
      <c r="Z201" s="12">
        <v>42653</v>
      </c>
      <c r="AA201" s="12">
        <v>42653</v>
      </c>
      <c r="AB201" s="12">
        <v>42657</v>
      </c>
      <c r="AC201" s="10" t="s">
        <v>1934</v>
      </c>
      <c r="AD201" s="10">
        <v>2074997688</v>
      </c>
      <c r="AE201" s="10" t="s">
        <v>790</v>
      </c>
      <c r="AF201" s="10">
        <v>5</v>
      </c>
      <c r="AG201" s="10">
        <v>1</v>
      </c>
      <c r="AH201">
        <v>6575461</v>
      </c>
      <c r="AI201">
        <v>0</v>
      </c>
      <c r="AL201" s="12" t="s">
        <v>734</v>
      </c>
      <c r="AM201" s="12" t="s">
        <v>734</v>
      </c>
    </row>
    <row r="202" spans="1:39">
      <c r="A202">
        <v>756138</v>
      </c>
      <c r="B202" t="s">
        <v>1935</v>
      </c>
      <c r="C202">
        <v>5</v>
      </c>
      <c r="D202">
        <v>1</v>
      </c>
      <c r="E202" t="s">
        <v>49</v>
      </c>
      <c r="F202" t="s">
        <v>1936</v>
      </c>
      <c r="J202" t="s">
        <v>404</v>
      </c>
      <c r="K202" t="s">
        <v>405</v>
      </c>
      <c r="L202" t="s">
        <v>445</v>
      </c>
      <c r="M202" t="s">
        <v>261</v>
      </c>
      <c r="N202">
        <v>44</v>
      </c>
      <c r="O202" t="s">
        <v>89</v>
      </c>
      <c r="P202">
        <v>1418899270</v>
      </c>
      <c r="T202" t="s">
        <v>56</v>
      </c>
      <c r="U202">
        <v>20161114</v>
      </c>
      <c r="V202">
        <v>20161114</v>
      </c>
      <c r="W202" t="s">
        <v>1937</v>
      </c>
      <c r="X202">
        <v>20161114</v>
      </c>
      <c r="Z202" s="12">
        <v>42688</v>
      </c>
      <c r="AA202" s="12">
        <v>42688</v>
      </c>
      <c r="AB202" s="12">
        <v>42688</v>
      </c>
      <c r="AC202" s="10" t="s">
        <v>1938</v>
      </c>
      <c r="AD202" s="10">
        <v>1418899314</v>
      </c>
      <c r="AE202" s="10" t="s">
        <v>790</v>
      </c>
      <c r="AF202" s="10">
        <v>5</v>
      </c>
      <c r="AG202" s="10">
        <v>1</v>
      </c>
      <c r="AH202" t="s">
        <v>1939</v>
      </c>
      <c r="AI202">
        <v>0</v>
      </c>
      <c r="AL202" s="12" t="s">
        <v>734</v>
      </c>
      <c r="AM202" s="12" t="s">
        <v>734</v>
      </c>
    </row>
    <row r="203" spans="1:39">
      <c r="A203">
        <v>759277</v>
      </c>
      <c r="B203" t="s">
        <v>1940</v>
      </c>
      <c r="C203">
        <v>5</v>
      </c>
      <c r="D203">
        <v>1</v>
      </c>
      <c r="E203" t="s">
        <v>49</v>
      </c>
      <c r="F203" t="s">
        <v>1941</v>
      </c>
      <c r="G203" t="s">
        <v>1942</v>
      </c>
      <c r="H203" t="s">
        <v>1943</v>
      </c>
      <c r="I203" t="s">
        <v>1944</v>
      </c>
      <c r="J203" t="s">
        <v>322</v>
      </c>
      <c r="K203" t="s">
        <v>60</v>
      </c>
      <c r="L203" t="s">
        <v>323</v>
      </c>
      <c r="M203" t="s">
        <v>318</v>
      </c>
      <c r="N203">
        <v>44</v>
      </c>
      <c r="O203" t="s">
        <v>89</v>
      </c>
      <c r="P203">
        <v>1453297177</v>
      </c>
      <c r="T203" t="s">
        <v>56</v>
      </c>
      <c r="U203">
        <v>20161014</v>
      </c>
      <c r="V203">
        <v>20161014</v>
      </c>
      <c r="W203" t="s">
        <v>1945</v>
      </c>
      <c r="X203">
        <v>20170224</v>
      </c>
      <c r="Z203" s="12">
        <v>42657</v>
      </c>
      <c r="AA203" s="12">
        <v>42657</v>
      </c>
      <c r="AB203" s="12">
        <v>42790</v>
      </c>
      <c r="AC203" s="10" t="s">
        <v>1946</v>
      </c>
      <c r="AD203" s="10">
        <v>1453297221</v>
      </c>
      <c r="AE203" s="10" t="s">
        <v>790</v>
      </c>
      <c r="AF203" s="10">
        <v>5</v>
      </c>
      <c r="AG203" s="10">
        <v>1</v>
      </c>
      <c r="AH203">
        <v>8967701</v>
      </c>
      <c r="AI203">
        <v>0</v>
      </c>
      <c r="AL203" s="12" t="s">
        <v>734</v>
      </c>
      <c r="AM203" s="12" t="s">
        <v>734</v>
      </c>
    </row>
    <row r="204" spans="1:39">
      <c r="A204">
        <v>763070</v>
      </c>
      <c r="B204" t="s">
        <v>1947</v>
      </c>
      <c r="C204">
        <v>5</v>
      </c>
      <c r="D204">
        <v>6</v>
      </c>
      <c r="E204" t="s">
        <v>54</v>
      </c>
      <c r="F204" t="s">
        <v>309</v>
      </c>
      <c r="J204" t="s">
        <v>177</v>
      </c>
      <c r="L204" t="s">
        <v>196</v>
      </c>
      <c r="M204" t="s">
        <v>541</v>
      </c>
      <c r="N204">
        <v>44</v>
      </c>
      <c r="O204" t="s">
        <v>89</v>
      </c>
      <c r="P204">
        <v>1789262411</v>
      </c>
      <c r="T204" t="s">
        <v>92</v>
      </c>
      <c r="U204">
        <v>20161028</v>
      </c>
      <c r="W204" t="s">
        <v>1948</v>
      </c>
      <c r="X204">
        <v>20161114</v>
      </c>
      <c r="Z204" s="12">
        <v>42671</v>
      </c>
      <c r="AA204" s="12" t="s">
        <v>734</v>
      </c>
      <c r="AB204" s="12">
        <v>42688</v>
      </c>
      <c r="AC204" s="10" t="s">
        <v>1949</v>
      </c>
      <c r="AD204" s="10">
        <v>1789262455</v>
      </c>
      <c r="AE204" s="10" t="s">
        <v>790</v>
      </c>
      <c r="AF204" s="10">
        <v>5</v>
      </c>
      <c r="AG204" s="10">
        <v>6</v>
      </c>
      <c r="AI204">
        <v>0</v>
      </c>
      <c r="AL204" s="12" t="s">
        <v>734</v>
      </c>
      <c r="AM204" s="12" t="s">
        <v>734</v>
      </c>
    </row>
    <row r="205" spans="1:39">
      <c r="A205">
        <v>765986</v>
      </c>
      <c r="B205" t="s">
        <v>1950</v>
      </c>
      <c r="C205">
        <v>8</v>
      </c>
      <c r="D205">
        <v>5</v>
      </c>
      <c r="E205" t="s">
        <v>54</v>
      </c>
      <c r="F205" t="s">
        <v>89</v>
      </c>
      <c r="M205" t="s">
        <v>89</v>
      </c>
      <c r="O205" t="s">
        <v>89</v>
      </c>
      <c r="P205" t="s">
        <v>89</v>
      </c>
      <c r="T205" t="s">
        <v>92</v>
      </c>
      <c r="U205">
        <v>20161201</v>
      </c>
      <c r="W205" t="s">
        <v>1951</v>
      </c>
      <c r="X205">
        <v>20161222</v>
      </c>
      <c r="Z205" s="12">
        <v>42705</v>
      </c>
      <c r="AA205" s="12" t="s">
        <v>734</v>
      </c>
      <c r="AB205" s="12">
        <v>42726</v>
      </c>
      <c r="AC205" s="10" t="s">
        <v>790</v>
      </c>
      <c r="AD205" s="10" t="s">
        <v>910</v>
      </c>
      <c r="AE205" s="10" t="s">
        <v>790</v>
      </c>
      <c r="AF205" s="10">
        <v>8</v>
      </c>
      <c r="AG205" s="10">
        <v>5</v>
      </c>
      <c r="AH205" t="s">
        <v>1952</v>
      </c>
      <c r="AI205">
        <v>0</v>
      </c>
      <c r="AL205" s="12" t="s">
        <v>734</v>
      </c>
      <c r="AM205" s="12" t="s">
        <v>734</v>
      </c>
    </row>
    <row r="206" spans="1:39">
      <c r="A206">
        <v>769110</v>
      </c>
      <c r="B206" t="s">
        <v>1953</v>
      </c>
      <c r="C206">
        <v>5</v>
      </c>
      <c r="D206">
        <v>1</v>
      </c>
      <c r="E206" t="s">
        <v>49</v>
      </c>
      <c r="F206" t="s">
        <v>1954</v>
      </c>
      <c r="G206" t="s">
        <v>79</v>
      </c>
      <c r="J206" t="s">
        <v>74</v>
      </c>
      <c r="K206" t="s">
        <v>75</v>
      </c>
      <c r="L206" t="s">
        <v>80</v>
      </c>
      <c r="M206" t="s">
        <v>229</v>
      </c>
      <c r="N206">
        <v>44</v>
      </c>
      <c r="O206">
        <v>121</v>
      </c>
      <c r="P206" t="s">
        <v>1955</v>
      </c>
      <c r="Q206">
        <v>44</v>
      </c>
      <c r="R206">
        <v>121</v>
      </c>
      <c r="S206" t="s">
        <v>1956</v>
      </c>
      <c r="T206" t="s">
        <v>56</v>
      </c>
      <c r="U206">
        <v>20170703</v>
      </c>
      <c r="V206">
        <v>20170703</v>
      </c>
      <c r="W206" t="s">
        <v>1957</v>
      </c>
      <c r="X206">
        <v>20170703</v>
      </c>
      <c r="Z206" s="12">
        <v>42919</v>
      </c>
      <c r="AA206" s="12">
        <v>42919</v>
      </c>
      <c r="AB206" s="12">
        <v>42919</v>
      </c>
      <c r="AC206" s="10" t="s">
        <v>1958</v>
      </c>
      <c r="AD206" s="10" t="s">
        <v>1959</v>
      </c>
      <c r="AE206" s="10" t="s">
        <v>1960</v>
      </c>
      <c r="AF206" s="10">
        <v>5</v>
      </c>
      <c r="AG206" s="10">
        <v>1</v>
      </c>
      <c r="AH206">
        <v>9908568</v>
      </c>
      <c r="AI206">
        <v>0</v>
      </c>
      <c r="AL206" s="12" t="s">
        <v>734</v>
      </c>
      <c r="AM206" s="12" t="s">
        <v>734</v>
      </c>
    </row>
    <row r="207" spans="1:39">
      <c r="A207">
        <v>771712</v>
      </c>
      <c r="B207" t="s">
        <v>1961</v>
      </c>
      <c r="C207">
        <v>5</v>
      </c>
      <c r="D207">
        <v>27</v>
      </c>
      <c r="E207" t="s">
        <v>54</v>
      </c>
      <c r="F207" t="s">
        <v>1962</v>
      </c>
      <c r="J207" t="s">
        <v>250</v>
      </c>
      <c r="K207" t="s">
        <v>91</v>
      </c>
      <c r="L207" t="s">
        <v>251</v>
      </c>
      <c r="M207" t="s">
        <v>254</v>
      </c>
      <c r="N207">
        <v>44</v>
      </c>
      <c r="O207" t="s">
        <v>89</v>
      </c>
      <c r="P207">
        <v>1912576011</v>
      </c>
      <c r="T207" t="s">
        <v>92</v>
      </c>
      <c r="U207">
        <v>20170215</v>
      </c>
      <c r="W207" t="s">
        <v>1963</v>
      </c>
      <c r="X207">
        <v>20170824</v>
      </c>
      <c r="Z207" s="12">
        <v>42781</v>
      </c>
      <c r="AA207" s="12" t="s">
        <v>734</v>
      </c>
      <c r="AB207" s="12">
        <v>42971</v>
      </c>
      <c r="AC207" s="10" t="s">
        <v>1964</v>
      </c>
      <c r="AD207" s="10">
        <v>1912576055</v>
      </c>
      <c r="AE207" s="10" t="s">
        <v>790</v>
      </c>
      <c r="AF207" s="10">
        <v>5</v>
      </c>
      <c r="AG207" s="10">
        <v>27</v>
      </c>
      <c r="AI207">
        <v>0</v>
      </c>
      <c r="AL207" s="12" t="s">
        <v>734</v>
      </c>
      <c r="AM207" s="12" t="s">
        <v>734</v>
      </c>
    </row>
    <row r="208" spans="1:39">
      <c r="A208">
        <v>774328</v>
      </c>
      <c r="B208" t="s">
        <v>1965</v>
      </c>
      <c r="C208">
        <v>5</v>
      </c>
      <c r="D208">
        <v>6</v>
      </c>
      <c r="E208" t="s">
        <v>54</v>
      </c>
      <c r="F208" t="s">
        <v>1966</v>
      </c>
      <c r="G208" t="s">
        <v>1967</v>
      </c>
      <c r="J208" t="s">
        <v>258</v>
      </c>
      <c r="L208" t="s">
        <v>512</v>
      </c>
      <c r="M208" t="s">
        <v>604</v>
      </c>
      <c r="N208">
        <v>44</v>
      </c>
      <c r="O208" t="s">
        <v>89</v>
      </c>
      <c r="P208">
        <v>7714745683</v>
      </c>
      <c r="T208" t="s">
        <v>92</v>
      </c>
      <c r="U208">
        <v>20170317</v>
      </c>
      <c r="W208" t="s">
        <v>1968</v>
      </c>
      <c r="X208">
        <v>20170707</v>
      </c>
      <c r="Z208" s="12">
        <v>42811</v>
      </c>
      <c r="AA208" s="12" t="s">
        <v>734</v>
      </c>
      <c r="AB208" s="12">
        <v>42923</v>
      </c>
      <c r="AC208" s="10" t="s">
        <v>1969</v>
      </c>
      <c r="AD208" s="10">
        <v>7714745727</v>
      </c>
      <c r="AE208" s="10" t="s">
        <v>790</v>
      </c>
      <c r="AF208" s="10">
        <v>5</v>
      </c>
      <c r="AG208" s="10">
        <v>6</v>
      </c>
      <c r="AI208">
        <v>0</v>
      </c>
      <c r="AL208" s="12" t="s">
        <v>734</v>
      </c>
      <c r="AM208" s="12" t="s">
        <v>734</v>
      </c>
    </row>
    <row r="209" spans="1:39">
      <c r="A209">
        <v>776973</v>
      </c>
      <c r="B209" t="s">
        <v>1970</v>
      </c>
      <c r="C209">
        <v>5</v>
      </c>
      <c r="D209">
        <v>1</v>
      </c>
      <c r="E209" t="s">
        <v>49</v>
      </c>
      <c r="F209" t="s">
        <v>1971</v>
      </c>
      <c r="G209" t="s">
        <v>1972</v>
      </c>
      <c r="J209" t="s">
        <v>53</v>
      </c>
      <c r="L209" t="s">
        <v>514</v>
      </c>
      <c r="M209" t="s">
        <v>551</v>
      </c>
      <c r="N209">
        <v>44</v>
      </c>
      <c r="O209" t="s">
        <v>89</v>
      </c>
      <c r="P209">
        <v>2082047798</v>
      </c>
      <c r="T209" t="s">
        <v>56</v>
      </c>
      <c r="U209">
        <v>20170504</v>
      </c>
      <c r="V209">
        <v>20170504</v>
      </c>
      <c r="W209" t="s">
        <v>1973</v>
      </c>
      <c r="X209">
        <v>20170504</v>
      </c>
      <c r="Z209" s="12">
        <v>42859</v>
      </c>
      <c r="AA209" s="12">
        <v>42859</v>
      </c>
      <c r="AB209" s="12">
        <v>42859</v>
      </c>
      <c r="AC209" s="10" t="s">
        <v>1974</v>
      </c>
      <c r="AD209" s="10">
        <v>2082047842</v>
      </c>
      <c r="AE209" s="10" t="s">
        <v>790</v>
      </c>
      <c r="AF209" s="10">
        <v>5</v>
      </c>
      <c r="AG209" s="10">
        <v>1</v>
      </c>
      <c r="AH209">
        <v>6546472</v>
      </c>
      <c r="AI209">
        <v>0</v>
      </c>
      <c r="AL209" s="12" t="s">
        <v>734</v>
      </c>
      <c r="AM209" s="12" t="s">
        <v>734</v>
      </c>
    </row>
    <row r="210" spans="1:39">
      <c r="A210">
        <v>779691</v>
      </c>
      <c r="B210" t="s">
        <v>1975</v>
      </c>
      <c r="C210">
        <v>3</v>
      </c>
      <c r="D210">
        <v>1</v>
      </c>
      <c r="E210" t="s">
        <v>49</v>
      </c>
      <c r="F210" t="s">
        <v>1976</v>
      </c>
      <c r="G210" t="s">
        <v>1977</v>
      </c>
      <c r="J210" t="s">
        <v>338</v>
      </c>
      <c r="K210" t="s">
        <v>208</v>
      </c>
      <c r="L210" t="s">
        <v>630</v>
      </c>
      <c r="M210" t="s">
        <v>466</v>
      </c>
      <c r="N210">
        <v>44</v>
      </c>
      <c r="O210">
        <v>771</v>
      </c>
      <c r="P210" t="s">
        <v>1978</v>
      </c>
      <c r="T210" t="s">
        <v>56</v>
      </c>
      <c r="U210">
        <v>20170628</v>
      </c>
      <c r="V210">
        <v>20170628</v>
      </c>
      <c r="W210" t="s">
        <v>1979</v>
      </c>
      <c r="X210">
        <v>20170628</v>
      </c>
      <c r="Z210" s="12">
        <v>42914</v>
      </c>
      <c r="AA210" s="12">
        <v>42914</v>
      </c>
      <c r="AB210" s="12">
        <v>42914</v>
      </c>
      <c r="AC210" s="10" t="s">
        <v>1980</v>
      </c>
      <c r="AD210" s="10" t="s">
        <v>1981</v>
      </c>
      <c r="AE210" s="10" t="s">
        <v>790</v>
      </c>
      <c r="AF210" s="10">
        <v>3</v>
      </c>
      <c r="AG210" s="10">
        <v>1</v>
      </c>
      <c r="AI210">
        <v>0</v>
      </c>
      <c r="AL210" s="12" t="s">
        <v>734</v>
      </c>
      <c r="AM210" s="12" t="s">
        <v>734</v>
      </c>
    </row>
    <row r="211" spans="1:39">
      <c r="A211">
        <v>782655</v>
      </c>
      <c r="B211" t="s">
        <v>1982</v>
      </c>
      <c r="C211">
        <v>5</v>
      </c>
      <c r="D211">
        <v>27</v>
      </c>
      <c r="E211" t="s">
        <v>54</v>
      </c>
      <c r="F211" t="s">
        <v>1983</v>
      </c>
      <c r="G211" t="s">
        <v>1984</v>
      </c>
      <c r="H211" t="s">
        <v>1985</v>
      </c>
      <c r="J211" t="s">
        <v>340</v>
      </c>
      <c r="L211" t="s">
        <v>341</v>
      </c>
      <c r="M211" t="s">
        <v>326</v>
      </c>
      <c r="N211">
        <v>44</v>
      </c>
      <c r="O211" t="s">
        <v>89</v>
      </c>
      <c r="P211">
        <v>1279850697</v>
      </c>
      <c r="T211" t="s">
        <v>92</v>
      </c>
      <c r="U211">
        <v>20170626</v>
      </c>
      <c r="W211" t="s">
        <v>1986</v>
      </c>
      <c r="X211">
        <v>20170626</v>
      </c>
      <c r="Z211" s="12">
        <v>42912</v>
      </c>
      <c r="AA211" s="12" t="s">
        <v>734</v>
      </c>
      <c r="AB211" s="12">
        <v>42912</v>
      </c>
      <c r="AC211" s="10" t="s">
        <v>1987</v>
      </c>
      <c r="AD211" s="10">
        <v>1279850741</v>
      </c>
      <c r="AE211" s="10" t="s">
        <v>790</v>
      </c>
      <c r="AF211" s="10">
        <v>5</v>
      </c>
      <c r="AG211" s="10">
        <v>27</v>
      </c>
      <c r="AI211">
        <v>0</v>
      </c>
      <c r="AL211" s="12" t="s">
        <v>734</v>
      </c>
      <c r="AM211" s="12" t="s">
        <v>734</v>
      </c>
    </row>
    <row r="212" spans="1:39">
      <c r="A212">
        <v>785305</v>
      </c>
      <c r="B212" t="s">
        <v>1988</v>
      </c>
      <c r="C212">
        <v>5</v>
      </c>
      <c r="D212">
        <v>1</v>
      </c>
      <c r="E212" t="s">
        <v>49</v>
      </c>
      <c r="F212" t="s">
        <v>1989</v>
      </c>
      <c r="G212" t="s">
        <v>1990</v>
      </c>
      <c r="J212" t="s">
        <v>325</v>
      </c>
      <c r="K212" t="s">
        <v>70</v>
      </c>
      <c r="L212" t="s">
        <v>589</v>
      </c>
      <c r="M212" t="s">
        <v>609</v>
      </c>
      <c r="N212">
        <v>44</v>
      </c>
      <c r="O212" t="s">
        <v>89</v>
      </c>
      <c r="P212">
        <v>7775607375</v>
      </c>
      <c r="T212" t="s">
        <v>56</v>
      </c>
      <c r="U212">
        <v>20170811</v>
      </c>
      <c r="V212">
        <v>20170811</v>
      </c>
      <c r="W212" t="s">
        <v>1991</v>
      </c>
      <c r="X212">
        <v>20170811</v>
      </c>
      <c r="Z212" s="12">
        <v>42958</v>
      </c>
      <c r="AA212" s="12">
        <v>42958</v>
      </c>
      <c r="AB212" s="12">
        <v>42958</v>
      </c>
      <c r="AC212" s="10" t="s">
        <v>1992</v>
      </c>
      <c r="AD212" s="10">
        <v>7775607419</v>
      </c>
      <c r="AE212" s="10" t="s">
        <v>790</v>
      </c>
      <c r="AF212" s="10">
        <v>5</v>
      </c>
      <c r="AG212" s="10">
        <v>1</v>
      </c>
      <c r="AH212">
        <v>10041713</v>
      </c>
      <c r="AI212">
        <v>0</v>
      </c>
      <c r="AL212" s="12" t="s">
        <v>734</v>
      </c>
      <c r="AM212" s="12" t="s">
        <v>734</v>
      </c>
    </row>
    <row r="213" spans="1:39">
      <c r="A213">
        <v>788113</v>
      </c>
      <c r="B213" t="s">
        <v>1993</v>
      </c>
      <c r="C213">
        <v>5</v>
      </c>
      <c r="D213">
        <v>6</v>
      </c>
      <c r="E213" t="s">
        <v>54</v>
      </c>
      <c r="F213" t="s">
        <v>1994</v>
      </c>
      <c r="G213" t="s">
        <v>1995</v>
      </c>
      <c r="J213" t="s">
        <v>53</v>
      </c>
      <c r="L213" t="s">
        <v>240</v>
      </c>
      <c r="M213" t="s">
        <v>605</v>
      </c>
      <c r="N213">
        <v>44</v>
      </c>
      <c r="O213" t="s">
        <v>89</v>
      </c>
      <c r="P213">
        <v>7950610362</v>
      </c>
      <c r="T213" t="s">
        <v>92</v>
      </c>
      <c r="U213">
        <v>20170904</v>
      </c>
      <c r="W213" t="s">
        <v>1996</v>
      </c>
      <c r="X213">
        <v>20170904</v>
      </c>
      <c r="Z213" s="12">
        <v>42982</v>
      </c>
      <c r="AA213" s="12" t="s">
        <v>734</v>
      </c>
      <c r="AB213" s="12">
        <v>42982</v>
      </c>
      <c r="AC213" s="10" t="s">
        <v>1997</v>
      </c>
      <c r="AD213" s="10">
        <v>7950610406</v>
      </c>
      <c r="AE213" s="10" t="s">
        <v>790</v>
      </c>
      <c r="AF213" s="10">
        <v>5</v>
      </c>
      <c r="AG213" s="10">
        <v>6</v>
      </c>
      <c r="AI213">
        <v>6</v>
      </c>
      <c r="AJ213">
        <v>20171018</v>
      </c>
      <c r="AK213">
        <v>20171018</v>
      </c>
      <c r="AL213" s="12">
        <v>43026</v>
      </c>
      <c r="AM213" s="12">
        <v>43026</v>
      </c>
    </row>
    <row r="214" spans="1:39">
      <c r="A214">
        <v>790746</v>
      </c>
      <c r="B214" t="s">
        <v>1998</v>
      </c>
      <c r="C214">
        <v>42</v>
      </c>
      <c r="D214">
        <v>1</v>
      </c>
      <c r="E214" t="s">
        <v>54</v>
      </c>
      <c r="F214" t="s">
        <v>1999</v>
      </c>
      <c r="J214" t="s">
        <v>165</v>
      </c>
      <c r="K214" t="s">
        <v>76</v>
      </c>
      <c r="L214" t="s">
        <v>492</v>
      </c>
      <c r="M214" t="s">
        <v>479</v>
      </c>
      <c r="N214">
        <v>44</v>
      </c>
      <c r="O214">
        <v>207</v>
      </c>
      <c r="P214" t="s">
        <v>2000</v>
      </c>
      <c r="T214" t="s">
        <v>56</v>
      </c>
      <c r="U214">
        <v>20171220</v>
      </c>
      <c r="V214">
        <v>20171220</v>
      </c>
      <c r="W214" t="s">
        <v>2001</v>
      </c>
      <c r="X214">
        <v>20180103</v>
      </c>
      <c r="Z214" s="12">
        <v>43089</v>
      </c>
      <c r="AA214" s="12">
        <v>43089</v>
      </c>
      <c r="AB214" s="12">
        <v>43103</v>
      </c>
      <c r="AC214" s="10" t="s">
        <v>2002</v>
      </c>
      <c r="AD214" s="10" t="s">
        <v>2003</v>
      </c>
      <c r="AE214" s="10" t="s">
        <v>790</v>
      </c>
      <c r="AF214" s="10">
        <v>42</v>
      </c>
      <c r="AG214" s="10">
        <v>1</v>
      </c>
      <c r="AH214" t="s">
        <v>2004</v>
      </c>
      <c r="AI214">
        <v>0</v>
      </c>
      <c r="AL214" s="12" t="s">
        <v>734</v>
      </c>
      <c r="AM214" s="12" t="s">
        <v>734</v>
      </c>
    </row>
    <row r="215" spans="1:39">
      <c r="A215">
        <v>793677</v>
      </c>
      <c r="B215" t="s">
        <v>2005</v>
      </c>
      <c r="C215">
        <v>42</v>
      </c>
      <c r="D215">
        <v>6</v>
      </c>
      <c r="E215" t="s">
        <v>54</v>
      </c>
      <c r="F215" t="s">
        <v>2006</v>
      </c>
      <c r="G215" t="s">
        <v>2007</v>
      </c>
      <c r="J215" t="s">
        <v>2008</v>
      </c>
      <c r="K215" t="s">
        <v>12</v>
      </c>
      <c r="L215" t="s">
        <v>2009</v>
      </c>
      <c r="M215" t="s">
        <v>426</v>
      </c>
      <c r="N215">
        <v>44</v>
      </c>
      <c r="O215" t="s">
        <v>89</v>
      </c>
      <c r="P215">
        <v>1327354099</v>
      </c>
      <c r="T215" t="s">
        <v>92</v>
      </c>
      <c r="U215">
        <v>20171108</v>
      </c>
      <c r="W215" t="s">
        <v>2010</v>
      </c>
      <c r="X215">
        <v>20171108</v>
      </c>
      <c r="Z215" s="12">
        <v>43047</v>
      </c>
      <c r="AA215" s="12" t="s">
        <v>734</v>
      </c>
      <c r="AB215" s="12">
        <v>43047</v>
      </c>
      <c r="AC215" s="10" t="s">
        <v>2011</v>
      </c>
      <c r="AD215" s="10">
        <v>1327354143</v>
      </c>
      <c r="AE215" s="10" t="s">
        <v>790</v>
      </c>
      <c r="AF215" s="10">
        <v>42</v>
      </c>
      <c r="AG215" s="10">
        <v>6</v>
      </c>
      <c r="AI215">
        <v>0</v>
      </c>
      <c r="AL215" s="12" t="s">
        <v>734</v>
      </c>
      <c r="AM215" s="12" t="s">
        <v>734</v>
      </c>
    </row>
    <row r="216" spans="1:39">
      <c r="A216">
        <v>796823</v>
      </c>
      <c r="B216" t="s">
        <v>2012</v>
      </c>
      <c r="C216">
        <v>5</v>
      </c>
      <c r="D216">
        <v>27</v>
      </c>
      <c r="E216" t="s">
        <v>54</v>
      </c>
      <c r="F216" t="s">
        <v>2</v>
      </c>
      <c r="G216" t="s">
        <v>2013</v>
      </c>
      <c r="J216" t="s">
        <v>353</v>
      </c>
      <c r="L216" t="s">
        <v>354</v>
      </c>
      <c r="M216" t="s">
        <v>367</v>
      </c>
      <c r="N216">
        <v>44</v>
      </c>
      <c r="O216" t="s">
        <v>89</v>
      </c>
      <c r="P216">
        <v>1422410466</v>
      </c>
      <c r="T216" t="s">
        <v>92</v>
      </c>
      <c r="U216">
        <v>20171219</v>
      </c>
      <c r="W216" t="s">
        <v>2014</v>
      </c>
      <c r="X216">
        <v>20171219</v>
      </c>
      <c r="Z216" s="12">
        <v>43088</v>
      </c>
      <c r="AA216" s="12" t="s">
        <v>734</v>
      </c>
      <c r="AB216" s="12">
        <v>43088</v>
      </c>
      <c r="AC216" s="10" t="s">
        <v>2015</v>
      </c>
      <c r="AD216" s="10">
        <v>1422410510</v>
      </c>
      <c r="AE216" s="10" t="s">
        <v>790</v>
      </c>
      <c r="AF216" s="10">
        <v>5</v>
      </c>
      <c r="AG216" s="10">
        <v>27</v>
      </c>
      <c r="AI216">
        <v>0</v>
      </c>
      <c r="AL216" s="12" t="s">
        <v>734</v>
      </c>
      <c r="AM216" s="12" t="s">
        <v>734</v>
      </c>
    </row>
    <row r="217" spans="1:39">
      <c r="A217">
        <v>800982</v>
      </c>
      <c r="B217" t="s">
        <v>2016</v>
      </c>
      <c r="C217">
        <v>3</v>
      </c>
      <c r="D217">
        <v>6</v>
      </c>
      <c r="E217" t="s">
        <v>54</v>
      </c>
      <c r="F217" t="s">
        <v>2017</v>
      </c>
      <c r="G217" t="s">
        <v>410</v>
      </c>
      <c r="J217" t="s">
        <v>53</v>
      </c>
      <c r="L217" t="s">
        <v>84</v>
      </c>
      <c r="M217" t="s">
        <v>347</v>
      </c>
      <c r="N217">
        <v>44</v>
      </c>
      <c r="O217" t="s">
        <v>89</v>
      </c>
      <c r="P217">
        <v>2073996889</v>
      </c>
      <c r="T217" t="s">
        <v>92</v>
      </c>
      <c r="U217">
        <v>20180207</v>
      </c>
      <c r="W217" t="s">
        <v>2018</v>
      </c>
      <c r="X217">
        <v>20180207</v>
      </c>
      <c r="Z217" s="12">
        <v>43138</v>
      </c>
      <c r="AA217" s="12" t="s">
        <v>734</v>
      </c>
      <c r="AB217" s="12">
        <v>43138</v>
      </c>
      <c r="AC217" s="10" t="s">
        <v>2019</v>
      </c>
      <c r="AD217" s="10">
        <v>2073996933</v>
      </c>
      <c r="AE217" s="10" t="s">
        <v>790</v>
      </c>
      <c r="AF217" s="10">
        <v>3</v>
      </c>
      <c r="AG217" s="10">
        <v>6</v>
      </c>
      <c r="AI217">
        <v>0</v>
      </c>
      <c r="AL217" s="12" t="s">
        <v>734</v>
      </c>
      <c r="AM217" s="12" t="s">
        <v>734</v>
      </c>
    </row>
  </sheetData>
  <phoneticPr fontId="2" type="noConversion"/>
  <pageMargins left="0.75" right="0.75" top="1" bottom="1" header="0.5" footer="0.5"/>
  <pageSetup paperSize="9" scale="58" orientation="landscape" horizontalDpi="300" verticalDpi="300" r:id="rId1"/>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95"/>
  <sheetViews>
    <sheetView topLeftCell="I1" zoomScaleNormal="100" workbookViewId="0">
      <selection activeCell="T15" sqref="S14:T15"/>
    </sheetView>
  </sheetViews>
  <sheetFormatPr defaultRowHeight="12.75"/>
  <cols>
    <col min="2" max="2" width="9.28515625" customWidth="1"/>
    <col min="3" max="3" width="9.140625" customWidth="1"/>
    <col min="4" max="4" width="7.140625" customWidth="1"/>
    <col min="5" max="5" width="9.5703125" customWidth="1"/>
    <col min="6" max="6" width="12.28515625" bestFit="1" customWidth="1"/>
    <col min="7" max="7" width="11.7109375" customWidth="1"/>
    <col min="8" max="8" width="11.85546875" style="12" bestFit="1" customWidth="1"/>
    <col min="9" max="9" width="14.28515625" style="12" bestFit="1" customWidth="1"/>
    <col min="10" max="10" width="12.28515625" style="10" customWidth="1"/>
    <col min="11" max="11" width="9.28515625" style="10" customWidth="1"/>
    <col min="12" max="13" width="9.140625" style="10"/>
    <col min="14" max="14" width="7.42578125" style="21" bestFit="1" customWidth="1"/>
    <col min="15" max="15" width="9.28515625" style="21" customWidth="1"/>
    <col min="16" max="16" width="7.42578125" style="21" customWidth="1"/>
    <col min="17" max="17" width="11.140625" style="21" bestFit="1" customWidth="1"/>
    <col min="18" max="18" width="7.42578125" style="21" customWidth="1"/>
    <col min="19" max="19" width="63.85546875" style="42" bestFit="1" customWidth="1"/>
  </cols>
  <sheetData>
    <row r="1" spans="1:19" ht="20.25">
      <c r="A1" s="1" t="s">
        <v>2343</v>
      </c>
      <c r="H1" s="31" t="s">
        <v>719</v>
      </c>
    </row>
    <row r="2" spans="1:19" ht="87.75">
      <c r="A2" s="3" t="s">
        <v>25</v>
      </c>
      <c r="B2" s="3" t="s">
        <v>681</v>
      </c>
      <c r="C2" s="3" t="s">
        <v>682</v>
      </c>
      <c r="D2" s="3" t="s">
        <v>683</v>
      </c>
      <c r="E2" s="3" t="s">
        <v>684</v>
      </c>
      <c r="F2" s="3" t="s">
        <v>685</v>
      </c>
      <c r="G2" s="3" t="s">
        <v>48</v>
      </c>
      <c r="H2" s="17" t="s">
        <v>685</v>
      </c>
      <c r="I2" s="17" t="s">
        <v>48</v>
      </c>
      <c r="J2" s="18" t="s">
        <v>681</v>
      </c>
      <c r="K2" s="18" t="s">
        <v>682</v>
      </c>
      <c r="L2" s="18" t="s">
        <v>683</v>
      </c>
      <c r="M2" s="18" t="s">
        <v>684</v>
      </c>
      <c r="N2" s="32"/>
      <c r="O2" s="32"/>
      <c r="P2" s="32"/>
      <c r="Q2" s="32"/>
      <c r="R2" s="32"/>
      <c r="S2" s="45" t="s">
        <v>97</v>
      </c>
    </row>
    <row r="3" spans="1:19">
      <c r="A3" s="3"/>
      <c r="B3" s="3"/>
      <c r="C3" s="3"/>
      <c r="D3" s="3"/>
      <c r="E3" s="3"/>
      <c r="F3" s="3"/>
      <c r="G3" s="3"/>
      <c r="H3" s="17"/>
      <c r="I3" s="17"/>
      <c r="J3" s="18"/>
      <c r="K3" s="18"/>
      <c r="L3" s="18"/>
      <c r="M3" s="18"/>
      <c r="N3" s="32"/>
      <c r="O3" s="55" t="s">
        <v>6987</v>
      </c>
      <c r="P3" s="56"/>
      <c r="Q3" s="57"/>
      <c r="R3" s="32"/>
      <c r="S3" s="45"/>
    </row>
    <row r="4" spans="1:19">
      <c r="A4" s="19" t="s">
        <v>721</v>
      </c>
      <c r="B4" s="19" t="s">
        <v>2027</v>
      </c>
      <c r="C4" s="19" t="s">
        <v>2028</v>
      </c>
      <c r="D4" s="19" t="s">
        <v>2029</v>
      </c>
      <c r="E4" s="19" t="s">
        <v>2030</v>
      </c>
      <c r="F4" s="19" t="s">
        <v>722</v>
      </c>
      <c r="G4" s="19" t="s">
        <v>723</v>
      </c>
      <c r="H4" s="33" t="s">
        <v>724</v>
      </c>
      <c r="I4" s="33" t="s">
        <v>725</v>
      </c>
      <c r="J4" s="15" t="s">
        <v>2031</v>
      </c>
      <c r="K4" s="15" t="s">
        <v>2032</v>
      </c>
      <c r="L4" s="15" t="s">
        <v>2033</v>
      </c>
      <c r="M4" s="15" t="s">
        <v>2034</v>
      </c>
      <c r="N4" s="37" t="s">
        <v>6592</v>
      </c>
      <c r="O4" s="58" t="s">
        <v>6592</v>
      </c>
      <c r="P4" s="59" t="s">
        <v>6988</v>
      </c>
      <c r="Q4" s="60" t="s">
        <v>6985</v>
      </c>
      <c r="R4" s="37"/>
    </row>
    <row r="5" spans="1:19">
      <c r="A5" s="19" t="s">
        <v>2024</v>
      </c>
      <c r="B5" s="16" t="s">
        <v>2025</v>
      </c>
      <c r="C5" s="16" t="s">
        <v>2025</v>
      </c>
      <c r="D5" s="16" t="s">
        <v>2025</v>
      </c>
      <c r="E5" s="16" t="s">
        <v>2025</v>
      </c>
      <c r="F5" s="19" t="s">
        <v>2026</v>
      </c>
      <c r="G5" s="19" t="s">
        <v>2026</v>
      </c>
      <c r="H5" s="33" t="s">
        <v>2026</v>
      </c>
      <c r="I5" s="33" t="s">
        <v>2026</v>
      </c>
      <c r="J5" s="15" t="s">
        <v>2024</v>
      </c>
      <c r="K5" s="15" t="s">
        <v>2024</v>
      </c>
      <c r="L5" s="15" t="s">
        <v>2024</v>
      </c>
      <c r="M5" s="15" t="s">
        <v>2024</v>
      </c>
      <c r="N5" s="37" t="s">
        <v>6591</v>
      </c>
      <c r="O5" s="58" t="s">
        <v>6984</v>
      </c>
      <c r="P5" s="59" t="s">
        <v>6989</v>
      </c>
      <c r="Q5" s="60" t="s">
        <v>6986</v>
      </c>
      <c r="R5" s="37"/>
    </row>
    <row r="6" spans="1:19">
      <c r="A6" s="16">
        <v>7</v>
      </c>
      <c r="B6" s="16">
        <v>15</v>
      </c>
      <c r="C6" s="16">
        <v>15</v>
      </c>
      <c r="D6" s="16">
        <v>15</v>
      </c>
      <c r="E6" s="16">
        <v>4</v>
      </c>
      <c r="F6" s="16">
        <v>8</v>
      </c>
      <c r="G6" s="16">
        <v>8</v>
      </c>
      <c r="H6" s="13"/>
      <c r="I6" s="13"/>
      <c r="J6" s="14"/>
      <c r="K6" s="14"/>
      <c r="L6" s="14"/>
      <c r="M6" s="14"/>
      <c r="N6">
        <f>SUM(A6:M6)</f>
        <v>72</v>
      </c>
      <c r="O6" s="61">
        <v>986</v>
      </c>
      <c r="P6" s="62">
        <v>2</v>
      </c>
      <c r="Q6" s="63">
        <f>N6*(O6+2)</f>
        <v>71136</v>
      </c>
    </row>
    <row r="7" spans="1:19">
      <c r="A7" s="16">
        <v>7</v>
      </c>
      <c r="B7" s="16">
        <v>15</v>
      </c>
      <c r="C7" s="16">
        <v>15</v>
      </c>
      <c r="D7" s="16">
        <v>15</v>
      </c>
      <c r="E7" s="16">
        <v>4</v>
      </c>
      <c r="F7" s="16">
        <v>8</v>
      </c>
      <c r="G7" s="16">
        <v>8</v>
      </c>
      <c r="H7" s="14">
        <v>10</v>
      </c>
      <c r="I7" s="14">
        <v>10</v>
      </c>
      <c r="J7" s="14">
        <v>11</v>
      </c>
      <c r="K7" s="14">
        <v>11</v>
      </c>
      <c r="L7" s="14">
        <v>11</v>
      </c>
      <c r="M7" s="14">
        <v>11</v>
      </c>
      <c r="N7" s="10">
        <f>SUM(A7:M7)</f>
        <v>136</v>
      </c>
    </row>
    <row r="8" spans="1:19">
      <c r="A8" s="16"/>
      <c r="B8" s="16"/>
      <c r="C8" s="16"/>
      <c r="D8" s="16"/>
      <c r="E8" s="16"/>
      <c r="F8" s="16"/>
      <c r="G8" s="16"/>
      <c r="H8" s="13"/>
      <c r="I8" s="13"/>
      <c r="J8" s="14"/>
      <c r="K8" s="14"/>
      <c r="L8" s="14"/>
      <c r="M8" s="14"/>
      <c r="N8" s="23"/>
      <c r="O8" s="23"/>
      <c r="P8" s="23"/>
      <c r="Q8" s="23"/>
      <c r="R8" s="23"/>
    </row>
    <row r="9" spans="1:19">
      <c r="A9" s="16"/>
      <c r="B9" s="16"/>
      <c r="C9" s="16"/>
      <c r="D9" s="16"/>
      <c r="E9" s="16"/>
      <c r="F9" s="16"/>
      <c r="G9" s="16"/>
      <c r="H9" s="13"/>
      <c r="I9" s="13"/>
      <c r="J9" s="14"/>
      <c r="K9" s="14"/>
      <c r="L9" s="14"/>
      <c r="M9" s="14"/>
      <c r="N9" s="23"/>
      <c r="O9" s="23"/>
      <c r="P9" s="23"/>
      <c r="Q9" s="23"/>
      <c r="R9" s="23"/>
    </row>
    <row r="10" spans="1:19">
      <c r="A10">
        <v>100013</v>
      </c>
      <c r="B10">
        <v>14</v>
      </c>
      <c r="E10">
        <v>4</v>
      </c>
      <c r="F10">
        <v>20011201</v>
      </c>
      <c r="G10">
        <v>20011130</v>
      </c>
      <c r="H10" s="12">
        <v>37226</v>
      </c>
      <c r="I10" s="12">
        <v>37225</v>
      </c>
      <c r="J10" s="10">
        <v>14</v>
      </c>
      <c r="K10" s="10">
        <v>0</v>
      </c>
      <c r="L10" s="10">
        <v>0</v>
      </c>
      <c r="M10" s="10">
        <v>4</v>
      </c>
      <c r="S10" s="42" t="str">
        <f>LOOKUP(A10,'Firmmast - master file'!$A$9:$A$217,'Firmmast - master file'!$B$9:$B$217)</f>
        <v>Skipton Financial Services Ltd</v>
      </c>
    </row>
    <row r="11" spans="1:19">
      <c r="A11">
        <v>100013</v>
      </c>
      <c r="B11">
        <v>14</v>
      </c>
      <c r="D11">
        <v>5</v>
      </c>
      <c r="E11">
        <v>4</v>
      </c>
      <c r="F11">
        <v>20050114</v>
      </c>
      <c r="G11">
        <v>20050113</v>
      </c>
      <c r="H11" s="12">
        <v>38366</v>
      </c>
      <c r="I11" s="12">
        <v>38365</v>
      </c>
      <c r="J11" s="10">
        <v>14</v>
      </c>
      <c r="K11" s="10">
        <v>0</v>
      </c>
      <c r="L11" s="10">
        <v>5</v>
      </c>
      <c r="M11" s="10">
        <v>4</v>
      </c>
      <c r="S11" s="42" t="str">
        <f>LOOKUP(A11,'Firmmast - master file'!$A$9:$A$217,'Firmmast - master file'!$B$9:$B$217)</f>
        <v>Skipton Financial Services Ltd</v>
      </c>
    </row>
    <row r="12" spans="1:19">
      <c r="A12">
        <v>100013</v>
      </c>
      <c r="B12">
        <v>14</v>
      </c>
      <c r="D12">
        <v>6</v>
      </c>
      <c r="E12">
        <v>4</v>
      </c>
      <c r="F12">
        <v>20050114</v>
      </c>
      <c r="G12">
        <v>20050113</v>
      </c>
      <c r="H12" s="12">
        <v>38366</v>
      </c>
      <c r="I12" s="12">
        <v>38365</v>
      </c>
      <c r="J12" s="10">
        <v>14</v>
      </c>
      <c r="K12" s="10">
        <v>0</v>
      </c>
      <c r="L12" s="10">
        <v>6</v>
      </c>
      <c r="M12" s="10">
        <v>4</v>
      </c>
      <c r="S12" s="42" t="str">
        <f>LOOKUP(A12,'Firmmast - master file'!$A$9:$A$217,'Firmmast - master file'!$B$9:$B$217)</f>
        <v>Skipton Financial Services Ltd</v>
      </c>
    </row>
    <row r="13" spans="1:19">
      <c r="A13">
        <v>100013</v>
      </c>
      <c r="B13">
        <v>14</v>
      </c>
      <c r="D13">
        <v>8</v>
      </c>
      <c r="E13">
        <v>4</v>
      </c>
      <c r="F13">
        <v>20071101</v>
      </c>
      <c r="G13">
        <v>20071031</v>
      </c>
      <c r="H13" s="12">
        <v>39387</v>
      </c>
      <c r="I13" s="12">
        <v>39386</v>
      </c>
      <c r="J13" s="10">
        <v>14</v>
      </c>
      <c r="K13" s="10">
        <v>0</v>
      </c>
      <c r="L13" s="10">
        <v>8</v>
      </c>
      <c r="M13" s="10">
        <v>4</v>
      </c>
      <c r="S13" s="42" t="str">
        <f>LOOKUP(A13,'Firmmast - master file'!$A$9:$A$217,'Firmmast - master file'!$B$9:$B$217)</f>
        <v>Skipton Financial Services Ltd</v>
      </c>
    </row>
    <row r="14" spans="1:19">
      <c r="A14">
        <v>100013</v>
      </c>
      <c r="B14">
        <v>14</v>
      </c>
      <c r="D14">
        <v>9</v>
      </c>
      <c r="E14">
        <v>4</v>
      </c>
      <c r="F14">
        <v>20071101</v>
      </c>
      <c r="G14">
        <v>20071031</v>
      </c>
      <c r="H14" s="12">
        <v>39387</v>
      </c>
      <c r="I14" s="12">
        <v>39386</v>
      </c>
      <c r="J14" s="10">
        <v>14</v>
      </c>
      <c r="K14" s="10">
        <v>0</v>
      </c>
      <c r="L14" s="10">
        <v>9</v>
      </c>
      <c r="M14" s="10">
        <v>4</v>
      </c>
      <c r="S14" s="42" t="str">
        <f>LOOKUP(A14,'Firmmast - master file'!$A$9:$A$217,'Firmmast - master file'!$B$9:$B$217)</f>
        <v>Skipton Financial Services Ltd</v>
      </c>
    </row>
    <row r="15" spans="1:19">
      <c r="A15">
        <v>100013</v>
      </c>
      <c r="B15">
        <v>14</v>
      </c>
      <c r="C15">
        <v>31</v>
      </c>
      <c r="E15">
        <v>4</v>
      </c>
      <c r="F15">
        <v>20011201</v>
      </c>
      <c r="G15">
        <v>20011130</v>
      </c>
      <c r="H15" s="12">
        <v>37226</v>
      </c>
      <c r="I15" s="12">
        <v>37225</v>
      </c>
      <c r="J15" s="10">
        <v>14</v>
      </c>
      <c r="K15" s="10">
        <v>31</v>
      </c>
      <c r="L15" s="10">
        <v>0</v>
      </c>
      <c r="M15" s="10">
        <v>4</v>
      </c>
      <c r="S15" s="42" t="str">
        <f>LOOKUP(A15,'Firmmast - master file'!$A$9:$A$217,'Firmmast - master file'!$B$9:$B$217)</f>
        <v>Skipton Financial Services Ltd</v>
      </c>
    </row>
    <row r="16" spans="1:19">
      <c r="A16">
        <v>100013</v>
      </c>
      <c r="B16">
        <v>14</v>
      </c>
      <c r="C16">
        <v>32</v>
      </c>
      <c r="E16">
        <v>4</v>
      </c>
      <c r="F16">
        <v>20011201</v>
      </c>
      <c r="G16">
        <v>20011130</v>
      </c>
      <c r="H16" s="12">
        <v>37226</v>
      </c>
      <c r="I16" s="12">
        <v>37225</v>
      </c>
      <c r="J16" s="10">
        <v>14</v>
      </c>
      <c r="K16" s="10">
        <v>32</v>
      </c>
      <c r="L16" s="10">
        <v>0</v>
      </c>
      <c r="M16" s="10">
        <v>4</v>
      </c>
      <c r="S16" s="42" t="str">
        <f>LOOKUP(A16,'Firmmast - master file'!$A$9:$A$217,'Firmmast - master file'!$B$9:$B$217)</f>
        <v>Skipton Financial Services Ltd</v>
      </c>
    </row>
    <row r="17" spans="1:19">
      <c r="A17">
        <v>100013</v>
      </c>
      <c r="B17">
        <v>14</v>
      </c>
      <c r="C17">
        <v>33</v>
      </c>
      <c r="E17">
        <v>4</v>
      </c>
      <c r="F17">
        <v>20011201</v>
      </c>
      <c r="G17">
        <v>20011130</v>
      </c>
      <c r="H17" s="12">
        <v>37226</v>
      </c>
      <c r="I17" s="12">
        <v>37225</v>
      </c>
      <c r="J17" s="10">
        <v>14</v>
      </c>
      <c r="K17" s="10">
        <v>33</v>
      </c>
      <c r="L17" s="10">
        <v>0</v>
      </c>
      <c r="M17" s="10">
        <v>4</v>
      </c>
      <c r="S17" s="42" t="str">
        <f>LOOKUP(A17,'Firmmast - master file'!$A$9:$A$217,'Firmmast - master file'!$B$9:$B$217)</f>
        <v>Skipton Financial Services Ltd</v>
      </c>
    </row>
    <row r="18" spans="1:19">
      <c r="A18">
        <v>100013</v>
      </c>
      <c r="B18">
        <v>14</v>
      </c>
      <c r="C18">
        <v>34</v>
      </c>
      <c r="E18">
        <v>4</v>
      </c>
      <c r="F18">
        <v>20011201</v>
      </c>
      <c r="G18">
        <v>20011130</v>
      </c>
      <c r="H18" s="12">
        <v>37226</v>
      </c>
      <c r="I18" s="12">
        <v>37225</v>
      </c>
      <c r="J18" s="10">
        <v>14</v>
      </c>
      <c r="K18" s="10">
        <v>34</v>
      </c>
      <c r="L18" s="10">
        <v>0</v>
      </c>
      <c r="M18" s="10">
        <v>4</v>
      </c>
      <c r="S18" s="42" t="str">
        <f>LOOKUP(A18,'Firmmast - master file'!$A$9:$A$217,'Firmmast - master file'!$B$9:$B$217)</f>
        <v>Skipton Financial Services Ltd</v>
      </c>
    </row>
    <row r="19" spans="1:19">
      <c r="A19">
        <v>100013</v>
      </c>
      <c r="B19">
        <v>14</v>
      </c>
      <c r="C19">
        <v>35</v>
      </c>
      <c r="E19">
        <v>4</v>
      </c>
      <c r="F19">
        <v>20011201</v>
      </c>
      <c r="G19">
        <v>20011130</v>
      </c>
      <c r="H19" s="12">
        <v>37226</v>
      </c>
      <c r="I19" s="12">
        <v>37225</v>
      </c>
      <c r="J19" s="10">
        <v>14</v>
      </c>
      <c r="K19" s="10">
        <v>35</v>
      </c>
      <c r="L19" s="10">
        <v>0</v>
      </c>
      <c r="M19" s="10">
        <v>4</v>
      </c>
      <c r="S19" s="42" t="str">
        <f>LOOKUP(A19,'Firmmast - master file'!$A$9:$A$217,'Firmmast - master file'!$B$9:$B$217)</f>
        <v>Skipton Financial Services Ltd</v>
      </c>
    </row>
    <row r="20" spans="1:19">
      <c r="A20">
        <v>100013</v>
      </c>
      <c r="B20">
        <v>14</v>
      </c>
      <c r="C20">
        <v>36</v>
      </c>
      <c r="E20">
        <v>4</v>
      </c>
      <c r="F20">
        <v>20011201</v>
      </c>
      <c r="G20">
        <v>20011130</v>
      </c>
      <c r="H20" s="12">
        <v>37226</v>
      </c>
      <c r="I20" s="12">
        <v>37225</v>
      </c>
      <c r="J20" s="10">
        <v>14</v>
      </c>
      <c r="K20" s="10">
        <v>36</v>
      </c>
      <c r="L20" s="10">
        <v>0</v>
      </c>
      <c r="M20" s="10">
        <v>4</v>
      </c>
      <c r="S20" s="42" t="str">
        <f>LOOKUP(A20,'Firmmast - master file'!$A$9:$A$217,'Firmmast - master file'!$B$9:$B$217)</f>
        <v>Skipton Financial Services Ltd</v>
      </c>
    </row>
    <row r="21" spans="1:19">
      <c r="A21">
        <v>100013</v>
      </c>
      <c r="B21">
        <v>14</v>
      </c>
      <c r="C21">
        <v>44</v>
      </c>
      <c r="E21">
        <v>4</v>
      </c>
      <c r="F21">
        <v>20011201</v>
      </c>
      <c r="G21">
        <v>20011130</v>
      </c>
      <c r="H21" s="12">
        <v>37226</v>
      </c>
      <c r="I21" s="12">
        <v>37225</v>
      </c>
      <c r="J21" s="10">
        <v>14</v>
      </c>
      <c r="K21" s="10">
        <v>44</v>
      </c>
      <c r="L21" s="10">
        <v>0</v>
      </c>
      <c r="M21" s="10">
        <v>4</v>
      </c>
      <c r="S21" s="42" t="str">
        <f>LOOKUP(A21,'Firmmast - master file'!$A$9:$A$217,'Firmmast - master file'!$B$9:$B$217)</f>
        <v>Skipton Financial Services Ltd</v>
      </c>
    </row>
    <row r="22" spans="1:19">
      <c r="A22">
        <v>100013</v>
      </c>
      <c r="B22">
        <v>14</v>
      </c>
      <c r="C22">
        <v>63</v>
      </c>
      <c r="E22">
        <v>4</v>
      </c>
      <c r="F22">
        <v>20011201</v>
      </c>
      <c r="G22">
        <v>20011130</v>
      </c>
      <c r="H22" s="12">
        <v>37226</v>
      </c>
      <c r="I22" s="12">
        <v>37225</v>
      </c>
      <c r="J22" s="10">
        <v>14</v>
      </c>
      <c r="K22" s="10">
        <v>63</v>
      </c>
      <c r="L22" s="10">
        <v>0</v>
      </c>
      <c r="M22" s="10">
        <v>4</v>
      </c>
      <c r="S22" s="42" t="str">
        <f>LOOKUP(A22,'Firmmast - master file'!$A$9:$A$217,'Firmmast - master file'!$B$9:$B$217)</f>
        <v>Skipton Financial Services Ltd</v>
      </c>
    </row>
    <row r="23" spans="1:19">
      <c r="A23">
        <v>100013</v>
      </c>
      <c r="B23">
        <v>14</v>
      </c>
      <c r="C23">
        <v>64</v>
      </c>
      <c r="E23">
        <v>4</v>
      </c>
      <c r="F23">
        <v>20011201</v>
      </c>
      <c r="G23">
        <v>20011130</v>
      </c>
      <c r="H23" s="12">
        <v>37226</v>
      </c>
      <c r="I23" s="12">
        <v>37225</v>
      </c>
      <c r="J23" s="10">
        <v>14</v>
      </c>
      <c r="K23" s="10">
        <v>64</v>
      </c>
      <c r="L23" s="10">
        <v>0</v>
      </c>
      <c r="M23" s="10">
        <v>4</v>
      </c>
      <c r="S23" s="42" t="str">
        <f>LOOKUP(A23,'Firmmast - master file'!$A$9:$A$217,'Firmmast - master file'!$B$9:$B$217)</f>
        <v>Skipton Financial Services Ltd</v>
      </c>
    </row>
    <row r="24" spans="1:19">
      <c r="A24">
        <v>100013</v>
      </c>
      <c r="B24">
        <v>14</v>
      </c>
      <c r="C24">
        <v>67</v>
      </c>
      <c r="E24">
        <v>4</v>
      </c>
      <c r="F24">
        <v>20011201</v>
      </c>
      <c r="G24">
        <v>20011130</v>
      </c>
      <c r="H24" s="12">
        <v>37226</v>
      </c>
      <c r="I24" s="12">
        <v>37225</v>
      </c>
      <c r="J24" s="10">
        <v>14</v>
      </c>
      <c r="K24" s="10">
        <v>67</v>
      </c>
      <c r="L24" s="10">
        <v>0</v>
      </c>
      <c r="M24" s="10">
        <v>4</v>
      </c>
      <c r="S24" s="42" t="str">
        <f>LOOKUP(A24,'Firmmast - master file'!$A$9:$A$217,'Firmmast - master file'!$B$9:$B$217)</f>
        <v>Skipton Financial Services Ltd</v>
      </c>
    </row>
    <row r="25" spans="1:19">
      <c r="A25">
        <v>100013</v>
      </c>
      <c r="B25">
        <v>14</v>
      </c>
      <c r="C25">
        <v>73</v>
      </c>
      <c r="E25">
        <v>4</v>
      </c>
      <c r="F25">
        <v>20050114</v>
      </c>
      <c r="G25">
        <v>20050113</v>
      </c>
      <c r="H25" s="12">
        <v>38366</v>
      </c>
      <c r="I25" s="12">
        <v>38365</v>
      </c>
      <c r="J25" s="10">
        <v>14</v>
      </c>
      <c r="K25" s="10">
        <v>73</v>
      </c>
      <c r="L25" s="10">
        <v>0</v>
      </c>
      <c r="M25" s="10">
        <v>4</v>
      </c>
      <c r="S25" s="42" t="str">
        <f>LOOKUP(A25,'Firmmast - master file'!$A$9:$A$217,'Firmmast - master file'!$B$9:$B$217)</f>
        <v>Skipton Financial Services Ltd</v>
      </c>
    </row>
    <row r="26" spans="1:19">
      <c r="A26">
        <v>100013</v>
      </c>
      <c r="B26">
        <v>14</v>
      </c>
      <c r="C26">
        <v>75</v>
      </c>
      <c r="E26">
        <v>4</v>
      </c>
      <c r="F26">
        <v>20070406</v>
      </c>
      <c r="G26">
        <v>20070405</v>
      </c>
      <c r="H26" s="12">
        <v>39178</v>
      </c>
      <c r="I26" s="12">
        <v>39177</v>
      </c>
      <c r="J26" s="10">
        <v>14</v>
      </c>
      <c r="K26" s="10">
        <v>75</v>
      </c>
      <c r="L26" s="10">
        <v>0</v>
      </c>
      <c r="M26" s="10">
        <v>4</v>
      </c>
      <c r="S26" s="42" t="str">
        <f>LOOKUP(A26,'Firmmast - master file'!$A$9:$A$217,'Firmmast - master file'!$B$9:$B$217)</f>
        <v>Skipton Financial Services Ltd</v>
      </c>
    </row>
    <row r="27" spans="1:19">
      <c r="A27">
        <v>100013</v>
      </c>
      <c r="B27">
        <v>15</v>
      </c>
      <c r="E27">
        <v>4</v>
      </c>
      <c r="F27">
        <v>20011201</v>
      </c>
      <c r="G27">
        <v>20011130</v>
      </c>
      <c r="H27" s="12">
        <v>37226</v>
      </c>
      <c r="I27" s="12">
        <v>37225</v>
      </c>
      <c r="J27" s="10">
        <v>15</v>
      </c>
      <c r="K27" s="10">
        <v>0</v>
      </c>
      <c r="L27" s="10">
        <v>0</v>
      </c>
      <c r="M27" s="10">
        <v>4</v>
      </c>
      <c r="S27" s="42" t="str">
        <f>LOOKUP(A27,'Firmmast - master file'!$A$9:$A$217,'Firmmast - master file'!$B$9:$B$217)</f>
        <v>Skipton Financial Services Ltd</v>
      </c>
    </row>
    <row r="28" spans="1:19">
      <c r="A28">
        <v>100013</v>
      </c>
      <c r="B28">
        <v>15</v>
      </c>
      <c r="D28">
        <v>5</v>
      </c>
      <c r="E28">
        <v>4</v>
      </c>
      <c r="F28">
        <v>20050114</v>
      </c>
      <c r="G28">
        <v>20050113</v>
      </c>
      <c r="H28" s="12">
        <v>38366</v>
      </c>
      <c r="I28" s="12">
        <v>38365</v>
      </c>
      <c r="J28" s="10">
        <v>15</v>
      </c>
      <c r="K28" s="10">
        <v>0</v>
      </c>
      <c r="L28" s="10">
        <v>5</v>
      </c>
      <c r="M28" s="10">
        <v>4</v>
      </c>
      <c r="S28" s="42" t="str">
        <f>LOOKUP(A28,'Firmmast - master file'!$A$9:$A$217,'Firmmast - master file'!$B$9:$B$217)</f>
        <v>Skipton Financial Services Ltd</v>
      </c>
    </row>
    <row r="29" spans="1:19">
      <c r="A29">
        <v>100013</v>
      </c>
      <c r="B29">
        <v>15</v>
      </c>
      <c r="D29">
        <v>6</v>
      </c>
      <c r="E29">
        <v>4</v>
      </c>
      <c r="F29">
        <v>20050114</v>
      </c>
      <c r="G29">
        <v>20050113</v>
      </c>
      <c r="H29" s="12">
        <v>38366</v>
      </c>
      <c r="I29" s="12">
        <v>38365</v>
      </c>
      <c r="J29" s="10">
        <v>15</v>
      </c>
      <c r="K29" s="10">
        <v>0</v>
      </c>
      <c r="L29" s="10">
        <v>6</v>
      </c>
      <c r="M29" s="10">
        <v>4</v>
      </c>
      <c r="S29" s="42" t="str">
        <f>LOOKUP(A29,'Firmmast - master file'!$A$9:$A$217,'Firmmast - master file'!$B$9:$B$217)</f>
        <v>Skipton Financial Services Ltd</v>
      </c>
    </row>
    <row r="30" spans="1:19">
      <c r="A30">
        <v>100013</v>
      </c>
      <c r="B30">
        <v>15</v>
      </c>
      <c r="D30">
        <v>8</v>
      </c>
      <c r="E30">
        <v>4</v>
      </c>
      <c r="F30">
        <v>20071101</v>
      </c>
      <c r="G30">
        <v>20071031</v>
      </c>
      <c r="H30" s="12">
        <v>39387</v>
      </c>
      <c r="I30" s="12">
        <v>39386</v>
      </c>
      <c r="J30" s="10">
        <v>15</v>
      </c>
      <c r="K30" s="10">
        <v>0</v>
      </c>
      <c r="L30" s="10">
        <v>8</v>
      </c>
      <c r="M30" s="10">
        <v>4</v>
      </c>
      <c r="S30" s="42" t="str">
        <f>LOOKUP(A30,'Firmmast - master file'!$A$9:$A$217,'Firmmast - master file'!$B$9:$B$217)</f>
        <v>Skipton Financial Services Ltd</v>
      </c>
    </row>
    <row r="31" spans="1:19">
      <c r="A31">
        <v>100013</v>
      </c>
      <c r="B31">
        <v>15</v>
      </c>
      <c r="D31">
        <v>9</v>
      </c>
      <c r="E31">
        <v>4</v>
      </c>
      <c r="F31">
        <v>20071101</v>
      </c>
      <c r="G31">
        <v>20071031</v>
      </c>
      <c r="H31" s="12">
        <v>39387</v>
      </c>
      <c r="I31" s="12">
        <v>39386</v>
      </c>
      <c r="J31" s="10">
        <v>15</v>
      </c>
      <c r="K31" s="10">
        <v>0</v>
      </c>
      <c r="L31" s="10">
        <v>9</v>
      </c>
      <c r="M31" s="10">
        <v>4</v>
      </c>
      <c r="S31" s="42" t="str">
        <f>LOOKUP(A31,'Firmmast - master file'!$A$9:$A$217,'Firmmast - master file'!$B$9:$B$217)</f>
        <v>Skipton Financial Services Ltd</v>
      </c>
    </row>
    <row r="32" spans="1:19">
      <c r="A32">
        <v>100013</v>
      </c>
      <c r="B32">
        <v>15</v>
      </c>
      <c r="C32">
        <v>31</v>
      </c>
      <c r="E32">
        <v>4</v>
      </c>
      <c r="F32">
        <v>20011201</v>
      </c>
      <c r="G32">
        <v>20011130</v>
      </c>
      <c r="H32" s="12">
        <v>37226</v>
      </c>
      <c r="I32" s="12">
        <v>37225</v>
      </c>
      <c r="J32" s="10">
        <v>15</v>
      </c>
      <c r="K32" s="10">
        <v>31</v>
      </c>
      <c r="L32" s="10">
        <v>0</v>
      </c>
      <c r="M32" s="10">
        <v>4</v>
      </c>
      <c r="S32" s="42" t="str">
        <f>LOOKUP(A32,'Firmmast - master file'!$A$9:$A$217,'Firmmast - master file'!$B$9:$B$217)</f>
        <v>Skipton Financial Services Ltd</v>
      </c>
    </row>
    <row r="33" spans="1:19">
      <c r="A33">
        <v>100013</v>
      </c>
      <c r="B33">
        <v>15</v>
      </c>
      <c r="C33">
        <v>32</v>
      </c>
      <c r="E33">
        <v>4</v>
      </c>
      <c r="F33">
        <v>20011201</v>
      </c>
      <c r="G33">
        <v>20011130</v>
      </c>
      <c r="H33" s="12">
        <v>37226</v>
      </c>
      <c r="I33" s="12">
        <v>37225</v>
      </c>
      <c r="J33" s="10">
        <v>15</v>
      </c>
      <c r="K33" s="10">
        <v>32</v>
      </c>
      <c r="L33" s="10">
        <v>0</v>
      </c>
      <c r="M33" s="10">
        <v>4</v>
      </c>
      <c r="S33" s="42" t="str">
        <f>LOOKUP(A33,'Firmmast - master file'!$A$9:$A$217,'Firmmast - master file'!$B$9:$B$217)</f>
        <v>Skipton Financial Services Ltd</v>
      </c>
    </row>
    <row r="34" spans="1:19">
      <c r="A34">
        <v>100013</v>
      </c>
      <c r="B34">
        <v>15</v>
      </c>
      <c r="C34">
        <v>33</v>
      </c>
      <c r="E34">
        <v>4</v>
      </c>
      <c r="F34">
        <v>20011201</v>
      </c>
      <c r="G34">
        <v>20011130</v>
      </c>
      <c r="H34" s="12">
        <v>37226</v>
      </c>
      <c r="I34" s="12">
        <v>37225</v>
      </c>
      <c r="J34" s="10">
        <v>15</v>
      </c>
      <c r="K34" s="10">
        <v>33</v>
      </c>
      <c r="L34" s="10">
        <v>0</v>
      </c>
      <c r="M34" s="10">
        <v>4</v>
      </c>
      <c r="S34" s="42" t="str">
        <f>LOOKUP(A34,'Firmmast - master file'!$A$9:$A$217,'Firmmast - master file'!$B$9:$B$217)</f>
        <v>Skipton Financial Services Ltd</v>
      </c>
    </row>
    <row r="35" spans="1:19">
      <c r="A35">
        <v>100013</v>
      </c>
      <c r="B35">
        <v>15</v>
      </c>
      <c r="C35">
        <v>34</v>
      </c>
      <c r="E35">
        <v>4</v>
      </c>
      <c r="F35">
        <v>20011201</v>
      </c>
      <c r="G35">
        <v>20011130</v>
      </c>
      <c r="H35" s="12">
        <v>37226</v>
      </c>
      <c r="I35" s="12">
        <v>37225</v>
      </c>
      <c r="J35" s="10">
        <v>15</v>
      </c>
      <c r="K35" s="10">
        <v>34</v>
      </c>
      <c r="L35" s="10">
        <v>0</v>
      </c>
      <c r="M35" s="10">
        <v>4</v>
      </c>
      <c r="S35" s="42" t="str">
        <f>LOOKUP(A35,'Firmmast - master file'!$A$9:$A$217,'Firmmast - master file'!$B$9:$B$217)</f>
        <v>Skipton Financial Services Ltd</v>
      </c>
    </row>
    <row r="36" spans="1:19">
      <c r="A36">
        <v>100013</v>
      </c>
      <c r="B36">
        <v>15</v>
      </c>
      <c r="C36">
        <v>35</v>
      </c>
      <c r="E36">
        <v>4</v>
      </c>
      <c r="F36">
        <v>20011201</v>
      </c>
      <c r="G36">
        <v>20011130</v>
      </c>
      <c r="H36" s="12">
        <v>37226</v>
      </c>
      <c r="I36" s="12">
        <v>37225</v>
      </c>
      <c r="J36" s="10">
        <v>15</v>
      </c>
      <c r="K36" s="10">
        <v>35</v>
      </c>
      <c r="L36" s="10">
        <v>0</v>
      </c>
      <c r="M36" s="10">
        <v>4</v>
      </c>
      <c r="S36" s="42" t="str">
        <f>LOOKUP(A36,'Firmmast - master file'!$A$9:$A$217,'Firmmast - master file'!$B$9:$B$217)</f>
        <v>Skipton Financial Services Ltd</v>
      </c>
    </row>
    <row r="37" spans="1:19">
      <c r="A37">
        <v>100013</v>
      </c>
      <c r="B37">
        <v>15</v>
      </c>
      <c r="C37">
        <v>36</v>
      </c>
      <c r="E37">
        <v>4</v>
      </c>
      <c r="F37">
        <v>20011201</v>
      </c>
      <c r="G37">
        <v>20011130</v>
      </c>
      <c r="H37" s="12">
        <v>37226</v>
      </c>
      <c r="I37" s="12">
        <v>37225</v>
      </c>
      <c r="J37" s="10">
        <v>15</v>
      </c>
      <c r="K37" s="10">
        <v>36</v>
      </c>
      <c r="L37" s="10">
        <v>0</v>
      </c>
      <c r="M37" s="10">
        <v>4</v>
      </c>
      <c r="S37" s="42" t="str">
        <f>LOOKUP(A37,'Firmmast - master file'!$A$9:$A$217,'Firmmast - master file'!$B$9:$B$217)</f>
        <v>Skipton Financial Services Ltd</v>
      </c>
    </row>
    <row r="38" spans="1:19">
      <c r="A38">
        <v>100013</v>
      </c>
      <c r="B38">
        <v>15</v>
      </c>
      <c r="C38">
        <v>44</v>
      </c>
      <c r="E38">
        <v>4</v>
      </c>
      <c r="F38">
        <v>20011201</v>
      </c>
      <c r="G38">
        <v>20011130</v>
      </c>
      <c r="H38" s="12">
        <v>37226</v>
      </c>
      <c r="I38" s="12">
        <v>37225</v>
      </c>
      <c r="J38" s="10">
        <v>15</v>
      </c>
      <c r="K38" s="10">
        <v>44</v>
      </c>
      <c r="L38" s="10">
        <v>0</v>
      </c>
      <c r="M38" s="10">
        <v>4</v>
      </c>
      <c r="S38" s="42" t="str">
        <f>LOOKUP(A38,'Firmmast - master file'!$A$9:$A$217,'Firmmast - master file'!$B$9:$B$217)</f>
        <v>Skipton Financial Services Ltd</v>
      </c>
    </row>
    <row r="39" spans="1:19">
      <c r="A39">
        <v>100013</v>
      </c>
      <c r="B39">
        <v>15</v>
      </c>
      <c r="C39">
        <v>63</v>
      </c>
      <c r="E39">
        <v>4</v>
      </c>
      <c r="F39">
        <v>20011201</v>
      </c>
      <c r="G39">
        <v>20011130</v>
      </c>
      <c r="H39" s="12">
        <v>37226</v>
      </c>
      <c r="I39" s="12">
        <v>37225</v>
      </c>
      <c r="J39" s="10">
        <v>15</v>
      </c>
      <c r="K39" s="10">
        <v>63</v>
      </c>
      <c r="L39" s="10">
        <v>0</v>
      </c>
      <c r="M39" s="10">
        <v>4</v>
      </c>
      <c r="S39" s="42" t="str">
        <f>LOOKUP(A39,'Firmmast - master file'!$A$9:$A$217,'Firmmast - master file'!$B$9:$B$217)</f>
        <v>Skipton Financial Services Ltd</v>
      </c>
    </row>
    <row r="40" spans="1:19">
      <c r="A40">
        <v>100013</v>
      </c>
      <c r="B40">
        <v>15</v>
      </c>
      <c r="C40">
        <v>64</v>
      </c>
      <c r="E40">
        <v>4</v>
      </c>
      <c r="F40">
        <v>20011201</v>
      </c>
      <c r="G40">
        <v>20011130</v>
      </c>
      <c r="H40" s="12">
        <v>37226</v>
      </c>
      <c r="I40" s="12">
        <v>37225</v>
      </c>
      <c r="J40" s="10">
        <v>15</v>
      </c>
      <c r="K40" s="10">
        <v>64</v>
      </c>
      <c r="L40" s="10">
        <v>0</v>
      </c>
      <c r="M40" s="10">
        <v>4</v>
      </c>
      <c r="S40" s="42" t="str">
        <f>LOOKUP(A40,'Firmmast - master file'!$A$9:$A$217,'Firmmast - master file'!$B$9:$B$217)</f>
        <v>Skipton Financial Services Ltd</v>
      </c>
    </row>
    <row r="41" spans="1:19">
      <c r="A41">
        <v>100013</v>
      </c>
      <c r="B41">
        <v>15</v>
      </c>
      <c r="C41">
        <v>67</v>
      </c>
      <c r="E41">
        <v>4</v>
      </c>
      <c r="F41">
        <v>20011201</v>
      </c>
      <c r="G41">
        <v>20011130</v>
      </c>
      <c r="H41" s="12">
        <v>37226</v>
      </c>
      <c r="I41" s="12">
        <v>37225</v>
      </c>
      <c r="J41" s="10">
        <v>15</v>
      </c>
      <c r="K41" s="10">
        <v>67</v>
      </c>
      <c r="L41" s="10">
        <v>0</v>
      </c>
      <c r="M41" s="10">
        <v>4</v>
      </c>
      <c r="S41" s="42" t="str">
        <f>LOOKUP(A41,'Firmmast - master file'!$A$9:$A$217,'Firmmast - master file'!$B$9:$B$217)</f>
        <v>Skipton Financial Services Ltd</v>
      </c>
    </row>
    <row r="42" spans="1:19">
      <c r="A42">
        <v>100013</v>
      </c>
      <c r="B42">
        <v>15</v>
      </c>
      <c r="C42">
        <v>73</v>
      </c>
      <c r="E42">
        <v>4</v>
      </c>
      <c r="F42">
        <v>20050114</v>
      </c>
      <c r="G42">
        <v>20050113</v>
      </c>
      <c r="H42" s="12">
        <v>38366</v>
      </c>
      <c r="I42" s="12">
        <v>38365</v>
      </c>
      <c r="J42" s="10">
        <v>15</v>
      </c>
      <c r="K42" s="10">
        <v>73</v>
      </c>
      <c r="L42" s="10">
        <v>0</v>
      </c>
      <c r="M42" s="10">
        <v>4</v>
      </c>
      <c r="S42" s="42" t="str">
        <f>LOOKUP(A42,'Firmmast - master file'!$A$9:$A$217,'Firmmast - master file'!$B$9:$B$217)</f>
        <v>Skipton Financial Services Ltd</v>
      </c>
    </row>
    <row r="43" spans="1:19">
      <c r="A43">
        <v>100013</v>
      </c>
      <c r="B43">
        <v>15</v>
      </c>
      <c r="C43">
        <v>75</v>
      </c>
      <c r="E43">
        <v>4</v>
      </c>
      <c r="F43">
        <v>20070406</v>
      </c>
      <c r="G43">
        <v>20070405</v>
      </c>
      <c r="H43" s="12">
        <v>39178</v>
      </c>
      <c r="I43" s="12">
        <v>39177</v>
      </c>
      <c r="J43" s="10">
        <v>15</v>
      </c>
      <c r="K43" s="10">
        <v>75</v>
      </c>
      <c r="L43" s="10">
        <v>0</v>
      </c>
      <c r="M43" s="10">
        <v>4</v>
      </c>
      <c r="S43" s="42" t="str">
        <f>LOOKUP(A43,'Firmmast - master file'!$A$9:$A$217,'Firmmast - master file'!$B$9:$B$217)</f>
        <v>Skipton Financial Services Ltd</v>
      </c>
    </row>
    <row r="44" spans="1:19">
      <c r="A44">
        <v>100013</v>
      </c>
      <c r="B44">
        <v>21</v>
      </c>
      <c r="E44">
        <v>4</v>
      </c>
      <c r="F44">
        <v>20011201</v>
      </c>
      <c r="G44">
        <v>20011130</v>
      </c>
      <c r="H44" s="12">
        <v>37226</v>
      </c>
      <c r="I44" s="12">
        <v>37225</v>
      </c>
      <c r="J44" s="10">
        <v>21</v>
      </c>
      <c r="K44" s="10">
        <v>0</v>
      </c>
      <c r="L44" s="10">
        <v>0</v>
      </c>
      <c r="M44" s="10">
        <v>4</v>
      </c>
      <c r="S44" s="42" t="str">
        <f>LOOKUP(A44,'Firmmast - master file'!$A$9:$A$217,'Firmmast - master file'!$B$9:$B$217)</f>
        <v>Skipton Financial Services Ltd</v>
      </c>
    </row>
    <row r="45" spans="1:19">
      <c r="A45">
        <v>100013</v>
      </c>
      <c r="B45">
        <v>21</v>
      </c>
      <c r="D45">
        <v>5</v>
      </c>
      <c r="E45">
        <v>4</v>
      </c>
      <c r="F45">
        <v>20050114</v>
      </c>
      <c r="G45">
        <v>20050113</v>
      </c>
      <c r="H45" s="12">
        <v>38366</v>
      </c>
      <c r="I45" s="12">
        <v>38365</v>
      </c>
      <c r="J45" s="10">
        <v>21</v>
      </c>
      <c r="K45" s="10">
        <v>0</v>
      </c>
      <c r="L45" s="10">
        <v>5</v>
      </c>
      <c r="M45" s="10">
        <v>4</v>
      </c>
      <c r="S45" s="42" t="str">
        <f>LOOKUP(A45,'Firmmast - master file'!$A$9:$A$217,'Firmmast - master file'!$B$9:$B$217)</f>
        <v>Skipton Financial Services Ltd</v>
      </c>
    </row>
    <row r="46" spans="1:19">
      <c r="A46">
        <v>100013</v>
      </c>
      <c r="B46">
        <v>21</v>
      </c>
      <c r="D46">
        <v>6</v>
      </c>
      <c r="E46">
        <v>4</v>
      </c>
      <c r="F46">
        <v>20050114</v>
      </c>
      <c r="G46">
        <v>20050113</v>
      </c>
      <c r="H46" s="12">
        <v>38366</v>
      </c>
      <c r="I46" s="12">
        <v>38365</v>
      </c>
      <c r="J46" s="10">
        <v>21</v>
      </c>
      <c r="K46" s="10">
        <v>0</v>
      </c>
      <c r="L46" s="10">
        <v>6</v>
      </c>
      <c r="M46" s="10">
        <v>4</v>
      </c>
      <c r="S46" s="42" t="str">
        <f>LOOKUP(A46,'Firmmast - master file'!$A$9:$A$217,'Firmmast - master file'!$B$9:$B$217)</f>
        <v>Skipton Financial Services Ltd</v>
      </c>
    </row>
    <row r="47" spans="1:19">
      <c r="A47">
        <v>100013</v>
      </c>
      <c r="B47">
        <v>21</v>
      </c>
      <c r="D47">
        <v>8</v>
      </c>
      <c r="E47">
        <v>4</v>
      </c>
      <c r="F47">
        <v>20071101</v>
      </c>
      <c r="G47">
        <v>20071031</v>
      </c>
      <c r="H47" s="12">
        <v>39387</v>
      </c>
      <c r="I47" s="12">
        <v>39386</v>
      </c>
      <c r="J47" s="10">
        <v>21</v>
      </c>
      <c r="K47" s="10">
        <v>0</v>
      </c>
      <c r="L47" s="10">
        <v>8</v>
      </c>
      <c r="M47" s="10">
        <v>4</v>
      </c>
      <c r="S47" s="42" t="str">
        <f>LOOKUP(A47,'Firmmast - master file'!$A$9:$A$217,'Firmmast - master file'!$B$9:$B$217)</f>
        <v>Skipton Financial Services Ltd</v>
      </c>
    </row>
    <row r="48" spans="1:19">
      <c r="A48">
        <v>100013</v>
      </c>
      <c r="B48">
        <v>21</v>
      </c>
      <c r="D48">
        <v>9</v>
      </c>
      <c r="E48">
        <v>4</v>
      </c>
      <c r="F48">
        <v>20071101</v>
      </c>
      <c r="G48">
        <v>20071031</v>
      </c>
      <c r="H48" s="12">
        <v>39387</v>
      </c>
      <c r="I48" s="12">
        <v>39386</v>
      </c>
      <c r="J48" s="10">
        <v>21</v>
      </c>
      <c r="K48" s="10">
        <v>0</v>
      </c>
      <c r="L48" s="10">
        <v>9</v>
      </c>
      <c r="M48" s="10">
        <v>4</v>
      </c>
      <c r="S48" s="42" t="str">
        <f>LOOKUP(A48,'Firmmast - master file'!$A$9:$A$217,'Firmmast - master file'!$B$9:$B$217)</f>
        <v>Skipton Financial Services Ltd</v>
      </c>
    </row>
    <row r="49" spans="1:19">
      <c r="A49">
        <v>100013</v>
      </c>
      <c r="B49">
        <v>21</v>
      </c>
      <c r="C49">
        <v>31</v>
      </c>
      <c r="E49">
        <v>4</v>
      </c>
      <c r="F49">
        <v>20011201</v>
      </c>
      <c r="G49">
        <v>20011130</v>
      </c>
      <c r="H49" s="12">
        <v>37226</v>
      </c>
      <c r="I49" s="12">
        <v>37225</v>
      </c>
      <c r="J49" s="10">
        <v>21</v>
      </c>
      <c r="K49" s="10">
        <v>31</v>
      </c>
      <c r="L49" s="10">
        <v>0</v>
      </c>
      <c r="M49" s="10">
        <v>4</v>
      </c>
      <c r="S49" s="42" t="str">
        <f>LOOKUP(A49,'Firmmast - master file'!$A$9:$A$217,'Firmmast - master file'!$B$9:$B$217)</f>
        <v>Skipton Financial Services Ltd</v>
      </c>
    </row>
    <row r="50" spans="1:19">
      <c r="A50">
        <v>100013</v>
      </c>
      <c r="B50">
        <v>21</v>
      </c>
      <c r="C50">
        <v>32</v>
      </c>
      <c r="E50">
        <v>4</v>
      </c>
      <c r="F50">
        <v>20011201</v>
      </c>
      <c r="G50">
        <v>20011130</v>
      </c>
      <c r="H50" s="12">
        <v>37226</v>
      </c>
      <c r="I50" s="12">
        <v>37225</v>
      </c>
      <c r="J50" s="10">
        <v>21</v>
      </c>
      <c r="K50" s="10">
        <v>32</v>
      </c>
      <c r="L50" s="10">
        <v>0</v>
      </c>
      <c r="M50" s="10">
        <v>4</v>
      </c>
      <c r="S50" s="42" t="str">
        <f>LOOKUP(A50,'Firmmast - master file'!$A$9:$A$217,'Firmmast - master file'!$B$9:$B$217)</f>
        <v>Skipton Financial Services Ltd</v>
      </c>
    </row>
    <row r="51" spans="1:19">
      <c r="A51">
        <v>100013</v>
      </c>
      <c r="B51">
        <v>21</v>
      </c>
      <c r="C51">
        <v>33</v>
      </c>
      <c r="E51">
        <v>4</v>
      </c>
      <c r="F51">
        <v>20011201</v>
      </c>
      <c r="G51">
        <v>20011130</v>
      </c>
      <c r="H51" s="12">
        <v>37226</v>
      </c>
      <c r="I51" s="12">
        <v>37225</v>
      </c>
      <c r="J51" s="10">
        <v>21</v>
      </c>
      <c r="K51" s="10">
        <v>33</v>
      </c>
      <c r="L51" s="10">
        <v>0</v>
      </c>
      <c r="M51" s="10">
        <v>4</v>
      </c>
      <c r="S51" s="42" t="str">
        <f>LOOKUP(A51,'Firmmast - master file'!$A$9:$A$217,'Firmmast - master file'!$B$9:$B$217)</f>
        <v>Skipton Financial Services Ltd</v>
      </c>
    </row>
    <row r="52" spans="1:19">
      <c r="A52">
        <v>100013</v>
      </c>
      <c r="B52">
        <v>21</v>
      </c>
      <c r="C52">
        <v>34</v>
      </c>
      <c r="E52">
        <v>4</v>
      </c>
      <c r="F52">
        <v>20011201</v>
      </c>
      <c r="G52">
        <v>20011130</v>
      </c>
      <c r="H52" s="12">
        <v>37226</v>
      </c>
      <c r="I52" s="12">
        <v>37225</v>
      </c>
      <c r="J52" s="10">
        <v>21</v>
      </c>
      <c r="K52" s="10">
        <v>34</v>
      </c>
      <c r="L52" s="10">
        <v>0</v>
      </c>
      <c r="M52" s="10">
        <v>4</v>
      </c>
      <c r="S52" s="42" t="str">
        <f>LOOKUP(A52,'Firmmast - master file'!$A$9:$A$217,'Firmmast - master file'!$B$9:$B$217)</f>
        <v>Skipton Financial Services Ltd</v>
      </c>
    </row>
    <row r="53" spans="1:19">
      <c r="A53">
        <v>100013</v>
      </c>
      <c r="B53">
        <v>21</v>
      </c>
      <c r="C53">
        <v>35</v>
      </c>
      <c r="E53">
        <v>4</v>
      </c>
      <c r="F53">
        <v>20011201</v>
      </c>
      <c r="G53">
        <v>20011130</v>
      </c>
      <c r="H53" s="12">
        <v>37226</v>
      </c>
      <c r="I53" s="12">
        <v>37225</v>
      </c>
      <c r="J53" s="10">
        <v>21</v>
      </c>
      <c r="K53" s="10">
        <v>35</v>
      </c>
      <c r="L53" s="10">
        <v>0</v>
      </c>
      <c r="M53" s="10">
        <v>4</v>
      </c>
      <c r="S53" s="42" t="str">
        <f>LOOKUP(A53,'Firmmast - master file'!$A$9:$A$217,'Firmmast - master file'!$B$9:$B$217)</f>
        <v>Skipton Financial Services Ltd</v>
      </c>
    </row>
    <row r="54" spans="1:19">
      <c r="A54">
        <v>100013</v>
      </c>
      <c r="B54">
        <v>21</v>
      </c>
      <c r="C54">
        <v>36</v>
      </c>
      <c r="E54">
        <v>4</v>
      </c>
      <c r="F54">
        <v>20011201</v>
      </c>
      <c r="G54">
        <v>20011130</v>
      </c>
      <c r="H54" s="12">
        <v>37226</v>
      </c>
      <c r="I54" s="12">
        <v>37225</v>
      </c>
      <c r="J54" s="10">
        <v>21</v>
      </c>
      <c r="K54" s="10">
        <v>36</v>
      </c>
      <c r="L54" s="10">
        <v>0</v>
      </c>
      <c r="M54" s="10">
        <v>4</v>
      </c>
      <c r="S54" s="42" t="str">
        <f>LOOKUP(A54,'Firmmast - master file'!$A$9:$A$217,'Firmmast - master file'!$B$9:$B$217)</f>
        <v>Skipton Financial Services Ltd</v>
      </c>
    </row>
    <row r="55" spans="1:19">
      <c r="A55">
        <v>100013</v>
      </c>
      <c r="B55">
        <v>21</v>
      </c>
      <c r="C55">
        <v>44</v>
      </c>
      <c r="E55">
        <v>4</v>
      </c>
      <c r="F55">
        <v>20011201</v>
      </c>
      <c r="G55">
        <v>20011130</v>
      </c>
      <c r="H55" s="12">
        <v>37226</v>
      </c>
      <c r="I55" s="12">
        <v>37225</v>
      </c>
      <c r="J55" s="10">
        <v>21</v>
      </c>
      <c r="K55" s="10">
        <v>44</v>
      </c>
      <c r="L55" s="10">
        <v>0</v>
      </c>
      <c r="M55" s="10">
        <v>4</v>
      </c>
      <c r="S55" s="42" t="str">
        <f>LOOKUP(A55,'Firmmast - master file'!$A$9:$A$217,'Firmmast - master file'!$B$9:$B$217)</f>
        <v>Skipton Financial Services Ltd</v>
      </c>
    </row>
    <row r="56" spans="1:19">
      <c r="A56">
        <v>100013</v>
      </c>
      <c r="B56">
        <v>21</v>
      </c>
      <c r="C56">
        <v>63</v>
      </c>
      <c r="E56">
        <v>4</v>
      </c>
      <c r="F56">
        <v>20011201</v>
      </c>
      <c r="G56">
        <v>20011130</v>
      </c>
      <c r="H56" s="12">
        <v>37226</v>
      </c>
      <c r="I56" s="12">
        <v>37225</v>
      </c>
      <c r="J56" s="10">
        <v>21</v>
      </c>
      <c r="K56" s="10">
        <v>63</v>
      </c>
      <c r="L56" s="10">
        <v>0</v>
      </c>
      <c r="M56" s="10">
        <v>4</v>
      </c>
      <c r="S56" s="42" t="str">
        <f>LOOKUP(A56,'Firmmast - master file'!$A$9:$A$217,'Firmmast - master file'!$B$9:$B$217)</f>
        <v>Skipton Financial Services Ltd</v>
      </c>
    </row>
    <row r="57" spans="1:19">
      <c r="A57">
        <v>100013</v>
      </c>
      <c r="B57">
        <v>21</v>
      </c>
      <c r="C57">
        <v>64</v>
      </c>
      <c r="E57">
        <v>4</v>
      </c>
      <c r="F57">
        <v>20011201</v>
      </c>
      <c r="G57">
        <v>20011130</v>
      </c>
      <c r="H57" s="12">
        <v>37226</v>
      </c>
      <c r="I57" s="12">
        <v>37225</v>
      </c>
      <c r="J57" s="10">
        <v>21</v>
      </c>
      <c r="K57" s="10">
        <v>64</v>
      </c>
      <c r="L57" s="10">
        <v>0</v>
      </c>
      <c r="M57" s="10">
        <v>4</v>
      </c>
      <c r="S57" s="42" t="str">
        <f>LOOKUP(A57,'Firmmast - master file'!$A$9:$A$217,'Firmmast - master file'!$B$9:$B$217)</f>
        <v>Skipton Financial Services Ltd</v>
      </c>
    </row>
    <row r="58" spans="1:19">
      <c r="A58">
        <v>100013</v>
      </c>
      <c r="B58">
        <v>21</v>
      </c>
      <c r="C58">
        <v>67</v>
      </c>
      <c r="E58">
        <v>4</v>
      </c>
      <c r="F58">
        <v>20011201</v>
      </c>
      <c r="G58">
        <v>20011130</v>
      </c>
      <c r="H58" s="12">
        <v>37226</v>
      </c>
      <c r="I58" s="12">
        <v>37225</v>
      </c>
      <c r="J58" s="10">
        <v>21</v>
      </c>
      <c r="K58" s="10">
        <v>67</v>
      </c>
      <c r="L58" s="10">
        <v>0</v>
      </c>
      <c r="M58" s="10">
        <v>4</v>
      </c>
      <c r="S58" s="42" t="str">
        <f>LOOKUP(A58,'Firmmast - master file'!$A$9:$A$217,'Firmmast - master file'!$B$9:$B$217)</f>
        <v>Skipton Financial Services Ltd</v>
      </c>
    </row>
    <row r="59" spans="1:19">
      <c r="A59">
        <v>100013</v>
      </c>
      <c r="B59">
        <v>21</v>
      </c>
      <c r="C59">
        <v>73</v>
      </c>
      <c r="E59">
        <v>4</v>
      </c>
      <c r="F59">
        <v>20050114</v>
      </c>
      <c r="G59">
        <v>20050113</v>
      </c>
      <c r="H59" s="12">
        <v>38366</v>
      </c>
      <c r="I59" s="12">
        <v>38365</v>
      </c>
      <c r="J59" s="10">
        <v>21</v>
      </c>
      <c r="K59" s="10">
        <v>73</v>
      </c>
      <c r="L59" s="10">
        <v>0</v>
      </c>
      <c r="M59" s="10">
        <v>4</v>
      </c>
      <c r="S59" s="42" t="str">
        <f>LOOKUP(A59,'Firmmast - master file'!$A$9:$A$217,'Firmmast - master file'!$B$9:$B$217)</f>
        <v>Skipton Financial Services Ltd</v>
      </c>
    </row>
    <row r="60" spans="1:19">
      <c r="A60">
        <v>100013</v>
      </c>
      <c r="B60">
        <v>21</v>
      </c>
      <c r="C60">
        <v>75</v>
      </c>
      <c r="E60">
        <v>4</v>
      </c>
      <c r="F60">
        <v>20070406</v>
      </c>
      <c r="G60">
        <v>20070405</v>
      </c>
      <c r="H60" s="12">
        <v>39178</v>
      </c>
      <c r="I60" s="12">
        <v>39177</v>
      </c>
      <c r="J60" s="10">
        <v>21</v>
      </c>
      <c r="K60" s="10">
        <v>75</v>
      </c>
      <c r="L60" s="10">
        <v>0</v>
      </c>
      <c r="M60" s="10">
        <v>4</v>
      </c>
      <c r="S60" s="42" t="str">
        <f>LOOKUP(A60,'Firmmast - master file'!$A$9:$A$217,'Firmmast - master file'!$B$9:$B$217)</f>
        <v>Skipton Financial Services Ltd</v>
      </c>
    </row>
    <row r="61" spans="1:19">
      <c r="A61">
        <v>100013</v>
      </c>
      <c r="B61">
        <v>22</v>
      </c>
      <c r="E61">
        <v>4</v>
      </c>
      <c r="F61">
        <v>20160202</v>
      </c>
      <c r="G61">
        <v>20160202</v>
      </c>
      <c r="H61" s="12">
        <v>42402</v>
      </c>
      <c r="I61" s="12">
        <v>42402</v>
      </c>
      <c r="J61" s="10">
        <v>22</v>
      </c>
      <c r="K61" s="10">
        <v>0</v>
      </c>
      <c r="L61" s="10">
        <v>0</v>
      </c>
      <c r="M61" s="10">
        <v>4</v>
      </c>
      <c r="S61" s="42" t="str">
        <f>LOOKUP(A61,'Firmmast - master file'!$A$9:$A$217,'Firmmast - master file'!$B$9:$B$217)</f>
        <v>Skipton Financial Services Ltd</v>
      </c>
    </row>
    <row r="62" spans="1:19">
      <c r="A62">
        <v>100013</v>
      </c>
      <c r="B62">
        <v>22</v>
      </c>
      <c r="D62">
        <v>8</v>
      </c>
      <c r="E62">
        <v>4</v>
      </c>
      <c r="F62">
        <v>20160202</v>
      </c>
      <c r="G62">
        <v>20160202</v>
      </c>
      <c r="H62" s="12">
        <v>42402</v>
      </c>
      <c r="I62" s="12">
        <v>42402</v>
      </c>
      <c r="J62" s="10">
        <v>22</v>
      </c>
      <c r="K62" s="10">
        <v>0</v>
      </c>
      <c r="L62" s="10">
        <v>8</v>
      </c>
      <c r="M62" s="10">
        <v>4</v>
      </c>
      <c r="S62" s="42" t="str">
        <f>LOOKUP(A62,'Firmmast - master file'!$A$9:$A$217,'Firmmast - master file'!$B$9:$B$217)</f>
        <v>Skipton Financial Services Ltd</v>
      </c>
    </row>
    <row r="63" spans="1:19">
      <c r="A63">
        <v>100013</v>
      </c>
      <c r="B63">
        <v>22</v>
      </c>
      <c r="C63">
        <v>36</v>
      </c>
      <c r="E63">
        <v>4</v>
      </c>
      <c r="F63">
        <v>20160202</v>
      </c>
      <c r="G63">
        <v>20160202</v>
      </c>
      <c r="H63" s="12">
        <v>42402</v>
      </c>
      <c r="I63" s="12">
        <v>42402</v>
      </c>
      <c r="J63" s="10">
        <v>22</v>
      </c>
      <c r="K63" s="10">
        <v>36</v>
      </c>
      <c r="L63" s="10">
        <v>0</v>
      </c>
      <c r="M63" s="10">
        <v>4</v>
      </c>
      <c r="S63" s="42" t="str">
        <f>LOOKUP(A63,'Firmmast - master file'!$A$9:$A$217,'Firmmast - master file'!$B$9:$B$217)</f>
        <v>Skipton Financial Services Ltd</v>
      </c>
    </row>
    <row r="64" spans="1:19">
      <c r="A64">
        <v>100013</v>
      </c>
      <c r="B64">
        <v>22</v>
      </c>
      <c r="C64">
        <v>44</v>
      </c>
      <c r="E64">
        <v>4</v>
      </c>
      <c r="F64">
        <v>20160202</v>
      </c>
      <c r="G64">
        <v>20160202</v>
      </c>
      <c r="H64" s="12">
        <v>42402</v>
      </c>
      <c r="I64" s="12">
        <v>42402</v>
      </c>
      <c r="J64" s="10">
        <v>22</v>
      </c>
      <c r="K64" s="10">
        <v>44</v>
      </c>
      <c r="L64" s="10">
        <v>0</v>
      </c>
      <c r="M64" s="10">
        <v>4</v>
      </c>
      <c r="S64" s="42" t="str">
        <f>LOOKUP(A64,'Firmmast - master file'!$A$9:$A$217,'Firmmast - master file'!$B$9:$B$217)</f>
        <v>Skipton Financial Services Ltd</v>
      </c>
    </row>
    <row r="65" spans="1:19">
      <c r="A65">
        <v>100013</v>
      </c>
      <c r="B65">
        <v>22</v>
      </c>
      <c r="C65">
        <v>63</v>
      </c>
      <c r="E65">
        <v>4</v>
      </c>
      <c r="F65">
        <v>20160202</v>
      </c>
      <c r="G65">
        <v>20160202</v>
      </c>
      <c r="H65" s="12">
        <v>42402</v>
      </c>
      <c r="I65" s="12">
        <v>42402</v>
      </c>
      <c r="J65" s="10">
        <v>22</v>
      </c>
      <c r="K65" s="10">
        <v>63</v>
      </c>
      <c r="L65" s="10">
        <v>0</v>
      </c>
      <c r="M65" s="10">
        <v>4</v>
      </c>
      <c r="S65" s="42" t="str">
        <f>LOOKUP(A65,'Firmmast - master file'!$A$9:$A$217,'Firmmast - master file'!$B$9:$B$217)</f>
        <v>Skipton Financial Services Ltd</v>
      </c>
    </row>
    <row r="66" spans="1:19">
      <c r="A66">
        <v>100013</v>
      </c>
      <c r="B66">
        <v>22</v>
      </c>
      <c r="C66">
        <v>64</v>
      </c>
      <c r="E66">
        <v>4</v>
      </c>
      <c r="F66">
        <v>20160202</v>
      </c>
      <c r="G66">
        <v>20160202</v>
      </c>
      <c r="H66" s="12">
        <v>42402</v>
      </c>
      <c r="I66" s="12">
        <v>42402</v>
      </c>
      <c r="J66" s="10">
        <v>22</v>
      </c>
      <c r="K66" s="10">
        <v>64</v>
      </c>
      <c r="L66" s="10">
        <v>0</v>
      </c>
      <c r="M66" s="10">
        <v>4</v>
      </c>
      <c r="S66" s="42" t="str">
        <f>LOOKUP(A66,'Firmmast - master file'!$A$9:$A$217,'Firmmast - master file'!$B$9:$B$217)</f>
        <v>Skipton Financial Services Ltd</v>
      </c>
    </row>
    <row r="67" spans="1:19">
      <c r="A67">
        <v>100013</v>
      </c>
      <c r="B67">
        <v>22</v>
      </c>
      <c r="C67">
        <v>67</v>
      </c>
      <c r="E67">
        <v>4</v>
      </c>
      <c r="F67">
        <v>20160202</v>
      </c>
      <c r="G67">
        <v>20160202</v>
      </c>
      <c r="H67" s="12">
        <v>42402</v>
      </c>
      <c r="I67" s="12">
        <v>42402</v>
      </c>
      <c r="J67" s="10">
        <v>22</v>
      </c>
      <c r="K67" s="10">
        <v>67</v>
      </c>
      <c r="L67" s="10">
        <v>0</v>
      </c>
      <c r="M67" s="10">
        <v>4</v>
      </c>
      <c r="S67" s="42" t="str">
        <f>LOOKUP(A67,'Firmmast - master file'!$A$9:$A$217,'Firmmast - master file'!$B$9:$B$217)</f>
        <v>Skipton Financial Services Ltd</v>
      </c>
    </row>
    <row r="68" spans="1:19">
      <c r="A68">
        <v>100013</v>
      </c>
      <c r="B68">
        <v>22</v>
      </c>
      <c r="C68">
        <v>75</v>
      </c>
      <c r="E68">
        <v>4</v>
      </c>
      <c r="F68">
        <v>20160202</v>
      </c>
      <c r="G68">
        <v>20160202</v>
      </c>
      <c r="H68" s="12">
        <v>42402</v>
      </c>
      <c r="I68" s="12">
        <v>42402</v>
      </c>
      <c r="J68" s="10">
        <v>22</v>
      </c>
      <c r="K68" s="10">
        <v>75</v>
      </c>
      <c r="L68" s="10">
        <v>0</v>
      </c>
      <c r="M68" s="10">
        <v>4</v>
      </c>
      <c r="S68" s="42" t="str">
        <f>LOOKUP(A68,'Firmmast - master file'!$A$9:$A$217,'Firmmast - master file'!$B$9:$B$217)</f>
        <v>Skipton Financial Services Ltd</v>
      </c>
    </row>
    <row r="69" spans="1:19">
      <c r="A69">
        <v>100013</v>
      </c>
      <c r="B69">
        <v>90</v>
      </c>
      <c r="E69">
        <v>4</v>
      </c>
      <c r="F69">
        <v>20011201</v>
      </c>
      <c r="G69">
        <v>20011130</v>
      </c>
      <c r="H69" s="12">
        <v>37226</v>
      </c>
      <c r="I69" s="12">
        <v>37225</v>
      </c>
      <c r="J69" s="10">
        <v>90</v>
      </c>
      <c r="K69" s="10">
        <v>0</v>
      </c>
      <c r="L69" s="10">
        <v>0</v>
      </c>
      <c r="M69" s="10">
        <v>4</v>
      </c>
      <c r="S69" s="42" t="str">
        <f>LOOKUP(A69,'Firmmast - master file'!$A$9:$A$217,'Firmmast - master file'!$B$9:$B$217)</f>
        <v>Skipton Financial Services Ltd</v>
      </c>
    </row>
    <row r="70" spans="1:19">
      <c r="A70">
        <v>100013</v>
      </c>
      <c r="B70">
        <v>183</v>
      </c>
      <c r="E70">
        <v>4</v>
      </c>
      <c r="F70">
        <v>20141023</v>
      </c>
      <c r="G70">
        <v>20141023</v>
      </c>
      <c r="H70" s="12">
        <v>41935</v>
      </c>
      <c r="I70" s="12">
        <v>41935</v>
      </c>
      <c r="J70" s="10">
        <v>183</v>
      </c>
      <c r="K70" s="10">
        <v>0</v>
      </c>
      <c r="L70" s="10">
        <v>0</v>
      </c>
      <c r="M70" s="10">
        <v>4</v>
      </c>
      <c r="S70" s="42" t="str">
        <f>LOOKUP(A70,'Firmmast - master file'!$A$9:$A$217,'Firmmast - master file'!$B$9:$B$217)</f>
        <v>Skipton Financial Services Ltd</v>
      </c>
    </row>
    <row r="71" spans="1:19">
      <c r="A71">
        <v>100013</v>
      </c>
      <c r="B71">
        <v>198</v>
      </c>
      <c r="E71">
        <v>4</v>
      </c>
      <c r="F71">
        <v>20160202</v>
      </c>
      <c r="G71">
        <v>20160202</v>
      </c>
      <c r="H71" s="12">
        <v>42402</v>
      </c>
      <c r="I71" s="12">
        <v>42402</v>
      </c>
      <c r="J71" s="10">
        <v>198</v>
      </c>
      <c r="K71" s="10">
        <v>0</v>
      </c>
      <c r="L71" s="10">
        <v>0</v>
      </c>
      <c r="M71" s="10">
        <v>4</v>
      </c>
      <c r="S71" s="42" t="str">
        <f>LOOKUP(A71,'Firmmast - master file'!$A$9:$A$217,'Firmmast - master file'!$B$9:$B$217)</f>
        <v>Skipton Financial Services Ltd</v>
      </c>
    </row>
    <row r="72" spans="1:19">
      <c r="A72">
        <v>144543</v>
      </c>
      <c r="B72">
        <v>13</v>
      </c>
      <c r="E72">
        <v>4</v>
      </c>
      <c r="F72">
        <v>20011201</v>
      </c>
      <c r="G72">
        <v>20011130</v>
      </c>
      <c r="H72" s="12">
        <v>37226</v>
      </c>
      <c r="I72" s="12">
        <v>37225</v>
      </c>
      <c r="J72" s="10">
        <v>13</v>
      </c>
      <c r="K72" s="10">
        <v>0</v>
      </c>
      <c r="L72" s="10">
        <v>0</v>
      </c>
      <c r="M72" s="10">
        <v>4</v>
      </c>
      <c r="S72" s="42" t="str">
        <f>LOOKUP(A72,'Firmmast - master file'!$A$9:$A$217,'Firmmast - master file'!$B$9:$B$217)</f>
        <v>Schroder Investment Management North America Limited</v>
      </c>
    </row>
    <row r="73" spans="1:19">
      <c r="A73">
        <v>144543</v>
      </c>
      <c r="B73">
        <v>13</v>
      </c>
      <c r="D73">
        <v>8</v>
      </c>
      <c r="E73">
        <v>4</v>
      </c>
      <c r="F73">
        <v>20071101</v>
      </c>
      <c r="G73">
        <v>20071031</v>
      </c>
      <c r="H73" s="12">
        <v>39387</v>
      </c>
      <c r="I73" s="12">
        <v>39386</v>
      </c>
      <c r="J73" s="10">
        <v>13</v>
      </c>
      <c r="K73" s="10">
        <v>0</v>
      </c>
      <c r="L73" s="10">
        <v>8</v>
      </c>
      <c r="M73" s="10">
        <v>4</v>
      </c>
      <c r="S73" s="42" t="str">
        <f>LOOKUP(A73,'Firmmast - master file'!$A$9:$A$217,'Firmmast - master file'!$B$9:$B$217)</f>
        <v>Schroder Investment Management North America Limited</v>
      </c>
    </row>
    <row r="74" spans="1:19">
      <c r="A74">
        <v>144543</v>
      </c>
      <c r="B74">
        <v>13</v>
      </c>
      <c r="D74">
        <v>9</v>
      </c>
      <c r="E74">
        <v>4</v>
      </c>
      <c r="F74">
        <v>20071101</v>
      </c>
      <c r="G74">
        <v>20071031</v>
      </c>
      <c r="H74" s="12">
        <v>39387</v>
      </c>
      <c r="I74" s="12">
        <v>39386</v>
      </c>
      <c r="J74" s="10">
        <v>13</v>
      </c>
      <c r="K74" s="10">
        <v>0</v>
      </c>
      <c r="L74" s="10">
        <v>9</v>
      </c>
      <c r="M74" s="10">
        <v>4</v>
      </c>
      <c r="S74" s="42" t="str">
        <f>LOOKUP(A74,'Firmmast - master file'!$A$9:$A$217,'Firmmast - master file'!$B$9:$B$217)</f>
        <v>Schroder Investment Management North America Limited</v>
      </c>
    </row>
    <row r="75" spans="1:19">
      <c r="A75">
        <v>144543</v>
      </c>
      <c r="B75">
        <v>13</v>
      </c>
      <c r="D75">
        <v>10</v>
      </c>
      <c r="E75">
        <v>4</v>
      </c>
      <c r="F75">
        <v>20071101</v>
      </c>
      <c r="G75">
        <v>20071031</v>
      </c>
      <c r="H75" s="12">
        <v>39387</v>
      </c>
      <c r="I75" s="12">
        <v>39386</v>
      </c>
      <c r="J75" s="10">
        <v>13</v>
      </c>
      <c r="K75" s="10">
        <v>0</v>
      </c>
      <c r="L75" s="10">
        <v>10</v>
      </c>
      <c r="M75" s="10">
        <v>4</v>
      </c>
      <c r="S75" s="42" t="str">
        <f>LOOKUP(A75,'Firmmast - master file'!$A$9:$A$217,'Firmmast - master file'!$B$9:$B$217)</f>
        <v>Schroder Investment Management North America Limited</v>
      </c>
    </row>
    <row r="76" spans="1:19">
      <c r="A76">
        <v>144543</v>
      </c>
      <c r="B76">
        <v>13</v>
      </c>
      <c r="C76">
        <v>31</v>
      </c>
      <c r="E76">
        <v>4</v>
      </c>
      <c r="F76">
        <v>20011201</v>
      </c>
      <c r="G76">
        <v>20011130</v>
      </c>
      <c r="H76" s="12">
        <v>37226</v>
      </c>
      <c r="I76" s="12">
        <v>37225</v>
      </c>
      <c r="J76" s="10">
        <v>13</v>
      </c>
      <c r="K76" s="10">
        <v>31</v>
      </c>
      <c r="L76" s="10">
        <v>0</v>
      </c>
      <c r="M76" s="10">
        <v>4</v>
      </c>
      <c r="S76" s="42" t="str">
        <f>LOOKUP(A76,'Firmmast - master file'!$A$9:$A$217,'Firmmast - master file'!$B$9:$B$217)</f>
        <v>Schroder Investment Management North America Limited</v>
      </c>
    </row>
    <row r="77" spans="1:19">
      <c r="A77">
        <v>144543</v>
      </c>
      <c r="B77">
        <v>13</v>
      </c>
      <c r="C77">
        <v>32</v>
      </c>
      <c r="E77">
        <v>4</v>
      </c>
      <c r="F77">
        <v>20011201</v>
      </c>
      <c r="G77">
        <v>20011130</v>
      </c>
      <c r="H77" s="12">
        <v>37226</v>
      </c>
      <c r="I77" s="12">
        <v>37225</v>
      </c>
      <c r="J77" s="10">
        <v>13</v>
      </c>
      <c r="K77" s="10">
        <v>32</v>
      </c>
      <c r="L77" s="10">
        <v>0</v>
      </c>
      <c r="M77" s="10">
        <v>4</v>
      </c>
      <c r="S77" s="42" t="str">
        <f>LOOKUP(A77,'Firmmast - master file'!$A$9:$A$217,'Firmmast - master file'!$B$9:$B$217)</f>
        <v>Schroder Investment Management North America Limited</v>
      </c>
    </row>
    <row r="78" spans="1:19">
      <c r="A78">
        <v>144543</v>
      </c>
      <c r="B78">
        <v>13</v>
      </c>
      <c r="C78">
        <v>33</v>
      </c>
      <c r="E78">
        <v>4</v>
      </c>
      <c r="F78">
        <v>20011201</v>
      </c>
      <c r="G78">
        <v>20011130</v>
      </c>
      <c r="H78" s="12">
        <v>37226</v>
      </c>
      <c r="I78" s="12">
        <v>37225</v>
      </c>
      <c r="J78" s="10">
        <v>13</v>
      </c>
      <c r="K78" s="10">
        <v>33</v>
      </c>
      <c r="L78" s="10">
        <v>0</v>
      </c>
      <c r="M78" s="10">
        <v>4</v>
      </c>
      <c r="S78" s="42" t="str">
        <f>LOOKUP(A78,'Firmmast - master file'!$A$9:$A$217,'Firmmast - master file'!$B$9:$B$217)</f>
        <v>Schroder Investment Management North America Limited</v>
      </c>
    </row>
    <row r="79" spans="1:19">
      <c r="A79">
        <v>144543</v>
      </c>
      <c r="B79">
        <v>13</v>
      </c>
      <c r="C79">
        <v>34</v>
      </c>
      <c r="E79">
        <v>4</v>
      </c>
      <c r="F79">
        <v>20011201</v>
      </c>
      <c r="G79">
        <v>20011130</v>
      </c>
      <c r="H79" s="12">
        <v>37226</v>
      </c>
      <c r="I79" s="12">
        <v>37225</v>
      </c>
      <c r="J79" s="10">
        <v>13</v>
      </c>
      <c r="K79" s="10">
        <v>34</v>
      </c>
      <c r="L79" s="10">
        <v>0</v>
      </c>
      <c r="M79" s="10">
        <v>4</v>
      </c>
      <c r="S79" s="42" t="str">
        <f>LOOKUP(A79,'Firmmast - master file'!$A$9:$A$217,'Firmmast - master file'!$B$9:$B$217)</f>
        <v>Schroder Investment Management North America Limited</v>
      </c>
    </row>
    <row r="80" spans="1:19">
      <c r="A80">
        <v>144543</v>
      </c>
      <c r="B80">
        <v>13</v>
      </c>
      <c r="C80">
        <v>35</v>
      </c>
      <c r="E80">
        <v>4</v>
      </c>
      <c r="F80">
        <v>20011201</v>
      </c>
      <c r="G80">
        <v>20011130</v>
      </c>
      <c r="H80" s="12">
        <v>37226</v>
      </c>
      <c r="I80" s="12">
        <v>37225</v>
      </c>
      <c r="J80" s="10">
        <v>13</v>
      </c>
      <c r="K80" s="10">
        <v>35</v>
      </c>
      <c r="L80" s="10">
        <v>0</v>
      </c>
      <c r="M80" s="10">
        <v>4</v>
      </c>
      <c r="S80" s="42" t="str">
        <f>LOOKUP(A80,'Firmmast - master file'!$A$9:$A$217,'Firmmast - master file'!$B$9:$B$217)</f>
        <v>Schroder Investment Management North America Limited</v>
      </c>
    </row>
    <row r="81" spans="1:19">
      <c r="A81">
        <v>144543</v>
      </c>
      <c r="B81">
        <v>13</v>
      </c>
      <c r="C81">
        <v>36</v>
      </c>
      <c r="E81">
        <v>4</v>
      </c>
      <c r="F81">
        <v>20011201</v>
      </c>
      <c r="G81">
        <v>20011130</v>
      </c>
      <c r="H81" s="12">
        <v>37226</v>
      </c>
      <c r="I81" s="12">
        <v>37225</v>
      </c>
      <c r="J81" s="10">
        <v>13</v>
      </c>
      <c r="K81" s="10">
        <v>36</v>
      </c>
      <c r="L81" s="10">
        <v>0</v>
      </c>
      <c r="M81" s="10">
        <v>4</v>
      </c>
      <c r="S81" s="42" t="str">
        <f>LOOKUP(A81,'Firmmast - master file'!$A$9:$A$217,'Firmmast - master file'!$B$9:$B$217)</f>
        <v>Schroder Investment Management North America Limited</v>
      </c>
    </row>
    <row r="82" spans="1:19">
      <c r="A82">
        <v>144543</v>
      </c>
      <c r="B82">
        <v>13</v>
      </c>
      <c r="C82">
        <v>37</v>
      </c>
      <c r="E82">
        <v>4</v>
      </c>
      <c r="F82">
        <v>20011201</v>
      </c>
      <c r="G82">
        <v>20011130</v>
      </c>
      <c r="H82" s="12">
        <v>37226</v>
      </c>
      <c r="I82" s="12">
        <v>37225</v>
      </c>
      <c r="J82" s="10">
        <v>13</v>
      </c>
      <c r="K82" s="10">
        <v>37</v>
      </c>
      <c r="L82" s="10">
        <v>0</v>
      </c>
      <c r="M82" s="10">
        <v>4</v>
      </c>
      <c r="S82" s="42" t="str">
        <f>LOOKUP(A82,'Firmmast - master file'!$A$9:$A$217,'Firmmast - master file'!$B$9:$B$217)</f>
        <v>Schroder Investment Management North America Limited</v>
      </c>
    </row>
    <row r="83" spans="1:19">
      <c r="A83">
        <v>144543</v>
      </c>
      <c r="B83">
        <v>13</v>
      </c>
      <c r="C83">
        <v>38</v>
      </c>
      <c r="E83">
        <v>4</v>
      </c>
      <c r="F83">
        <v>20011201</v>
      </c>
      <c r="G83">
        <v>20011130</v>
      </c>
      <c r="H83" s="12">
        <v>37226</v>
      </c>
      <c r="I83" s="12">
        <v>37225</v>
      </c>
      <c r="J83" s="10">
        <v>13</v>
      </c>
      <c r="K83" s="10">
        <v>38</v>
      </c>
      <c r="L83" s="10">
        <v>0</v>
      </c>
      <c r="M83" s="10">
        <v>4</v>
      </c>
      <c r="S83" s="42" t="str">
        <f>LOOKUP(A83,'Firmmast - master file'!$A$9:$A$217,'Firmmast - master file'!$B$9:$B$217)</f>
        <v>Schroder Investment Management North America Limited</v>
      </c>
    </row>
    <row r="84" spans="1:19">
      <c r="A84">
        <v>144543</v>
      </c>
      <c r="B84">
        <v>13</v>
      </c>
      <c r="C84">
        <v>39</v>
      </c>
      <c r="E84">
        <v>4</v>
      </c>
      <c r="F84">
        <v>20011201</v>
      </c>
      <c r="G84">
        <v>20011130</v>
      </c>
      <c r="H84" s="12">
        <v>37226</v>
      </c>
      <c r="I84" s="12">
        <v>37225</v>
      </c>
      <c r="J84" s="10">
        <v>13</v>
      </c>
      <c r="K84" s="10">
        <v>39</v>
      </c>
      <c r="L84" s="10">
        <v>0</v>
      </c>
      <c r="M84" s="10">
        <v>4</v>
      </c>
      <c r="S84" s="42" t="str">
        <f>LOOKUP(A84,'Firmmast - master file'!$A$9:$A$217,'Firmmast - master file'!$B$9:$B$217)</f>
        <v>Schroder Investment Management North America Limited</v>
      </c>
    </row>
    <row r="85" spans="1:19">
      <c r="A85">
        <v>144543</v>
      </c>
      <c r="B85">
        <v>13</v>
      </c>
      <c r="C85">
        <v>40</v>
      </c>
      <c r="E85">
        <v>4</v>
      </c>
      <c r="F85">
        <v>20011201</v>
      </c>
      <c r="G85">
        <v>20011130</v>
      </c>
      <c r="H85" s="12">
        <v>37226</v>
      </c>
      <c r="I85" s="12">
        <v>37225</v>
      </c>
      <c r="J85" s="10">
        <v>13</v>
      </c>
      <c r="K85" s="10">
        <v>40</v>
      </c>
      <c r="L85" s="10">
        <v>0</v>
      </c>
      <c r="M85" s="10">
        <v>4</v>
      </c>
      <c r="S85" s="42" t="str">
        <f>LOOKUP(A85,'Firmmast - master file'!$A$9:$A$217,'Firmmast - master file'!$B$9:$B$217)</f>
        <v>Schroder Investment Management North America Limited</v>
      </c>
    </row>
    <row r="86" spans="1:19">
      <c r="A86">
        <v>144543</v>
      </c>
      <c r="B86">
        <v>13</v>
      </c>
      <c r="C86">
        <v>41</v>
      </c>
      <c r="E86">
        <v>4</v>
      </c>
      <c r="F86">
        <v>20011201</v>
      </c>
      <c r="G86">
        <v>20011130</v>
      </c>
      <c r="H86" s="12">
        <v>37226</v>
      </c>
      <c r="I86" s="12">
        <v>37225</v>
      </c>
      <c r="J86" s="10">
        <v>13</v>
      </c>
      <c r="K86" s="10">
        <v>41</v>
      </c>
      <c r="L86" s="10">
        <v>0</v>
      </c>
      <c r="M86" s="10">
        <v>4</v>
      </c>
      <c r="S86" s="42" t="str">
        <f>LOOKUP(A86,'Firmmast - master file'!$A$9:$A$217,'Firmmast - master file'!$B$9:$B$217)</f>
        <v>Schroder Investment Management North America Limited</v>
      </c>
    </row>
    <row r="87" spans="1:19">
      <c r="A87">
        <v>144543</v>
      </c>
      <c r="B87">
        <v>13</v>
      </c>
      <c r="C87">
        <v>42</v>
      </c>
      <c r="E87">
        <v>4</v>
      </c>
      <c r="F87">
        <v>20011201</v>
      </c>
      <c r="G87">
        <v>20011130</v>
      </c>
      <c r="H87" s="12">
        <v>37226</v>
      </c>
      <c r="I87" s="12">
        <v>37225</v>
      </c>
      <c r="J87" s="10">
        <v>13</v>
      </c>
      <c r="K87" s="10">
        <v>42</v>
      </c>
      <c r="L87" s="10">
        <v>0</v>
      </c>
      <c r="M87" s="10">
        <v>4</v>
      </c>
      <c r="S87" s="42" t="str">
        <f>LOOKUP(A87,'Firmmast - master file'!$A$9:$A$217,'Firmmast - master file'!$B$9:$B$217)</f>
        <v>Schroder Investment Management North America Limited</v>
      </c>
    </row>
    <row r="88" spans="1:19">
      <c r="A88">
        <v>144543</v>
      </c>
      <c r="B88">
        <v>13</v>
      </c>
      <c r="C88">
        <v>43</v>
      </c>
      <c r="E88">
        <v>4</v>
      </c>
      <c r="F88">
        <v>20011201</v>
      </c>
      <c r="G88">
        <v>20011130</v>
      </c>
      <c r="H88" s="12">
        <v>37226</v>
      </c>
      <c r="I88" s="12">
        <v>37225</v>
      </c>
      <c r="J88" s="10">
        <v>13</v>
      </c>
      <c r="K88" s="10">
        <v>43</v>
      </c>
      <c r="L88" s="10">
        <v>0</v>
      </c>
      <c r="M88" s="10">
        <v>4</v>
      </c>
      <c r="S88" s="42" t="str">
        <f>LOOKUP(A88,'Firmmast - master file'!$A$9:$A$217,'Firmmast - master file'!$B$9:$B$217)</f>
        <v>Schroder Investment Management North America Limited</v>
      </c>
    </row>
    <row r="89" spans="1:19">
      <c r="A89">
        <v>144543</v>
      </c>
      <c r="B89">
        <v>13</v>
      </c>
      <c r="C89">
        <v>44</v>
      </c>
      <c r="E89">
        <v>4</v>
      </c>
      <c r="F89">
        <v>20011201</v>
      </c>
      <c r="G89">
        <v>20011130</v>
      </c>
      <c r="H89" s="12">
        <v>37226</v>
      </c>
      <c r="I89" s="12">
        <v>37225</v>
      </c>
      <c r="J89" s="10">
        <v>13</v>
      </c>
      <c r="K89" s="10">
        <v>44</v>
      </c>
      <c r="L89" s="10">
        <v>0</v>
      </c>
      <c r="M89" s="10">
        <v>4</v>
      </c>
      <c r="S89" s="42" t="str">
        <f>LOOKUP(A89,'Firmmast - master file'!$A$9:$A$217,'Firmmast - master file'!$B$9:$B$217)</f>
        <v>Schroder Investment Management North America Limited</v>
      </c>
    </row>
    <row r="90" spans="1:19">
      <c r="A90">
        <v>144543</v>
      </c>
      <c r="B90">
        <v>13</v>
      </c>
      <c r="C90">
        <v>63</v>
      </c>
      <c r="E90">
        <v>4</v>
      </c>
      <c r="F90">
        <v>20011201</v>
      </c>
      <c r="G90">
        <v>20011130</v>
      </c>
      <c r="H90" s="12">
        <v>37226</v>
      </c>
      <c r="I90" s="12">
        <v>37225</v>
      </c>
      <c r="J90" s="10">
        <v>13</v>
      </c>
      <c r="K90" s="10">
        <v>63</v>
      </c>
      <c r="L90" s="10">
        <v>0</v>
      </c>
      <c r="M90" s="10">
        <v>4</v>
      </c>
      <c r="S90" s="42" t="str">
        <f>LOOKUP(A90,'Firmmast - master file'!$A$9:$A$217,'Firmmast - master file'!$B$9:$B$217)</f>
        <v>Schroder Investment Management North America Limited</v>
      </c>
    </row>
    <row r="91" spans="1:19">
      <c r="A91">
        <v>144543</v>
      </c>
      <c r="B91">
        <v>13</v>
      </c>
      <c r="C91">
        <v>64</v>
      </c>
      <c r="E91">
        <v>4</v>
      </c>
      <c r="F91">
        <v>20011201</v>
      </c>
      <c r="G91">
        <v>20011130</v>
      </c>
      <c r="H91" s="12">
        <v>37226</v>
      </c>
      <c r="I91" s="12">
        <v>37225</v>
      </c>
      <c r="J91" s="10">
        <v>13</v>
      </c>
      <c r="K91" s="10">
        <v>64</v>
      </c>
      <c r="L91" s="10">
        <v>0</v>
      </c>
      <c r="M91" s="10">
        <v>4</v>
      </c>
      <c r="S91" s="42" t="str">
        <f>LOOKUP(A91,'Firmmast - master file'!$A$9:$A$217,'Firmmast - master file'!$B$9:$B$217)</f>
        <v>Schroder Investment Management North America Limited</v>
      </c>
    </row>
    <row r="92" spans="1:19">
      <c r="A92">
        <v>144543</v>
      </c>
      <c r="B92">
        <v>13</v>
      </c>
      <c r="C92">
        <v>65</v>
      </c>
      <c r="E92">
        <v>4</v>
      </c>
      <c r="F92">
        <v>20011201</v>
      </c>
      <c r="G92">
        <v>20011130</v>
      </c>
      <c r="H92" s="12">
        <v>37226</v>
      </c>
      <c r="I92" s="12">
        <v>37225</v>
      </c>
      <c r="J92" s="10">
        <v>13</v>
      </c>
      <c r="K92" s="10">
        <v>65</v>
      </c>
      <c r="L92" s="10">
        <v>0</v>
      </c>
      <c r="M92" s="10">
        <v>4</v>
      </c>
      <c r="S92" s="42" t="str">
        <f>LOOKUP(A92,'Firmmast - master file'!$A$9:$A$217,'Firmmast - master file'!$B$9:$B$217)</f>
        <v>Schroder Investment Management North America Limited</v>
      </c>
    </row>
    <row r="93" spans="1:19">
      <c r="A93">
        <v>144543</v>
      </c>
      <c r="B93">
        <v>13</v>
      </c>
      <c r="C93">
        <v>67</v>
      </c>
      <c r="E93">
        <v>4</v>
      </c>
      <c r="F93">
        <v>20011201</v>
      </c>
      <c r="G93">
        <v>20011130</v>
      </c>
      <c r="H93" s="12">
        <v>37226</v>
      </c>
      <c r="I93" s="12">
        <v>37225</v>
      </c>
      <c r="J93" s="10">
        <v>13</v>
      </c>
      <c r="K93" s="10">
        <v>67</v>
      </c>
      <c r="L93" s="10">
        <v>0</v>
      </c>
      <c r="M93" s="10">
        <v>4</v>
      </c>
      <c r="S93" s="42" t="str">
        <f>LOOKUP(A93,'Firmmast - master file'!$A$9:$A$217,'Firmmast - master file'!$B$9:$B$217)</f>
        <v>Schroder Investment Management North America Limited</v>
      </c>
    </row>
    <row r="94" spans="1:19">
      <c r="A94">
        <v>144543</v>
      </c>
      <c r="B94">
        <v>13</v>
      </c>
      <c r="C94">
        <v>75</v>
      </c>
      <c r="E94">
        <v>4</v>
      </c>
      <c r="F94">
        <v>20070406</v>
      </c>
      <c r="G94">
        <v>20070405</v>
      </c>
      <c r="H94" s="12">
        <v>39178</v>
      </c>
      <c r="I94" s="12">
        <v>39177</v>
      </c>
      <c r="J94" s="10">
        <v>13</v>
      </c>
      <c r="K94" s="10">
        <v>75</v>
      </c>
      <c r="L94" s="10">
        <v>0</v>
      </c>
      <c r="M94" s="10">
        <v>4</v>
      </c>
      <c r="S94" s="42" t="str">
        <f>LOOKUP(A94,'Firmmast - master file'!$A$9:$A$217,'Firmmast - master file'!$B$9:$B$217)</f>
        <v>Schroder Investment Management North America Limited</v>
      </c>
    </row>
    <row r="95" spans="1:19">
      <c r="A95">
        <v>144543</v>
      </c>
      <c r="B95">
        <v>14</v>
      </c>
      <c r="E95">
        <v>4</v>
      </c>
      <c r="F95">
        <v>20011201</v>
      </c>
      <c r="G95">
        <v>20011130</v>
      </c>
      <c r="H95" s="12">
        <v>37226</v>
      </c>
      <c r="I95" s="12">
        <v>37225</v>
      </c>
      <c r="J95" s="10">
        <v>14</v>
      </c>
      <c r="K95" s="10">
        <v>0</v>
      </c>
      <c r="L95" s="10">
        <v>0</v>
      </c>
      <c r="M95" s="10">
        <v>4</v>
      </c>
      <c r="S95" s="42" t="str">
        <f>LOOKUP(A95,'Firmmast - master file'!$A$9:$A$217,'Firmmast - master file'!$B$9:$B$217)</f>
        <v>Schroder Investment Management North America Limited</v>
      </c>
    </row>
    <row r="96" spans="1:19">
      <c r="A96">
        <v>144543</v>
      </c>
      <c r="B96">
        <v>14</v>
      </c>
      <c r="D96">
        <v>8</v>
      </c>
      <c r="E96">
        <v>4</v>
      </c>
      <c r="F96">
        <v>20071101</v>
      </c>
      <c r="G96">
        <v>20071031</v>
      </c>
      <c r="H96" s="12">
        <v>39387</v>
      </c>
      <c r="I96" s="12">
        <v>39386</v>
      </c>
      <c r="J96" s="10">
        <v>14</v>
      </c>
      <c r="K96" s="10">
        <v>0</v>
      </c>
      <c r="L96" s="10">
        <v>8</v>
      </c>
      <c r="M96" s="10">
        <v>4</v>
      </c>
      <c r="S96" s="42" t="str">
        <f>LOOKUP(A96,'Firmmast - master file'!$A$9:$A$217,'Firmmast - master file'!$B$9:$B$217)</f>
        <v>Schroder Investment Management North America Limited</v>
      </c>
    </row>
    <row r="97" spans="1:19">
      <c r="A97">
        <v>144543</v>
      </c>
      <c r="B97">
        <v>14</v>
      </c>
      <c r="D97">
        <v>9</v>
      </c>
      <c r="E97">
        <v>4</v>
      </c>
      <c r="F97">
        <v>20071101</v>
      </c>
      <c r="G97">
        <v>20071031</v>
      </c>
      <c r="H97" s="12">
        <v>39387</v>
      </c>
      <c r="I97" s="12">
        <v>39386</v>
      </c>
      <c r="J97" s="10">
        <v>14</v>
      </c>
      <c r="K97" s="10">
        <v>0</v>
      </c>
      <c r="L97" s="10">
        <v>9</v>
      </c>
      <c r="M97" s="10">
        <v>4</v>
      </c>
      <c r="S97" s="42" t="str">
        <f>LOOKUP(A97,'Firmmast - master file'!$A$9:$A$217,'Firmmast - master file'!$B$9:$B$217)</f>
        <v>Schroder Investment Management North America Limited</v>
      </c>
    </row>
    <row r="98" spans="1:19">
      <c r="A98">
        <v>144543</v>
      </c>
      <c r="B98">
        <v>14</v>
      </c>
      <c r="D98">
        <v>10</v>
      </c>
      <c r="E98">
        <v>4</v>
      </c>
      <c r="F98">
        <v>20071101</v>
      </c>
      <c r="G98">
        <v>20071031</v>
      </c>
      <c r="H98" s="12">
        <v>39387</v>
      </c>
      <c r="I98" s="12">
        <v>39386</v>
      </c>
      <c r="J98" s="10">
        <v>14</v>
      </c>
      <c r="K98" s="10">
        <v>0</v>
      </c>
      <c r="L98" s="10">
        <v>10</v>
      </c>
      <c r="M98" s="10">
        <v>4</v>
      </c>
      <c r="S98" s="42" t="str">
        <f>LOOKUP(A98,'Firmmast - master file'!$A$9:$A$217,'Firmmast - master file'!$B$9:$B$217)</f>
        <v>Schroder Investment Management North America Limited</v>
      </c>
    </row>
    <row r="99" spans="1:19">
      <c r="A99">
        <v>144543</v>
      </c>
      <c r="B99">
        <v>14</v>
      </c>
      <c r="C99">
        <v>31</v>
      </c>
      <c r="E99">
        <v>4</v>
      </c>
      <c r="F99">
        <v>20011201</v>
      </c>
      <c r="G99">
        <v>20011130</v>
      </c>
      <c r="H99" s="12">
        <v>37226</v>
      </c>
      <c r="I99" s="12">
        <v>37225</v>
      </c>
      <c r="J99" s="10">
        <v>14</v>
      </c>
      <c r="K99" s="10">
        <v>31</v>
      </c>
      <c r="L99" s="10">
        <v>0</v>
      </c>
      <c r="M99" s="10">
        <v>4</v>
      </c>
      <c r="S99" s="42" t="str">
        <f>LOOKUP(A99,'Firmmast - master file'!$A$9:$A$217,'Firmmast - master file'!$B$9:$B$217)</f>
        <v>Schroder Investment Management North America Limited</v>
      </c>
    </row>
    <row r="100" spans="1:19">
      <c r="A100">
        <v>144543</v>
      </c>
      <c r="B100">
        <v>14</v>
      </c>
      <c r="C100">
        <v>32</v>
      </c>
      <c r="E100">
        <v>4</v>
      </c>
      <c r="F100">
        <v>20011201</v>
      </c>
      <c r="G100">
        <v>20011130</v>
      </c>
      <c r="H100" s="12">
        <v>37226</v>
      </c>
      <c r="I100" s="12">
        <v>37225</v>
      </c>
      <c r="J100" s="10">
        <v>14</v>
      </c>
      <c r="K100" s="10">
        <v>32</v>
      </c>
      <c r="L100" s="10">
        <v>0</v>
      </c>
      <c r="M100" s="10">
        <v>4</v>
      </c>
      <c r="S100" s="42" t="str">
        <f>LOOKUP(A100,'Firmmast - master file'!$A$9:$A$217,'Firmmast - master file'!$B$9:$B$217)</f>
        <v>Schroder Investment Management North America Limited</v>
      </c>
    </row>
    <row r="101" spans="1:19">
      <c r="A101">
        <v>144543</v>
      </c>
      <c r="B101">
        <v>14</v>
      </c>
      <c r="C101">
        <v>33</v>
      </c>
      <c r="E101">
        <v>4</v>
      </c>
      <c r="F101">
        <v>20011201</v>
      </c>
      <c r="G101">
        <v>20011130</v>
      </c>
      <c r="H101" s="12">
        <v>37226</v>
      </c>
      <c r="I101" s="12">
        <v>37225</v>
      </c>
      <c r="J101" s="10">
        <v>14</v>
      </c>
      <c r="K101" s="10">
        <v>33</v>
      </c>
      <c r="L101" s="10">
        <v>0</v>
      </c>
      <c r="M101" s="10">
        <v>4</v>
      </c>
      <c r="S101" s="42" t="str">
        <f>LOOKUP(A101,'Firmmast - master file'!$A$9:$A$217,'Firmmast - master file'!$B$9:$B$217)</f>
        <v>Schroder Investment Management North America Limited</v>
      </c>
    </row>
    <row r="102" spans="1:19">
      <c r="A102">
        <v>144543</v>
      </c>
      <c r="B102">
        <v>14</v>
      </c>
      <c r="C102">
        <v>34</v>
      </c>
      <c r="E102">
        <v>4</v>
      </c>
      <c r="F102">
        <v>20011201</v>
      </c>
      <c r="G102">
        <v>20011130</v>
      </c>
      <c r="H102" s="12">
        <v>37226</v>
      </c>
      <c r="I102" s="12">
        <v>37225</v>
      </c>
      <c r="J102" s="10">
        <v>14</v>
      </c>
      <c r="K102" s="10">
        <v>34</v>
      </c>
      <c r="L102" s="10">
        <v>0</v>
      </c>
      <c r="M102" s="10">
        <v>4</v>
      </c>
      <c r="S102" s="42" t="str">
        <f>LOOKUP(A102,'Firmmast - master file'!$A$9:$A$217,'Firmmast - master file'!$B$9:$B$217)</f>
        <v>Schroder Investment Management North America Limited</v>
      </c>
    </row>
    <row r="103" spans="1:19">
      <c r="A103">
        <v>144543</v>
      </c>
      <c r="B103">
        <v>14</v>
      </c>
      <c r="C103">
        <v>35</v>
      </c>
      <c r="E103">
        <v>4</v>
      </c>
      <c r="F103">
        <v>20011201</v>
      </c>
      <c r="G103">
        <v>20011130</v>
      </c>
      <c r="H103" s="12">
        <v>37226</v>
      </c>
      <c r="I103" s="12">
        <v>37225</v>
      </c>
      <c r="J103" s="10">
        <v>14</v>
      </c>
      <c r="K103" s="10">
        <v>35</v>
      </c>
      <c r="L103" s="10">
        <v>0</v>
      </c>
      <c r="M103" s="10">
        <v>4</v>
      </c>
      <c r="S103" s="42" t="str">
        <f>LOOKUP(A103,'Firmmast - master file'!$A$9:$A$217,'Firmmast - master file'!$B$9:$B$217)</f>
        <v>Schroder Investment Management North America Limited</v>
      </c>
    </row>
    <row r="104" spans="1:19">
      <c r="A104">
        <v>144543</v>
      </c>
      <c r="B104">
        <v>14</v>
      </c>
      <c r="C104">
        <v>36</v>
      </c>
      <c r="E104">
        <v>4</v>
      </c>
      <c r="F104">
        <v>20011201</v>
      </c>
      <c r="G104">
        <v>20011130</v>
      </c>
      <c r="H104" s="12">
        <v>37226</v>
      </c>
      <c r="I104" s="12">
        <v>37225</v>
      </c>
      <c r="J104" s="10">
        <v>14</v>
      </c>
      <c r="K104" s="10">
        <v>36</v>
      </c>
      <c r="L104" s="10">
        <v>0</v>
      </c>
      <c r="M104" s="10">
        <v>4</v>
      </c>
      <c r="S104" s="42" t="str">
        <f>LOOKUP(A104,'Firmmast - master file'!$A$9:$A$217,'Firmmast - master file'!$B$9:$B$217)</f>
        <v>Schroder Investment Management North America Limited</v>
      </c>
    </row>
    <row r="105" spans="1:19">
      <c r="A105">
        <v>144543</v>
      </c>
      <c r="B105">
        <v>14</v>
      </c>
      <c r="C105">
        <v>37</v>
      </c>
      <c r="E105">
        <v>4</v>
      </c>
      <c r="F105">
        <v>20011201</v>
      </c>
      <c r="G105">
        <v>20011130</v>
      </c>
      <c r="H105" s="12">
        <v>37226</v>
      </c>
      <c r="I105" s="12">
        <v>37225</v>
      </c>
      <c r="J105" s="10">
        <v>14</v>
      </c>
      <c r="K105" s="10">
        <v>37</v>
      </c>
      <c r="L105" s="10">
        <v>0</v>
      </c>
      <c r="M105" s="10">
        <v>4</v>
      </c>
      <c r="S105" s="42" t="str">
        <f>LOOKUP(A105,'Firmmast - master file'!$A$9:$A$217,'Firmmast - master file'!$B$9:$B$217)</f>
        <v>Schroder Investment Management North America Limited</v>
      </c>
    </row>
    <row r="106" spans="1:19">
      <c r="A106">
        <v>144543</v>
      </c>
      <c r="B106">
        <v>14</v>
      </c>
      <c r="C106">
        <v>38</v>
      </c>
      <c r="E106">
        <v>4</v>
      </c>
      <c r="F106">
        <v>20011201</v>
      </c>
      <c r="G106">
        <v>20011130</v>
      </c>
      <c r="H106" s="12">
        <v>37226</v>
      </c>
      <c r="I106" s="12">
        <v>37225</v>
      </c>
      <c r="J106" s="10">
        <v>14</v>
      </c>
      <c r="K106" s="10">
        <v>38</v>
      </c>
      <c r="L106" s="10">
        <v>0</v>
      </c>
      <c r="M106" s="10">
        <v>4</v>
      </c>
      <c r="S106" s="42" t="str">
        <f>LOOKUP(A106,'Firmmast - master file'!$A$9:$A$217,'Firmmast - master file'!$B$9:$B$217)</f>
        <v>Schroder Investment Management North America Limited</v>
      </c>
    </row>
    <row r="107" spans="1:19">
      <c r="A107">
        <v>144543</v>
      </c>
      <c r="B107">
        <v>14</v>
      </c>
      <c r="C107">
        <v>39</v>
      </c>
      <c r="E107">
        <v>4</v>
      </c>
      <c r="F107">
        <v>20011201</v>
      </c>
      <c r="G107">
        <v>20011130</v>
      </c>
      <c r="H107" s="12">
        <v>37226</v>
      </c>
      <c r="I107" s="12">
        <v>37225</v>
      </c>
      <c r="J107" s="10">
        <v>14</v>
      </c>
      <c r="K107" s="10">
        <v>39</v>
      </c>
      <c r="L107" s="10">
        <v>0</v>
      </c>
      <c r="M107" s="10">
        <v>4</v>
      </c>
      <c r="S107" s="42" t="str">
        <f>LOOKUP(A107,'Firmmast - master file'!$A$9:$A$217,'Firmmast - master file'!$B$9:$B$217)</f>
        <v>Schroder Investment Management North America Limited</v>
      </c>
    </row>
    <row r="108" spans="1:19">
      <c r="A108">
        <v>144543</v>
      </c>
      <c r="B108">
        <v>14</v>
      </c>
      <c r="C108">
        <v>40</v>
      </c>
      <c r="E108">
        <v>4</v>
      </c>
      <c r="F108">
        <v>20011201</v>
      </c>
      <c r="G108">
        <v>20011130</v>
      </c>
      <c r="H108" s="12">
        <v>37226</v>
      </c>
      <c r="I108" s="12">
        <v>37225</v>
      </c>
      <c r="J108" s="10">
        <v>14</v>
      </c>
      <c r="K108" s="10">
        <v>40</v>
      </c>
      <c r="L108" s="10">
        <v>0</v>
      </c>
      <c r="M108" s="10">
        <v>4</v>
      </c>
      <c r="S108" s="42" t="str">
        <f>LOOKUP(A108,'Firmmast - master file'!$A$9:$A$217,'Firmmast - master file'!$B$9:$B$217)</f>
        <v>Schroder Investment Management North America Limited</v>
      </c>
    </row>
    <row r="109" spans="1:19">
      <c r="A109">
        <v>144543</v>
      </c>
      <c r="B109">
        <v>14</v>
      </c>
      <c r="C109">
        <v>41</v>
      </c>
      <c r="E109">
        <v>4</v>
      </c>
      <c r="F109">
        <v>20011201</v>
      </c>
      <c r="G109">
        <v>20011130</v>
      </c>
      <c r="H109" s="12">
        <v>37226</v>
      </c>
      <c r="I109" s="12">
        <v>37225</v>
      </c>
      <c r="J109" s="10">
        <v>14</v>
      </c>
      <c r="K109" s="10">
        <v>41</v>
      </c>
      <c r="L109" s="10">
        <v>0</v>
      </c>
      <c r="M109" s="10">
        <v>4</v>
      </c>
      <c r="S109" s="42" t="str">
        <f>LOOKUP(A109,'Firmmast - master file'!$A$9:$A$217,'Firmmast - master file'!$B$9:$B$217)</f>
        <v>Schroder Investment Management North America Limited</v>
      </c>
    </row>
    <row r="110" spans="1:19">
      <c r="A110">
        <v>144543</v>
      </c>
      <c r="B110">
        <v>14</v>
      </c>
      <c r="C110">
        <v>42</v>
      </c>
      <c r="E110">
        <v>4</v>
      </c>
      <c r="F110">
        <v>20011201</v>
      </c>
      <c r="G110">
        <v>20011130</v>
      </c>
      <c r="H110" s="12">
        <v>37226</v>
      </c>
      <c r="I110" s="12">
        <v>37225</v>
      </c>
      <c r="J110" s="10">
        <v>14</v>
      </c>
      <c r="K110" s="10">
        <v>42</v>
      </c>
      <c r="L110" s="10">
        <v>0</v>
      </c>
      <c r="M110" s="10">
        <v>4</v>
      </c>
      <c r="S110" s="42" t="str">
        <f>LOOKUP(A110,'Firmmast - master file'!$A$9:$A$217,'Firmmast - master file'!$B$9:$B$217)</f>
        <v>Schroder Investment Management North America Limited</v>
      </c>
    </row>
    <row r="111" spans="1:19">
      <c r="A111">
        <v>144543</v>
      </c>
      <c r="B111">
        <v>14</v>
      </c>
      <c r="C111">
        <v>43</v>
      </c>
      <c r="E111">
        <v>4</v>
      </c>
      <c r="F111">
        <v>20011201</v>
      </c>
      <c r="G111">
        <v>20011130</v>
      </c>
      <c r="H111" s="12">
        <v>37226</v>
      </c>
      <c r="I111" s="12">
        <v>37225</v>
      </c>
      <c r="J111" s="10">
        <v>14</v>
      </c>
      <c r="K111" s="10">
        <v>43</v>
      </c>
      <c r="L111" s="10">
        <v>0</v>
      </c>
      <c r="M111" s="10">
        <v>4</v>
      </c>
      <c r="S111" s="42" t="str">
        <f>LOOKUP(A111,'Firmmast - master file'!$A$9:$A$217,'Firmmast - master file'!$B$9:$B$217)</f>
        <v>Schroder Investment Management North America Limited</v>
      </c>
    </row>
    <row r="112" spans="1:19">
      <c r="A112">
        <v>144543</v>
      </c>
      <c r="B112">
        <v>14</v>
      </c>
      <c r="C112">
        <v>44</v>
      </c>
      <c r="E112">
        <v>4</v>
      </c>
      <c r="F112">
        <v>20011201</v>
      </c>
      <c r="G112">
        <v>20011130</v>
      </c>
      <c r="H112" s="12">
        <v>37226</v>
      </c>
      <c r="I112" s="12">
        <v>37225</v>
      </c>
      <c r="J112" s="10">
        <v>14</v>
      </c>
      <c r="K112" s="10">
        <v>44</v>
      </c>
      <c r="L112" s="10">
        <v>0</v>
      </c>
      <c r="M112" s="10">
        <v>4</v>
      </c>
      <c r="S112" s="42" t="str">
        <f>LOOKUP(A112,'Firmmast - master file'!$A$9:$A$217,'Firmmast - master file'!$B$9:$B$217)</f>
        <v>Schroder Investment Management North America Limited</v>
      </c>
    </row>
    <row r="113" spans="1:19">
      <c r="A113">
        <v>144543</v>
      </c>
      <c r="B113">
        <v>14</v>
      </c>
      <c r="C113">
        <v>63</v>
      </c>
      <c r="E113">
        <v>4</v>
      </c>
      <c r="F113">
        <v>20011201</v>
      </c>
      <c r="G113">
        <v>20011130</v>
      </c>
      <c r="H113" s="12">
        <v>37226</v>
      </c>
      <c r="I113" s="12">
        <v>37225</v>
      </c>
      <c r="J113" s="10">
        <v>14</v>
      </c>
      <c r="K113" s="10">
        <v>63</v>
      </c>
      <c r="L113" s="10">
        <v>0</v>
      </c>
      <c r="M113" s="10">
        <v>4</v>
      </c>
      <c r="S113" s="42" t="str">
        <f>LOOKUP(A113,'Firmmast - master file'!$A$9:$A$217,'Firmmast - master file'!$B$9:$B$217)</f>
        <v>Schroder Investment Management North America Limited</v>
      </c>
    </row>
    <row r="114" spans="1:19">
      <c r="A114">
        <v>144543</v>
      </c>
      <c r="B114">
        <v>14</v>
      </c>
      <c r="C114">
        <v>64</v>
      </c>
      <c r="E114">
        <v>4</v>
      </c>
      <c r="F114">
        <v>20011201</v>
      </c>
      <c r="G114">
        <v>20011130</v>
      </c>
      <c r="H114" s="12">
        <v>37226</v>
      </c>
      <c r="I114" s="12">
        <v>37225</v>
      </c>
      <c r="J114" s="10">
        <v>14</v>
      </c>
      <c r="K114" s="10">
        <v>64</v>
      </c>
      <c r="L114" s="10">
        <v>0</v>
      </c>
      <c r="M114" s="10">
        <v>4</v>
      </c>
      <c r="S114" s="42" t="str">
        <f>LOOKUP(A114,'Firmmast - master file'!$A$9:$A$217,'Firmmast - master file'!$B$9:$B$217)</f>
        <v>Schroder Investment Management North America Limited</v>
      </c>
    </row>
    <row r="115" spans="1:19">
      <c r="A115">
        <v>144543</v>
      </c>
      <c r="B115">
        <v>14</v>
      </c>
      <c r="C115">
        <v>65</v>
      </c>
      <c r="E115">
        <v>4</v>
      </c>
      <c r="F115">
        <v>20011201</v>
      </c>
      <c r="G115">
        <v>20011130</v>
      </c>
      <c r="H115" s="12">
        <v>37226</v>
      </c>
      <c r="I115" s="12">
        <v>37225</v>
      </c>
      <c r="J115" s="10">
        <v>14</v>
      </c>
      <c r="K115" s="10">
        <v>65</v>
      </c>
      <c r="L115" s="10">
        <v>0</v>
      </c>
      <c r="M115" s="10">
        <v>4</v>
      </c>
      <c r="S115" s="42" t="str">
        <f>LOOKUP(A115,'Firmmast - master file'!$A$9:$A$217,'Firmmast - master file'!$B$9:$B$217)</f>
        <v>Schroder Investment Management North America Limited</v>
      </c>
    </row>
    <row r="116" spans="1:19">
      <c r="A116">
        <v>144543</v>
      </c>
      <c r="B116">
        <v>14</v>
      </c>
      <c r="C116">
        <v>67</v>
      </c>
      <c r="E116">
        <v>4</v>
      </c>
      <c r="F116">
        <v>20011201</v>
      </c>
      <c r="G116">
        <v>20011130</v>
      </c>
      <c r="H116" s="12">
        <v>37226</v>
      </c>
      <c r="I116" s="12">
        <v>37225</v>
      </c>
      <c r="J116" s="10">
        <v>14</v>
      </c>
      <c r="K116" s="10">
        <v>67</v>
      </c>
      <c r="L116" s="10">
        <v>0</v>
      </c>
      <c r="M116" s="10">
        <v>4</v>
      </c>
      <c r="S116" s="42" t="str">
        <f>LOOKUP(A116,'Firmmast - master file'!$A$9:$A$217,'Firmmast - master file'!$B$9:$B$217)</f>
        <v>Schroder Investment Management North America Limited</v>
      </c>
    </row>
    <row r="117" spans="1:19">
      <c r="A117">
        <v>144543</v>
      </c>
      <c r="B117">
        <v>14</v>
      </c>
      <c r="C117">
        <v>75</v>
      </c>
      <c r="E117">
        <v>4</v>
      </c>
      <c r="F117">
        <v>20070406</v>
      </c>
      <c r="G117">
        <v>20070405</v>
      </c>
      <c r="H117" s="12">
        <v>39178</v>
      </c>
      <c r="I117" s="12">
        <v>39177</v>
      </c>
      <c r="J117" s="10">
        <v>14</v>
      </c>
      <c r="K117" s="10">
        <v>75</v>
      </c>
      <c r="L117" s="10">
        <v>0</v>
      </c>
      <c r="M117" s="10">
        <v>4</v>
      </c>
      <c r="S117" s="42" t="str">
        <f>LOOKUP(A117,'Firmmast - master file'!$A$9:$A$217,'Firmmast - master file'!$B$9:$B$217)</f>
        <v>Schroder Investment Management North America Limited</v>
      </c>
    </row>
    <row r="118" spans="1:19">
      <c r="A118">
        <v>144543</v>
      </c>
      <c r="B118">
        <v>15</v>
      </c>
      <c r="E118">
        <v>4</v>
      </c>
      <c r="F118">
        <v>20011201</v>
      </c>
      <c r="G118">
        <v>20011130</v>
      </c>
      <c r="H118" s="12">
        <v>37226</v>
      </c>
      <c r="I118" s="12">
        <v>37225</v>
      </c>
      <c r="J118" s="10">
        <v>15</v>
      </c>
      <c r="K118" s="10">
        <v>0</v>
      </c>
      <c r="L118" s="10">
        <v>0</v>
      </c>
      <c r="M118" s="10">
        <v>4</v>
      </c>
      <c r="S118" s="42" t="str">
        <f>LOOKUP(A118,'Firmmast - master file'!$A$9:$A$217,'Firmmast - master file'!$B$9:$B$217)</f>
        <v>Schroder Investment Management North America Limited</v>
      </c>
    </row>
    <row r="119" spans="1:19">
      <c r="A119">
        <v>144543</v>
      </c>
      <c r="B119">
        <v>15</v>
      </c>
      <c r="D119">
        <v>8</v>
      </c>
      <c r="E119">
        <v>4</v>
      </c>
      <c r="F119">
        <v>20071101</v>
      </c>
      <c r="G119">
        <v>20071031</v>
      </c>
      <c r="H119" s="12">
        <v>39387</v>
      </c>
      <c r="I119" s="12">
        <v>39386</v>
      </c>
      <c r="J119" s="10">
        <v>15</v>
      </c>
      <c r="K119" s="10">
        <v>0</v>
      </c>
      <c r="L119" s="10">
        <v>8</v>
      </c>
      <c r="M119" s="10">
        <v>4</v>
      </c>
      <c r="S119" s="42" t="str">
        <f>LOOKUP(A119,'Firmmast - master file'!$A$9:$A$217,'Firmmast - master file'!$B$9:$B$217)</f>
        <v>Schroder Investment Management North America Limited</v>
      </c>
    </row>
    <row r="120" spans="1:19">
      <c r="A120">
        <v>144543</v>
      </c>
      <c r="B120">
        <v>15</v>
      </c>
      <c r="D120">
        <v>9</v>
      </c>
      <c r="E120">
        <v>4</v>
      </c>
      <c r="F120">
        <v>20071101</v>
      </c>
      <c r="G120">
        <v>20071031</v>
      </c>
      <c r="H120" s="12">
        <v>39387</v>
      </c>
      <c r="I120" s="12">
        <v>39386</v>
      </c>
      <c r="J120" s="10">
        <v>15</v>
      </c>
      <c r="K120" s="10">
        <v>0</v>
      </c>
      <c r="L120" s="10">
        <v>9</v>
      </c>
      <c r="M120" s="10">
        <v>4</v>
      </c>
      <c r="S120" s="42" t="str">
        <f>LOOKUP(A120,'Firmmast - master file'!$A$9:$A$217,'Firmmast - master file'!$B$9:$B$217)</f>
        <v>Schroder Investment Management North America Limited</v>
      </c>
    </row>
    <row r="121" spans="1:19">
      <c r="A121">
        <v>144543</v>
      </c>
      <c r="B121">
        <v>15</v>
      </c>
      <c r="D121">
        <v>10</v>
      </c>
      <c r="E121">
        <v>4</v>
      </c>
      <c r="F121">
        <v>20071101</v>
      </c>
      <c r="G121">
        <v>20071031</v>
      </c>
      <c r="H121" s="12">
        <v>39387</v>
      </c>
      <c r="I121" s="12">
        <v>39386</v>
      </c>
      <c r="J121" s="10">
        <v>15</v>
      </c>
      <c r="K121" s="10">
        <v>0</v>
      </c>
      <c r="L121" s="10">
        <v>10</v>
      </c>
      <c r="M121" s="10">
        <v>4</v>
      </c>
      <c r="S121" s="42" t="str">
        <f>LOOKUP(A121,'Firmmast - master file'!$A$9:$A$217,'Firmmast - master file'!$B$9:$B$217)</f>
        <v>Schroder Investment Management North America Limited</v>
      </c>
    </row>
    <row r="122" spans="1:19">
      <c r="A122">
        <v>144543</v>
      </c>
      <c r="B122">
        <v>15</v>
      </c>
      <c r="C122">
        <v>31</v>
      </c>
      <c r="E122">
        <v>4</v>
      </c>
      <c r="F122">
        <v>20011201</v>
      </c>
      <c r="G122">
        <v>20011130</v>
      </c>
      <c r="H122" s="12">
        <v>37226</v>
      </c>
      <c r="I122" s="12">
        <v>37225</v>
      </c>
      <c r="J122" s="10">
        <v>15</v>
      </c>
      <c r="K122" s="10">
        <v>31</v>
      </c>
      <c r="L122" s="10">
        <v>0</v>
      </c>
      <c r="M122" s="10">
        <v>4</v>
      </c>
      <c r="S122" s="42" t="str">
        <f>LOOKUP(A122,'Firmmast - master file'!$A$9:$A$217,'Firmmast - master file'!$B$9:$B$217)</f>
        <v>Schroder Investment Management North America Limited</v>
      </c>
    </row>
    <row r="123" spans="1:19">
      <c r="A123">
        <v>144543</v>
      </c>
      <c r="B123">
        <v>15</v>
      </c>
      <c r="C123">
        <v>32</v>
      </c>
      <c r="E123">
        <v>4</v>
      </c>
      <c r="F123">
        <v>20011201</v>
      </c>
      <c r="G123">
        <v>20011130</v>
      </c>
      <c r="H123" s="12">
        <v>37226</v>
      </c>
      <c r="I123" s="12">
        <v>37225</v>
      </c>
      <c r="J123" s="10">
        <v>15</v>
      </c>
      <c r="K123" s="10">
        <v>32</v>
      </c>
      <c r="L123" s="10">
        <v>0</v>
      </c>
      <c r="M123" s="10">
        <v>4</v>
      </c>
      <c r="S123" s="42" t="str">
        <f>LOOKUP(A123,'Firmmast - master file'!$A$9:$A$217,'Firmmast - master file'!$B$9:$B$217)</f>
        <v>Schroder Investment Management North America Limited</v>
      </c>
    </row>
    <row r="124" spans="1:19">
      <c r="A124">
        <v>144543</v>
      </c>
      <c r="B124">
        <v>15</v>
      </c>
      <c r="C124">
        <v>33</v>
      </c>
      <c r="E124">
        <v>4</v>
      </c>
      <c r="F124">
        <v>20011201</v>
      </c>
      <c r="G124">
        <v>20011130</v>
      </c>
      <c r="H124" s="12">
        <v>37226</v>
      </c>
      <c r="I124" s="12">
        <v>37225</v>
      </c>
      <c r="J124" s="10">
        <v>15</v>
      </c>
      <c r="K124" s="10">
        <v>33</v>
      </c>
      <c r="L124" s="10">
        <v>0</v>
      </c>
      <c r="M124" s="10">
        <v>4</v>
      </c>
      <c r="S124" s="42" t="str">
        <f>LOOKUP(A124,'Firmmast - master file'!$A$9:$A$217,'Firmmast - master file'!$B$9:$B$217)</f>
        <v>Schroder Investment Management North America Limited</v>
      </c>
    </row>
    <row r="125" spans="1:19">
      <c r="A125">
        <v>144543</v>
      </c>
      <c r="B125">
        <v>15</v>
      </c>
      <c r="C125">
        <v>34</v>
      </c>
      <c r="E125">
        <v>4</v>
      </c>
      <c r="F125">
        <v>20011201</v>
      </c>
      <c r="G125">
        <v>20011130</v>
      </c>
      <c r="H125" s="12">
        <v>37226</v>
      </c>
      <c r="I125" s="12">
        <v>37225</v>
      </c>
      <c r="J125" s="10">
        <v>15</v>
      </c>
      <c r="K125" s="10">
        <v>34</v>
      </c>
      <c r="L125" s="10">
        <v>0</v>
      </c>
      <c r="M125" s="10">
        <v>4</v>
      </c>
      <c r="S125" s="42" t="str">
        <f>LOOKUP(A125,'Firmmast - master file'!$A$9:$A$217,'Firmmast - master file'!$B$9:$B$217)</f>
        <v>Schroder Investment Management North America Limited</v>
      </c>
    </row>
    <row r="126" spans="1:19">
      <c r="A126">
        <v>144543</v>
      </c>
      <c r="B126">
        <v>15</v>
      </c>
      <c r="C126">
        <v>35</v>
      </c>
      <c r="E126">
        <v>4</v>
      </c>
      <c r="F126">
        <v>20011201</v>
      </c>
      <c r="G126">
        <v>20011130</v>
      </c>
      <c r="H126" s="12">
        <v>37226</v>
      </c>
      <c r="I126" s="12">
        <v>37225</v>
      </c>
      <c r="J126" s="10">
        <v>15</v>
      </c>
      <c r="K126" s="10">
        <v>35</v>
      </c>
      <c r="L126" s="10">
        <v>0</v>
      </c>
      <c r="M126" s="10">
        <v>4</v>
      </c>
      <c r="S126" s="42" t="str">
        <f>LOOKUP(A126,'Firmmast - master file'!$A$9:$A$217,'Firmmast - master file'!$B$9:$B$217)</f>
        <v>Schroder Investment Management North America Limited</v>
      </c>
    </row>
    <row r="127" spans="1:19">
      <c r="A127">
        <v>144543</v>
      </c>
      <c r="B127">
        <v>15</v>
      </c>
      <c r="C127">
        <v>36</v>
      </c>
      <c r="E127">
        <v>4</v>
      </c>
      <c r="F127">
        <v>20011201</v>
      </c>
      <c r="G127">
        <v>20011130</v>
      </c>
      <c r="H127" s="12">
        <v>37226</v>
      </c>
      <c r="I127" s="12">
        <v>37225</v>
      </c>
      <c r="J127" s="10">
        <v>15</v>
      </c>
      <c r="K127" s="10">
        <v>36</v>
      </c>
      <c r="L127" s="10">
        <v>0</v>
      </c>
      <c r="M127" s="10">
        <v>4</v>
      </c>
      <c r="S127" s="42" t="str">
        <f>LOOKUP(A127,'Firmmast - master file'!$A$9:$A$217,'Firmmast - master file'!$B$9:$B$217)</f>
        <v>Schroder Investment Management North America Limited</v>
      </c>
    </row>
    <row r="128" spans="1:19">
      <c r="A128">
        <v>144543</v>
      </c>
      <c r="B128">
        <v>15</v>
      </c>
      <c r="C128">
        <v>37</v>
      </c>
      <c r="E128">
        <v>4</v>
      </c>
      <c r="F128">
        <v>20011201</v>
      </c>
      <c r="G128">
        <v>20011130</v>
      </c>
      <c r="H128" s="12">
        <v>37226</v>
      </c>
      <c r="I128" s="12">
        <v>37225</v>
      </c>
      <c r="J128" s="10">
        <v>15</v>
      </c>
      <c r="K128" s="10">
        <v>37</v>
      </c>
      <c r="L128" s="10">
        <v>0</v>
      </c>
      <c r="M128" s="10">
        <v>4</v>
      </c>
      <c r="S128" s="42" t="str">
        <f>LOOKUP(A128,'Firmmast - master file'!$A$9:$A$217,'Firmmast - master file'!$B$9:$B$217)</f>
        <v>Schroder Investment Management North America Limited</v>
      </c>
    </row>
    <row r="129" spans="1:19">
      <c r="A129">
        <v>144543</v>
      </c>
      <c r="B129">
        <v>15</v>
      </c>
      <c r="C129">
        <v>38</v>
      </c>
      <c r="E129">
        <v>4</v>
      </c>
      <c r="F129">
        <v>20011201</v>
      </c>
      <c r="G129">
        <v>20011130</v>
      </c>
      <c r="H129" s="12">
        <v>37226</v>
      </c>
      <c r="I129" s="12">
        <v>37225</v>
      </c>
      <c r="J129" s="10">
        <v>15</v>
      </c>
      <c r="K129" s="10">
        <v>38</v>
      </c>
      <c r="L129" s="10">
        <v>0</v>
      </c>
      <c r="M129" s="10">
        <v>4</v>
      </c>
      <c r="S129" s="42" t="str">
        <f>LOOKUP(A129,'Firmmast - master file'!$A$9:$A$217,'Firmmast - master file'!$B$9:$B$217)</f>
        <v>Schroder Investment Management North America Limited</v>
      </c>
    </row>
    <row r="130" spans="1:19">
      <c r="A130">
        <v>144543</v>
      </c>
      <c r="B130">
        <v>15</v>
      </c>
      <c r="C130">
        <v>39</v>
      </c>
      <c r="E130">
        <v>4</v>
      </c>
      <c r="F130">
        <v>20011201</v>
      </c>
      <c r="G130">
        <v>20011130</v>
      </c>
      <c r="H130" s="12">
        <v>37226</v>
      </c>
      <c r="I130" s="12">
        <v>37225</v>
      </c>
      <c r="J130" s="10">
        <v>15</v>
      </c>
      <c r="K130" s="10">
        <v>39</v>
      </c>
      <c r="L130" s="10">
        <v>0</v>
      </c>
      <c r="M130" s="10">
        <v>4</v>
      </c>
      <c r="S130" s="42" t="str">
        <f>LOOKUP(A130,'Firmmast - master file'!$A$9:$A$217,'Firmmast - master file'!$B$9:$B$217)</f>
        <v>Schroder Investment Management North America Limited</v>
      </c>
    </row>
    <row r="131" spans="1:19">
      <c r="A131">
        <v>144543</v>
      </c>
      <c r="B131">
        <v>15</v>
      </c>
      <c r="C131">
        <v>40</v>
      </c>
      <c r="E131">
        <v>4</v>
      </c>
      <c r="F131">
        <v>20011201</v>
      </c>
      <c r="G131">
        <v>20011130</v>
      </c>
      <c r="H131" s="12">
        <v>37226</v>
      </c>
      <c r="I131" s="12">
        <v>37225</v>
      </c>
      <c r="J131" s="10">
        <v>15</v>
      </c>
      <c r="K131" s="10">
        <v>40</v>
      </c>
      <c r="L131" s="10">
        <v>0</v>
      </c>
      <c r="M131" s="10">
        <v>4</v>
      </c>
      <c r="S131" s="42" t="str">
        <f>LOOKUP(A131,'Firmmast - master file'!$A$9:$A$217,'Firmmast - master file'!$B$9:$B$217)</f>
        <v>Schroder Investment Management North America Limited</v>
      </c>
    </row>
    <row r="132" spans="1:19">
      <c r="A132">
        <v>144543</v>
      </c>
      <c r="B132">
        <v>15</v>
      </c>
      <c r="C132">
        <v>41</v>
      </c>
      <c r="E132">
        <v>4</v>
      </c>
      <c r="F132">
        <v>20011201</v>
      </c>
      <c r="G132">
        <v>20011130</v>
      </c>
      <c r="H132" s="12">
        <v>37226</v>
      </c>
      <c r="I132" s="12">
        <v>37225</v>
      </c>
      <c r="J132" s="10">
        <v>15</v>
      </c>
      <c r="K132" s="10">
        <v>41</v>
      </c>
      <c r="L132" s="10">
        <v>0</v>
      </c>
      <c r="M132" s="10">
        <v>4</v>
      </c>
      <c r="S132" s="42" t="str">
        <f>LOOKUP(A132,'Firmmast - master file'!$A$9:$A$217,'Firmmast - master file'!$B$9:$B$217)</f>
        <v>Schroder Investment Management North America Limited</v>
      </c>
    </row>
    <row r="133" spans="1:19">
      <c r="A133">
        <v>144543</v>
      </c>
      <c r="B133">
        <v>15</v>
      </c>
      <c r="C133">
        <v>42</v>
      </c>
      <c r="E133">
        <v>4</v>
      </c>
      <c r="F133">
        <v>20011201</v>
      </c>
      <c r="G133">
        <v>20011130</v>
      </c>
      <c r="H133" s="12">
        <v>37226</v>
      </c>
      <c r="I133" s="12">
        <v>37225</v>
      </c>
      <c r="J133" s="10">
        <v>15</v>
      </c>
      <c r="K133" s="10">
        <v>42</v>
      </c>
      <c r="L133" s="10">
        <v>0</v>
      </c>
      <c r="M133" s="10">
        <v>4</v>
      </c>
      <c r="S133" s="42" t="str">
        <f>LOOKUP(A133,'Firmmast - master file'!$A$9:$A$217,'Firmmast - master file'!$B$9:$B$217)</f>
        <v>Schroder Investment Management North America Limited</v>
      </c>
    </row>
    <row r="134" spans="1:19">
      <c r="A134">
        <v>144543</v>
      </c>
      <c r="B134">
        <v>15</v>
      </c>
      <c r="C134">
        <v>43</v>
      </c>
      <c r="E134">
        <v>4</v>
      </c>
      <c r="F134">
        <v>20011201</v>
      </c>
      <c r="G134">
        <v>20011130</v>
      </c>
      <c r="H134" s="12">
        <v>37226</v>
      </c>
      <c r="I134" s="12">
        <v>37225</v>
      </c>
      <c r="J134" s="10">
        <v>15</v>
      </c>
      <c r="K134" s="10">
        <v>43</v>
      </c>
      <c r="L134" s="10">
        <v>0</v>
      </c>
      <c r="M134" s="10">
        <v>4</v>
      </c>
      <c r="S134" s="42" t="str">
        <f>LOOKUP(A134,'Firmmast - master file'!$A$9:$A$217,'Firmmast - master file'!$B$9:$B$217)</f>
        <v>Schroder Investment Management North America Limited</v>
      </c>
    </row>
    <row r="135" spans="1:19">
      <c r="A135">
        <v>144543</v>
      </c>
      <c r="B135">
        <v>15</v>
      </c>
      <c r="C135">
        <v>44</v>
      </c>
      <c r="E135">
        <v>4</v>
      </c>
      <c r="F135">
        <v>20011201</v>
      </c>
      <c r="G135">
        <v>20011130</v>
      </c>
      <c r="H135" s="12">
        <v>37226</v>
      </c>
      <c r="I135" s="12">
        <v>37225</v>
      </c>
      <c r="J135" s="10">
        <v>15</v>
      </c>
      <c r="K135" s="10">
        <v>44</v>
      </c>
      <c r="L135" s="10">
        <v>0</v>
      </c>
      <c r="M135" s="10">
        <v>4</v>
      </c>
      <c r="S135" s="42" t="str">
        <f>LOOKUP(A135,'Firmmast - master file'!$A$9:$A$217,'Firmmast - master file'!$B$9:$B$217)</f>
        <v>Schroder Investment Management North America Limited</v>
      </c>
    </row>
    <row r="136" spans="1:19">
      <c r="A136">
        <v>144543</v>
      </c>
      <c r="B136">
        <v>15</v>
      </c>
      <c r="C136">
        <v>63</v>
      </c>
      <c r="E136">
        <v>4</v>
      </c>
      <c r="F136">
        <v>20011201</v>
      </c>
      <c r="G136">
        <v>20011130</v>
      </c>
      <c r="H136" s="12">
        <v>37226</v>
      </c>
      <c r="I136" s="12">
        <v>37225</v>
      </c>
      <c r="J136" s="10">
        <v>15</v>
      </c>
      <c r="K136" s="10">
        <v>63</v>
      </c>
      <c r="L136" s="10">
        <v>0</v>
      </c>
      <c r="M136" s="10">
        <v>4</v>
      </c>
      <c r="S136" s="42" t="str">
        <f>LOOKUP(A136,'Firmmast - master file'!$A$9:$A$217,'Firmmast - master file'!$B$9:$B$217)</f>
        <v>Schroder Investment Management North America Limited</v>
      </c>
    </row>
    <row r="137" spans="1:19">
      <c r="A137">
        <v>144543</v>
      </c>
      <c r="B137">
        <v>15</v>
      </c>
      <c r="C137">
        <v>64</v>
      </c>
      <c r="E137">
        <v>4</v>
      </c>
      <c r="F137">
        <v>20011201</v>
      </c>
      <c r="G137">
        <v>20011130</v>
      </c>
      <c r="H137" s="12">
        <v>37226</v>
      </c>
      <c r="I137" s="12">
        <v>37225</v>
      </c>
      <c r="J137" s="10">
        <v>15</v>
      </c>
      <c r="K137" s="10">
        <v>64</v>
      </c>
      <c r="L137" s="10">
        <v>0</v>
      </c>
      <c r="M137" s="10">
        <v>4</v>
      </c>
      <c r="S137" s="42" t="str">
        <f>LOOKUP(A137,'Firmmast - master file'!$A$9:$A$217,'Firmmast - master file'!$B$9:$B$217)</f>
        <v>Schroder Investment Management North America Limited</v>
      </c>
    </row>
    <row r="138" spans="1:19">
      <c r="A138">
        <v>144543</v>
      </c>
      <c r="B138">
        <v>15</v>
      </c>
      <c r="C138">
        <v>65</v>
      </c>
      <c r="E138">
        <v>4</v>
      </c>
      <c r="F138">
        <v>20011201</v>
      </c>
      <c r="G138">
        <v>20011130</v>
      </c>
      <c r="H138" s="12">
        <v>37226</v>
      </c>
      <c r="I138" s="12">
        <v>37225</v>
      </c>
      <c r="J138" s="10">
        <v>15</v>
      </c>
      <c r="K138" s="10">
        <v>65</v>
      </c>
      <c r="L138" s="10">
        <v>0</v>
      </c>
      <c r="M138" s="10">
        <v>4</v>
      </c>
      <c r="S138" s="42" t="str">
        <f>LOOKUP(A138,'Firmmast - master file'!$A$9:$A$217,'Firmmast - master file'!$B$9:$B$217)</f>
        <v>Schroder Investment Management North America Limited</v>
      </c>
    </row>
    <row r="139" spans="1:19">
      <c r="A139">
        <v>144543</v>
      </c>
      <c r="B139">
        <v>15</v>
      </c>
      <c r="C139">
        <v>67</v>
      </c>
      <c r="E139">
        <v>4</v>
      </c>
      <c r="F139">
        <v>20011201</v>
      </c>
      <c r="G139">
        <v>20011130</v>
      </c>
      <c r="H139" s="12">
        <v>37226</v>
      </c>
      <c r="I139" s="12">
        <v>37225</v>
      </c>
      <c r="J139" s="10">
        <v>15</v>
      </c>
      <c r="K139" s="10">
        <v>67</v>
      </c>
      <c r="L139" s="10">
        <v>0</v>
      </c>
      <c r="M139" s="10">
        <v>4</v>
      </c>
      <c r="S139" s="42" t="str">
        <f>LOOKUP(A139,'Firmmast - master file'!$A$9:$A$217,'Firmmast - master file'!$B$9:$B$217)</f>
        <v>Schroder Investment Management North America Limited</v>
      </c>
    </row>
    <row r="140" spans="1:19">
      <c r="A140">
        <v>144543</v>
      </c>
      <c r="B140">
        <v>15</v>
      </c>
      <c r="C140">
        <v>75</v>
      </c>
      <c r="E140">
        <v>4</v>
      </c>
      <c r="F140">
        <v>20070406</v>
      </c>
      <c r="G140">
        <v>20070405</v>
      </c>
      <c r="H140" s="12">
        <v>39178</v>
      </c>
      <c r="I140" s="12">
        <v>39177</v>
      </c>
      <c r="J140" s="10">
        <v>15</v>
      </c>
      <c r="K140" s="10">
        <v>75</v>
      </c>
      <c r="L140" s="10">
        <v>0</v>
      </c>
      <c r="M140" s="10">
        <v>4</v>
      </c>
      <c r="S140" s="42" t="str">
        <f>LOOKUP(A140,'Firmmast - master file'!$A$9:$A$217,'Firmmast - master file'!$B$9:$B$217)</f>
        <v>Schroder Investment Management North America Limited</v>
      </c>
    </row>
    <row r="141" spans="1:19">
      <c r="A141">
        <v>144543</v>
      </c>
      <c r="B141">
        <v>17</v>
      </c>
      <c r="E141">
        <v>4</v>
      </c>
      <c r="F141">
        <v>20011201</v>
      </c>
      <c r="G141">
        <v>20011130</v>
      </c>
      <c r="H141" s="12">
        <v>37226</v>
      </c>
      <c r="I141" s="12">
        <v>37225</v>
      </c>
      <c r="J141" s="10">
        <v>17</v>
      </c>
      <c r="K141" s="10">
        <v>0</v>
      </c>
      <c r="L141" s="10">
        <v>0</v>
      </c>
      <c r="M141" s="10">
        <v>4</v>
      </c>
      <c r="S141" s="42" t="str">
        <f>LOOKUP(A141,'Firmmast - master file'!$A$9:$A$217,'Firmmast - master file'!$B$9:$B$217)</f>
        <v>Schroder Investment Management North America Limited</v>
      </c>
    </row>
    <row r="142" spans="1:19">
      <c r="A142">
        <v>144543</v>
      </c>
      <c r="B142">
        <v>17</v>
      </c>
      <c r="D142">
        <v>8</v>
      </c>
      <c r="E142">
        <v>4</v>
      </c>
      <c r="F142">
        <v>20071101</v>
      </c>
      <c r="G142">
        <v>20071031</v>
      </c>
      <c r="H142" s="12">
        <v>39387</v>
      </c>
      <c r="I142" s="12">
        <v>39386</v>
      </c>
      <c r="J142" s="10">
        <v>17</v>
      </c>
      <c r="K142" s="10">
        <v>0</v>
      </c>
      <c r="L142" s="10">
        <v>8</v>
      </c>
      <c r="M142" s="10">
        <v>4</v>
      </c>
      <c r="S142" s="42" t="str">
        <f>LOOKUP(A142,'Firmmast - master file'!$A$9:$A$217,'Firmmast - master file'!$B$9:$B$217)</f>
        <v>Schroder Investment Management North America Limited</v>
      </c>
    </row>
    <row r="143" spans="1:19">
      <c r="A143">
        <v>144543</v>
      </c>
      <c r="B143">
        <v>17</v>
      </c>
      <c r="D143">
        <v>9</v>
      </c>
      <c r="E143">
        <v>4</v>
      </c>
      <c r="F143">
        <v>20071101</v>
      </c>
      <c r="G143">
        <v>20071031</v>
      </c>
      <c r="H143" s="12">
        <v>39387</v>
      </c>
      <c r="I143" s="12">
        <v>39386</v>
      </c>
      <c r="J143" s="10">
        <v>17</v>
      </c>
      <c r="K143" s="10">
        <v>0</v>
      </c>
      <c r="L143" s="10">
        <v>9</v>
      </c>
      <c r="M143" s="10">
        <v>4</v>
      </c>
      <c r="S143" s="42" t="str">
        <f>LOOKUP(A143,'Firmmast - master file'!$A$9:$A$217,'Firmmast - master file'!$B$9:$B$217)</f>
        <v>Schroder Investment Management North America Limited</v>
      </c>
    </row>
    <row r="144" spans="1:19">
      <c r="A144">
        <v>144543</v>
      </c>
      <c r="B144">
        <v>17</v>
      </c>
      <c r="D144">
        <v>10</v>
      </c>
      <c r="E144">
        <v>4</v>
      </c>
      <c r="F144">
        <v>20071101</v>
      </c>
      <c r="G144">
        <v>20071031</v>
      </c>
      <c r="H144" s="12">
        <v>39387</v>
      </c>
      <c r="I144" s="12">
        <v>39386</v>
      </c>
      <c r="J144" s="10">
        <v>17</v>
      </c>
      <c r="K144" s="10">
        <v>0</v>
      </c>
      <c r="L144" s="10">
        <v>10</v>
      </c>
      <c r="M144" s="10">
        <v>4</v>
      </c>
      <c r="S144" s="42" t="str">
        <f>LOOKUP(A144,'Firmmast - master file'!$A$9:$A$217,'Firmmast - master file'!$B$9:$B$217)</f>
        <v>Schroder Investment Management North America Limited</v>
      </c>
    </row>
    <row r="145" spans="1:19">
      <c r="A145">
        <v>144543</v>
      </c>
      <c r="B145">
        <v>17</v>
      </c>
      <c r="C145">
        <v>31</v>
      </c>
      <c r="E145">
        <v>4</v>
      </c>
      <c r="F145">
        <v>20011201</v>
      </c>
      <c r="G145">
        <v>20011130</v>
      </c>
      <c r="H145" s="12">
        <v>37226</v>
      </c>
      <c r="I145" s="12">
        <v>37225</v>
      </c>
      <c r="J145" s="10">
        <v>17</v>
      </c>
      <c r="K145" s="10">
        <v>31</v>
      </c>
      <c r="L145" s="10">
        <v>0</v>
      </c>
      <c r="M145" s="10">
        <v>4</v>
      </c>
      <c r="S145" s="42" t="str">
        <f>LOOKUP(A145,'Firmmast - master file'!$A$9:$A$217,'Firmmast - master file'!$B$9:$B$217)</f>
        <v>Schroder Investment Management North America Limited</v>
      </c>
    </row>
    <row r="146" spans="1:19">
      <c r="A146">
        <v>144543</v>
      </c>
      <c r="B146">
        <v>17</v>
      </c>
      <c r="C146">
        <v>32</v>
      </c>
      <c r="E146">
        <v>4</v>
      </c>
      <c r="F146">
        <v>20011201</v>
      </c>
      <c r="G146">
        <v>20011130</v>
      </c>
      <c r="H146" s="12">
        <v>37226</v>
      </c>
      <c r="I146" s="12">
        <v>37225</v>
      </c>
      <c r="J146" s="10">
        <v>17</v>
      </c>
      <c r="K146" s="10">
        <v>32</v>
      </c>
      <c r="L146" s="10">
        <v>0</v>
      </c>
      <c r="M146" s="10">
        <v>4</v>
      </c>
      <c r="S146" s="42" t="str">
        <f>LOOKUP(A146,'Firmmast - master file'!$A$9:$A$217,'Firmmast - master file'!$B$9:$B$217)</f>
        <v>Schroder Investment Management North America Limited</v>
      </c>
    </row>
    <row r="147" spans="1:19">
      <c r="A147">
        <v>144543</v>
      </c>
      <c r="B147">
        <v>17</v>
      </c>
      <c r="C147">
        <v>33</v>
      </c>
      <c r="E147">
        <v>4</v>
      </c>
      <c r="F147">
        <v>20011201</v>
      </c>
      <c r="G147">
        <v>20011130</v>
      </c>
      <c r="H147" s="12">
        <v>37226</v>
      </c>
      <c r="I147" s="12">
        <v>37225</v>
      </c>
      <c r="J147" s="10">
        <v>17</v>
      </c>
      <c r="K147" s="10">
        <v>33</v>
      </c>
      <c r="L147" s="10">
        <v>0</v>
      </c>
      <c r="M147" s="10">
        <v>4</v>
      </c>
      <c r="S147" s="42" t="str">
        <f>LOOKUP(A147,'Firmmast - master file'!$A$9:$A$217,'Firmmast - master file'!$B$9:$B$217)</f>
        <v>Schroder Investment Management North America Limited</v>
      </c>
    </row>
    <row r="148" spans="1:19">
      <c r="A148">
        <v>144543</v>
      </c>
      <c r="B148">
        <v>17</v>
      </c>
      <c r="C148">
        <v>34</v>
      </c>
      <c r="E148">
        <v>4</v>
      </c>
      <c r="F148">
        <v>20011201</v>
      </c>
      <c r="G148">
        <v>20011130</v>
      </c>
      <c r="H148" s="12">
        <v>37226</v>
      </c>
      <c r="I148" s="12">
        <v>37225</v>
      </c>
      <c r="J148" s="10">
        <v>17</v>
      </c>
      <c r="K148" s="10">
        <v>34</v>
      </c>
      <c r="L148" s="10">
        <v>0</v>
      </c>
      <c r="M148" s="10">
        <v>4</v>
      </c>
      <c r="S148" s="42" t="str">
        <f>LOOKUP(A148,'Firmmast - master file'!$A$9:$A$217,'Firmmast - master file'!$B$9:$B$217)</f>
        <v>Schroder Investment Management North America Limited</v>
      </c>
    </row>
    <row r="149" spans="1:19">
      <c r="A149">
        <v>144543</v>
      </c>
      <c r="B149">
        <v>17</v>
      </c>
      <c r="C149">
        <v>35</v>
      </c>
      <c r="E149">
        <v>4</v>
      </c>
      <c r="F149">
        <v>20011201</v>
      </c>
      <c r="G149">
        <v>20011130</v>
      </c>
      <c r="H149" s="12">
        <v>37226</v>
      </c>
      <c r="I149" s="12">
        <v>37225</v>
      </c>
      <c r="J149" s="10">
        <v>17</v>
      </c>
      <c r="K149" s="10">
        <v>35</v>
      </c>
      <c r="L149" s="10">
        <v>0</v>
      </c>
      <c r="M149" s="10">
        <v>4</v>
      </c>
      <c r="S149" s="42" t="str">
        <f>LOOKUP(A149,'Firmmast - master file'!$A$9:$A$217,'Firmmast - master file'!$B$9:$B$217)</f>
        <v>Schroder Investment Management North America Limited</v>
      </c>
    </row>
    <row r="150" spans="1:19">
      <c r="A150">
        <v>144543</v>
      </c>
      <c r="B150">
        <v>17</v>
      </c>
      <c r="C150">
        <v>36</v>
      </c>
      <c r="E150">
        <v>4</v>
      </c>
      <c r="F150">
        <v>20011201</v>
      </c>
      <c r="G150">
        <v>20011130</v>
      </c>
      <c r="H150" s="12">
        <v>37226</v>
      </c>
      <c r="I150" s="12">
        <v>37225</v>
      </c>
      <c r="J150" s="10">
        <v>17</v>
      </c>
      <c r="K150" s="10">
        <v>36</v>
      </c>
      <c r="L150" s="10">
        <v>0</v>
      </c>
      <c r="M150" s="10">
        <v>4</v>
      </c>
      <c r="S150" s="42" t="str">
        <f>LOOKUP(A150,'Firmmast - master file'!$A$9:$A$217,'Firmmast - master file'!$B$9:$B$217)</f>
        <v>Schroder Investment Management North America Limited</v>
      </c>
    </row>
    <row r="151" spans="1:19">
      <c r="A151">
        <v>144543</v>
      </c>
      <c r="B151">
        <v>17</v>
      </c>
      <c r="C151">
        <v>37</v>
      </c>
      <c r="E151">
        <v>4</v>
      </c>
      <c r="F151">
        <v>20011201</v>
      </c>
      <c r="G151">
        <v>20011130</v>
      </c>
      <c r="H151" s="12">
        <v>37226</v>
      </c>
      <c r="I151" s="12">
        <v>37225</v>
      </c>
      <c r="J151" s="10">
        <v>17</v>
      </c>
      <c r="K151" s="10">
        <v>37</v>
      </c>
      <c r="L151" s="10">
        <v>0</v>
      </c>
      <c r="M151" s="10">
        <v>4</v>
      </c>
      <c r="S151" s="42" t="str">
        <f>LOOKUP(A151,'Firmmast - master file'!$A$9:$A$217,'Firmmast - master file'!$B$9:$B$217)</f>
        <v>Schroder Investment Management North America Limited</v>
      </c>
    </row>
    <row r="152" spans="1:19">
      <c r="A152">
        <v>144543</v>
      </c>
      <c r="B152">
        <v>17</v>
      </c>
      <c r="C152">
        <v>38</v>
      </c>
      <c r="E152">
        <v>4</v>
      </c>
      <c r="F152">
        <v>20011201</v>
      </c>
      <c r="G152">
        <v>20011130</v>
      </c>
      <c r="H152" s="12">
        <v>37226</v>
      </c>
      <c r="I152" s="12">
        <v>37225</v>
      </c>
      <c r="J152" s="10">
        <v>17</v>
      </c>
      <c r="K152" s="10">
        <v>38</v>
      </c>
      <c r="L152" s="10">
        <v>0</v>
      </c>
      <c r="M152" s="10">
        <v>4</v>
      </c>
      <c r="S152" s="42" t="str">
        <f>LOOKUP(A152,'Firmmast - master file'!$A$9:$A$217,'Firmmast - master file'!$B$9:$B$217)</f>
        <v>Schroder Investment Management North America Limited</v>
      </c>
    </row>
    <row r="153" spans="1:19">
      <c r="A153">
        <v>144543</v>
      </c>
      <c r="B153">
        <v>17</v>
      </c>
      <c r="C153">
        <v>39</v>
      </c>
      <c r="E153">
        <v>4</v>
      </c>
      <c r="F153">
        <v>20011201</v>
      </c>
      <c r="G153">
        <v>20011130</v>
      </c>
      <c r="H153" s="12">
        <v>37226</v>
      </c>
      <c r="I153" s="12">
        <v>37225</v>
      </c>
      <c r="J153" s="10">
        <v>17</v>
      </c>
      <c r="K153" s="10">
        <v>39</v>
      </c>
      <c r="L153" s="10">
        <v>0</v>
      </c>
      <c r="M153" s="10">
        <v>4</v>
      </c>
      <c r="S153" s="42" t="str">
        <f>LOOKUP(A153,'Firmmast - master file'!$A$9:$A$217,'Firmmast - master file'!$B$9:$B$217)</f>
        <v>Schroder Investment Management North America Limited</v>
      </c>
    </row>
    <row r="154" spans="1:19">
      <c r="A154">
        <v>144543</v>
      </c>
      <c r="B154">
        <v>17</v>
      </c>
      <c r="C154">
        <v>40</v>
      </c>
      <c r="E154">
        <v>4</v>
      </c>
      <c r="F154">
        <v>20011201</v>
      </c>
      <c r="G154">
        <v>20011130</v>
      </c>
      <c r="H154" s="12">
        <v>37226</v>
      </c>
      <c r="I154" s="12">
        <v>37225</v>
      </c>
      <c r="J154" s="10">
        <v>17</v>
      </c>
      <c r="K154" s="10">
        <v>40</v>
      </c>
      <c r="L154" s="10">
        <v>0</v>
      </c>
      <c r="M154" s="10">
        <v>4</v>
      </c>
      <c r="S154" s="42" t="str">
        <f>LOOKUP(A154,'Firmmast - master file'!$A$9:$A$217,'Firmmast - master file'!$B$9:$B$217)</f>
        <v>Schroder Investment Management North America Limited</v>
      </c>
    </row>
    <row r="155" spans="1:19">
      <c r="A155">
        <v>144543</v>
      </c>
      <c r="B155">
        <v>17</v>
      </c>
      <c r="C155">
        <v>41</v>
      </c>
      <c r="E155">
        <v>4</v>
      </c>
      <c r="F155">
        <v>20011201</v>
      </c>
      <c r="G155">
        <v>20011130</v>
      </c>
      <c r="H155" s="12">
        <v>37226</v>
      </c>
      <c r="I155" s="12">
        <v>37225</v>
      </c>
      <c r="J155" s="10">
        <v>17</v>
      </c>
      <c r="K155" s="10">
        <v>41</v>
      </c>
      <c r="L155" s="10">
        <v>0</v>
      </c>
      <c r="M155" s="10">
        <v>4</v>
      </c>
      <c r="S155" s="42" t="str">
        <f>LOOKUP(A155,'Firmmast - master file'!$A$9:$A$217,'Firmmast - master file'!$B$9:$B$217)</f>
        <v>Schroder Investment Management North America Limited</v>
      </c>
    </row>
    <row r="156" spans="1:19">
      <c r="A156">
        <v>144543</v>
      </c>
      <c r="B156">
        <v>17</v>
      </c>
      <c r="C156">
        <v>42</v>
      </c>
      <c r="E156">
        <v>4</v>
      </c>
      <c r="F156">
        <v>20011201</v>
      </c>
      <c r="G156">
        <v>20011130</v>
      </c>
      <c r="H156" s="12">
        <v>37226</v>
      </c>
      <c r="I156" s="12">
        <v>37225</v>
      </c>
      <c r="J156" s="10">
        <v>17</v>
      </c>
      <c r="K156" s="10">
        <v>42</v>
      </c>
      <c r="L156" s="10">
        <v>0</v>
      </c>
      <c r="M156" s="10">
        <v>4</v>
      </c>
      <c r="S156" s="42" t="str">
        <f>LOOKUP(A156,'Firmmast - master file'!$A$9:$A$217,'Firmmast - master file'!$B$9:$B$217)</f>
        <v>Schroder Investment Management North America Limited</v>
      </c>
    </row>
    <row r="157" spans="1:19">
      <c r="A157">
        <v>144543</v>
      </c>
      <c r="B157">
        <v>17</v>
      </c>
      <c r="C157">
        <v>43</v>
      </c>
      <c r="E157">
        <v>4</v>
      </c>
      <c r="F157">
        <v>20011201</v>
      </c>
      <c r="G157">
        <v>20011130</v>
      </c>
      <c r="H157" s="12">
        <v>37226</v>
      </c>
      <c r="I157" s="12">
        <v>37225</v>
      </c>
      <c r="J157" s="10">
        <v>17</v>
      </c>
      <c r="K157" s="10">
        <v>43</v>
      </c>
      <c r="L157" s="10">
        <v>0</v>
      </c>
      <c r="M157" s="10">
        <v>4</v>
      </c>
      <c r="S157" s="42" t="str">
        <f>LOOKUP(A157,'Firmmast - master file'!$A$9:$A$217,'Firmmast - master file'!$B$9:$B$217)</f>
        <v>Schroder Investment Management North America Limited</v>
      </c>
    </row>
    <row r="158" spans="1:19">
      <c r="A158">
        <v>144543</v>
      </c>
      <c r="B158">
        <v>17</v>
      </c>
      <c r="C158">
        <v>44</v>
      </c>
      <c r="E158">
        <v>4</v>
      </c>
      <c r="F158">
        <v>20011201</v>
      </c>
      <c r="G158">
        <v>20011130</v>
      </c>
      <c r="H158" s="12">
        <v>37226</v>
      </c>
      <c r="I158" s="12">
        <v>37225</v>
      </c>
      <c r="J158" s="10">
        <v>17</v>
      </c>
      <c r="K158" s="10">
        <v>44</v>
      </c>
      <c r="L158" s="10">
        <v>0</v>
      </c>
      <c r="M158" s="10">
        <v>4</v>
      </c>
      <c r="S158" s="42" t="str">
        <f>LOOKUP(A158,'Firmmast - master file'!$A$9:$A$217,'Firmmast - master file'!$B$9:$B$217)</f>
        <v>Schroder Investment Management North America Limited</v>
      </c>
    </row>
    <row r="159" spans="1:19">
      <c r="A159">
        <v>144543</v>
      </c>
      <c r="B159">
        <v>17</v>
      </c>
      <c r="C159">
        <v>63</v>
      </c>
      <c r="E159">
        <v>4</v>
      </c>
      <c r="F159">
        <v>20011201</v>
      </c>
      <c r="G159">
        <v>20011130</v>
      </c>
      <c r="H159" s="12">
        <v>37226</v>
      </c>
      <c r="I159" s="12">
        <v>37225</v>
      </c>
      <c r="J159" s="10">
        <v>17</v>
      </c>
      <c r="K159" s="10">
        <v>63</v>
      </c>
      <c r="L159" s="10">
        <v>0</v>
      </c>
      <c r="M159" s="10">
        <v>4</v>
      </c>
      <c r="S159" s="42" t="str">
        <f>LOOKUP(A159,'Firmmast - master file'!$A$9:$A$217,'Firmmast - master file'!$B$9:$B$217)</f>
        <v>Schroder Investment Management North America Limited</v>
      </c>
    </row>
    <row r="160" spans="1:19">
      <c r="A160">
        <v>144543</v>
      </c>
      <c r="B160">
        <v>17</v>
      </c>
      <c r="C160">
        <v>64</v>
      </c>
      <c r="E160">
        <v>4</v>
      </c>
      <c r="F160">
        <v>20011201</v>
      </c>
      <c r="G160">
        <v>20011130</v>
      </c>
      <c r="H160" s="12">
        <v>37226</v>
      </c>
      <c r="I160" s="12">
        <v>37225</v>
      </c>
      <c r="J160" s="10">
        <v>17</v>
      </c>
      <c r="K160" s="10">
        <v>64</v>
      </c>
      <c r="L160" s="10">
        <v>0</v>
      </c>
      <c r="M160" s="10">
        <v>4</v>
      </c>
      <c r="S160" s="42" t="str">
        <f>LOOKUP(A160,'Firmmast - master file'!$A$9:$A$217,'Firmmast - master file'!$B$9:$B$217)</f>
        <v>Schroder Investment Management North America Limited</v>
      </c>
    </row>
    <row r="161" spans="1:19">
      <c r="A161">
        <v>144543</v>
      </c>
      <c r="B161">
        <v>17</v>
      </c>
      <c r="C161">
        <v>65</v>
      </c>
      <c r="E161">
        <v>4</v>
      </c>
      <c r="F161">
        <v>20011201</v>
      </c>
      <c r="G161">
        <v>20011130</v>
      </c>
      <c r="H161" s="12">
        <v>37226</v>
      </c>
      <c r="I161" s="12">
        <v>37225</v>
      </c>
      <c r="J161" s="10">
        <v>17</v>
      </c>
      <c r="K161" s="10">
        <v>65</v>
      </c>
      <c r="L161" s="10">
        <v>0</v>
      </c>
      <c r="M161" s="10">
        <v>4</v>
      </c>
      <c r="S161" s="42" t="str">
        <f>LOOKUP(A161,'Firmmast - master file'!$A$9:$A$217,'Firmmast - master file'!$B$9:$B$217)</f>
        <v>Schroder Investment Management North America Limited</v>
      </c>
    </row>
    <row r="162" spans="1:19">
      <c r="A162">
        <v>144543</v>
      </c>
      <c r="B162">
        <v>17</v>
      </c>
      <c r="C162">
        <v>67</v>
      </c>
      <c r="E162">
        <v>4</v>
      </c>
      <c r="F162">
        <v>20011201</v>
      </c>
      <c r="G162">
        <v>20011130</v>
      </c>
      <c r="H162" s="12">
        <v>37226</v>
      </c>
      <c r="I162" s="12">
        <v>37225</v>
      </c>
      <c r="J162" s="10">
        <v>17</v>
      </c>
      <c r="K162" s="10">
        <v>67</v>
      </c>
      <c r="L162" s="10">
        <v>0</v>
      </c>
      <c r="M162" s="10">
        <v>4</v>
      </c>
      <c r="S162" s="42" t="str">
        <f>LOOKUP(A162,'Firmmast - master file'!$A$9:$A$217,'Firmmast - master file'!$B$9:$B$217)</f>
        <v>Schroder Investment Management North America Limited</v>
      </c>
    </row>
    <row r="163" spans="1:19">
      <c r="A163">
        <v>144543</v>
      </c>
      <c r="B163">
        <v>17</v>
      </c>
      <c r="C163">
        <v>75</v>
      </c>
      <c r="E163">
        <v>4</v>
      </c>
      <c r="F163">
        <v>20070406</v>
      </c>
      <c r="G163">
        <v>20070405</v>
      </c>
      <c r="H163" s="12">
        <v>39178</v>
      </c>
      <c r="I163" s="12">
        <v>39177</v>
      </c>
      <c r="J163" s="10">
        <v>17</v>
      </c>
      <c r="K163" s="10">
        <v>75</v>
      </c>
      <c r="L163" s="10">
        <v>0</v>
      </c>
      <c r="M163" s="10">
        <v>4</v>
      </c>
      <c r="S163" s="42" t="str">
        <f>LOOKUP(A163,'Firmmast - master file'!$A$9:$A$217,'Firmmast - master file'!$B$9:$B$217)</f>
        <v>Schroder Investment Management North America Limited</v>
      </c>
    </row>
    <row r="164" spans="1:19">
      <c r="A164">
        <v>144543</v>
      </c>
      <c r="B164">
        <v>20</v>
      </c>
      <c r="E164">
        <v>4</v>
      </c>
      <c r="F164">
        <v>20011201</v>
      </c>
      <c r="G164">
        <v>20011130</v>
      </c>
      <c r="H164" s="12">
        <v>37226</v>
      </c>
      <c r="I164" s="12">
        <v>37225</v>
      </c>
      <c r="J164" s="10">
        <v>20</v>
      </c>
      <c r="K164" s="10">
        <v>0</v>
      </c>
      <c r="L164" s="10">
        <v>0</v>
      </c>
      <c r="M164" s="10">
        <v>4</v>
      </c>
      <c r="S164" s="42" t="str">
        <f>LOOKUP(A164,'Firmmast - master file'!$A$9:$A$217,'Firmmast - master file'!$B$9:$B$217)</f>
        <v>Schroder Investment Management North America Limited</v>
      </c>
    </row>
    <row r="165" spans="1:19">
      <c r="A165">
        <v>144543</v>
      </c>
      <c r="B165">
        <v>20</v>
      </c>
      <c r="D165">
        <v>8</v>
      </c>
      <c r="E165">
        <v>4</v>
      </c>
      <c r="F165">
        <v>20071101</v>
      </c>
      <c r="G165">
        <v>20071031</v>
      </c>
      <c r="H165" s="12">
        <v>39387</v>
      </c>
      <c r="I165" s="12">
        <v>39386</v>
      </c>
      <c r="J165" s="10">
        <v>20</v>
      </c>
      <c r="K165" s="10">
        <v>0</v>
      </c>
      <c r="L165" s="10">
        <v>8</v>
      </c>
      <c r="M165" s="10">
        <v>4</v>
      </c>
      <c r="S165" s="42" t="str">
        <f>LOOKUP(A165,'Firmmast - master file'!$A$9:$A$217,'Firmmast - master file'!$B$9:$B$217)</f>
        <v>Schroder Investment Management North America Limited</v>
      </c>
    </row>
    <row r="166" spans="1:19">
      <c r="A166">
        <v>144543</v>
      </c>
      <c r="B166">
        <v>20</v>
      </c>
      <c r="D166">
        <v>9</v>
      </c>
      <c r="E166">
        <v>4</v>
      </c>
      <c r="F166">
        <v>20071101</v>
      </c>
      <c r="G166">
        <v>20071031</v>
      </c>
      <c r="H166" s="12">
        <v>39387</v>
      </c>
      <c r="I166" s="12">
        <v>39386</v>
      </c>
      <c r="J166" s="10">
        <v>20</v>
      </c>
      <c r="K166" s="10">
        <v>0</v>
      </c>
      <c r="L166" s="10">
        <v>9</v>
      </c>
      <c r="M166" s="10">
        <v>4</v>
      </c>
      <c r="S166" s="42" t="str">
        <f>LOOKUP(A166,'Firmmast - master file'!$A$9:$A$217,'Firmmast - master file'!$B$9:$B$217)</f>
        <v>Schroder Investment Management North America Limited</v>
      </c>
    </row>
    <row r="167" spans="1:19">
      <c r="A167">
        <v>144543</v>
      </c>
      <c r="B167">
        <v>20</v>
      </c>
      <c r="D167">
        <v>10</v>
      </c>
      <c r="E167">
        <v>4</v>
      </c>
      <c r="F167">
        <v>20071101</v>
      </c>
      <c r="G167">
        <v>20071031</v>
      </c>
      <c r="H167" s="12">
        <v>39387</v>
      </c>
      <c r="I167" s="12">
        <v>39386</v>
      </c>
      <c r="J167" s="10">
        <v>20</v>
      </c>
      <c r="K167" s="10">
        <v>0</v>
      </c>
      <c r="L167" s="10">
        <v>10</v>
      </c>
      <c r="M167" s="10">
        <v>4</v>
      </c>
      <c r="S167" s="42" t="str">
        <f>LOOKUP(A167,'Firmmast - master file'!$A$9:$A$217,'Firmmast - master file'!$B$9:$B$217)</f>
        <v>Schroder Investment Management North America Limited</v>
      </c>
    </row>
    <row r="168" spans="1:19">
      <c r="A168">
        <v>144543</v>
      </c>
      <c r="B168">
        <v>20</v>
      </c>
      <c r="C168">
        <v>31</v>
      </c>
      <c r="E168">
        <v>4</v>
      </c>
      <c r="F168">
        <v>20011201</v>
      </c>
      <c r="G168">
        <v>20011130</v>
      </c>
      <c r="H168" s="12">
        <v>37226</v>
      </c>
      <c r="I168" s="12">
        <v>37225</v>
      </c>
      <c r="J168" s="10">
        <v>20</v>
      </c>
      <c r="K168" s="10">
        <v>31</v>
      </c>
      <c r="L168" s="10">
        <v>0</v>
      </c>
      <c r="M168" s="10">
        <v>4</v>
      </c>
      <c r="S168" s="42" t="str">
        <f>LOOKUP(A168,'Firmmast - master file'!$A$9:$A$217,'Firmmast - master file'!$B$9:$B$217)</f>
        <v>Schroder Investment Management North America Limited</v>
      </c>
    </row>
    <row r="169" spans="1:19">
      <c r="A169">
        <v>144543</v>
      </c>
      <c r="B169">
        <v>20</v>
      </c>
      <c r="C169">
        <v>32</v>
      </c>
      <c r="E169">
        <v>4</v>
      </c>
      <c r="F169">
        <v>20011201</v>
      </c>
      <c r="G169">
        <v>20011130</v>
      </c>
      <c r="H169" s="12">
        <v>37226</v>
      </c>
      <c r="I169" s="12">
        <v>37225</v>
      </c>
      <c r="J169" s="10">
        <v>20</v>
      </c>
      <c r="K169" s="10">
        <v>32</v>
      </c>
      <c r="L169" s="10">
        <v>0</v>
      </c>
      <c r="M169" s="10">
        <v>4</v>
      </c>
      <c r="S169" s="42" t="str">
        <f>LOOKUP(A169,'Firmmast - master file'!$A$9:$A$217,'Firmmast - master file'!$B$9:$B$217)</f>
        <v>Schroder Investment Management North America Limited</v>
      </c>
    </row>
    <row r="170" spans="1:19">
      <c r="A170">
        <v>144543</v>
      </c>
      <c r="B170">
        <v>20</v>
      </c>
      <c r="C170">
        <v>33</v>
      </c>
      <c r="E170">
        <v>4</v>
      </c>
      <c r="F170">
        <v>20011201</v>
      </c>
      <c r="G170">
        <v>20011130</v>
      </c>
      <c r="H170" s="12">
        <v>37226</v>
      </c>
      <c r="I170" s="12">
        <v>37225</v>
      </c>
      <c r="J170" s="10">
        <v>20</v>
      </c>
      <c r="K170" s="10">
        <v>33</v>
      </c>
      <c r="L170" s="10">
        <v>0</v>
      </c>
      <c r="M170" s="10">
        <v>4</v>
      </c>
      <c r="S170" s="42" t="str">
        <f>LOOKUP(A170,'Firmmast - master file'!$A$9:$A$217,'Firmmast - master file'!$B$9:$B$217)</f>
        <v>Schroder Investment Management North America Limited</v>
      </c>
    </row>
    <row r="171" spans="1:19">
      <c r="A171">
        <v>144543</v>
      </c>
      <c r="B171">
        <v>20</v>
      </c>
      <c r="C171">
        <v>34</v>
      </c>
      <c r="E171">
        <v>4</v>
      </c>
      <c r="F171">
        <v>20011201</v>
      </c>
      <c r="G171">
        <v>20011130</v>
      </c>
      <c r="H171" s="12">
        <v>37226</v>
      </c>
      <c r="I171" s="12">
        <v>37225</v>
      </c>
      <c r="J171" s="10">
        <v>20</v>
      </c>
      <c r="K171" s="10">
        <v>34</v>
      </c>
      <c r="L171" s="10">
        <v>0</v>
      </c>
      <c r="M171" s="10">
        <v>4</v>
      </c>
      <c r="S171" s="42" t="str">
        <f>LOOKUP(A171,'Firmmast - master file'!$A$9:$A$217,'Firmmast - master file'!$B$9:$B$217)</f>
        <v>Schroder Investment Management North America Limited</v>
      </c>
    </row>
    <row r="172" spans="1:19">
      <c r="A172">
        <v>144543</v>
      </c>
      <c r="B172">
        <v>20</v>
      </c>
      <c r="C172">
        <v>35</v>
      </c>
      <c r="E172">
        <v>4</v>
      </c>
      <c r="F172">
        <v>20011201</v>
      </c>
      <c r="G172">
        <v>20011130</v>
      </c>
      <c r="H172" s="12">
        <v>37226</v>
      </c>
      <c r="I172" s="12">
        <v>37225</v>
      </c>
      <c r="J172" s="10">
        <v>20</v>
      </c>
      <c r="K172" s="10">
        <v>35</v>
      </c>
      <c r="L172" s="10">
        <v>0</v>
      </c>
      <c r="M172" s="10">
        <v>4</v>
      </c>
      <c r="S172" s="42" t="str">
        <f>LOOKUP(A172,'Firmmast - master file'!$A$9:$A$217,'Firmmast - master file'!$B$9:$B$217)</f>
        <v>Schroder Investment Management North America Limited</v>
      </c>
    </row>
    <row r="173" spans="1:19">
      <c r="A173">
        <v>144543</v>
      </c>
      <c r="B173">
        <v>20</v>
      </c>
      <c r="C173">
        <v>36</v>
      </c>
      <c r="E173">
        <v>4</v>
      </c>
      <c r="F173">
        <v>20011201</v>
      </c>
      <c r="G173">
        <v>20011130</v>
      </c>
      <c r="H173" s="12">
        <v>37226</v>
      </c>
      <c r="I173" s="12">
        <v>37225</v>
      </c>
      <c r="J173" s="10">
        <v>20</v>
      </c>
      <c r="K173" s="10">
        <v>36</v>
      </c>
      <c r="L173" s="10">
        <v>0</v>
      </c>
      <c r="M173" s="10">
        <v>4</v>
      </c>
      <c r="S173" s="42" t="str">
        <f>LOOKUP(A173,'Firmmast - master file'!$A$9:$A$217,'Firmmast - master file'!$B$9:$B$217)</f>
        <v>Schroder Investment Management North America Limited</v>
      </c>
    </row>
    <row r="174" spans="1:19">
      <c r="A174">
        <v>144543</v>
      </c>
      <c r="B174">
        <v>20</v>
      </c>
      <c r="C174">
        <v>37</v>
      </c>
      <c r="E174">
        <v>4</v>
      </c>
      <c r="F174">
        <v>20011201</v>
      </c>
      <c r="G174">
        <v>20011130</v>
      </c>
      <c r="H174" s="12">
        <v>37226</v>
      </c>
      <c r="I174" s="12">
        <v>37225</v>
      </c>
      <c r="J174" s="10">
        <v>20</v>
      </c>
      <c r="K174" s="10">
        <v>37</v>
      </c>
      <c r="L174" s="10">
        <v>0</v>
      </c>
      <c r="M174" s="10">
        <v>4</v>
      </c>
      <c r="S174" s="42" t="str">
        <f>LOOKUP(A174,'Firmmast - master file'!$A$9:$A$217,'Firmmast - master file'!$B$9:$B$217)</f>
        <v>Schroder Investment Management North America Limited</v>
      </c>
    </row>
    <row r="175" spans="1:19">
      <c r="A175">
        <v>144543</v>
      </c>
      <c r="B175">
        <v>20</v>
      </c>
      <c r="C175">
        <v>38</v>
      </c>
      <c r="E175">
        <v>4</v>
      </c>
      <c r="F175">
        <v>20011201</v>
      </c>
      <c r="G175">
        <v>20011130</v>
      </c>
      <c r="H175" s="12">
        <v>37226</v>
      </c>
      <c r="I175" s="12">
        <v>37225</v>
      </c>
      <c r="J175" s="10">
        <v>20</v>
      </c>
      <c r="K175" s="10">
        <v>38</v>
      </c>
      <c r="L175" s="10">
        <v>0</v>
      </c>
      <c r="M175" s="10">
        <v>4</v>
      </c>
      <c r="S175" s="42" t="str">
        <f>LOOKUP(A175,'Firmmast - master file'!$A$9:$A$217,'Firmmast - master file'!$B$9:$B$217)</f>
        <v>Schroder Investment Management North America Limited</v>
      </c>
    </row>
    <row r="176" spans="1:19">
      <c r="A176">
        <v>144543</v>
      </c>
      <c r="B176">
        <v>20</v>
      </c>
      <c r="C176">
        <v>39</v>
      </c>
      <c r="E176">
        <v>4</v>
      </c>
      <c r="F176">
        <v>20011201</v>
      </c>
      <c r="G176">
        <v>20011130</v>
      </c>
      <c r="H176" s="12">
        <v>37226</v>
      </c>
      <c r="I176" s="12">
        <v>37225</v>
      </c>
      <c r="J176" s="10">
        <v>20</v>
      </c>
      <c r="K176" s="10">
        <v>39</v>
      </c>
      <c r="L176" s="10">
        <v>0</v>
      </c>
      <c r="M176" s="10">
        <v>4</v>
      </c>
      <c r="S176" s="42" t="str">
        <f>LOOKUP(A176,'Firmmast - master file'!$A$9:$A$217,'Firmmast - master file'!$B$9:$B$217)</f>
        <v>Schroder Investment Management North America Limited</v>
      </c>
    </row>
    <row r="177" spans="1:19">
      <c r="A177">
        <v>144543</v>
      </c>
      <c r="B177">
        <v>20</v>
      </c>
      <c r="C177">
        <v>40</v>
      </c>
      <c r="E177">
        <v>4</v>
      </c>
      <c r="F177">
        <v>20011201</v>
      </c>
      <c r="G177">
        <v>20011130</v>
      </c>
      <c r="H177" s="12">
        <v>37226</v>
      </c>
      <c r="I177" s="12">
        <v>37225</v>
      </c>
      <c r="J177" s="10">
        <v>20</v>
      </c>
      <c r="K177" s="10">
        <v>40</v>
      </c>
      <c r="L177" s="10">
        <v>0</v>
      </c>
      <c r="M177" s="10">
        <v>4</v>
      </c>
      <c r="S177" s="42" t="str">
        <f>LOOKUP(A177,'Firmmast - master file'!$A$9:$A$217,'Firmmast - master file'!$B$9:$B$217)</f>
        <v>Schroder Investment Management North America Limited</v>
      </c>
    </row>
    <row r="178" spans="1:19">
      <c r="A178">
        <v>144543</v>
      </c>
      <c r="B178">
        <v>20</v>
      </c>
      <c r="C178">
        <v>41</v>
      </c>
      <c r="E178">
        <v>4</v>
      </c>
      <c r="F178">
        <v>20011201</v>
      </c>
      <c r="G178">
        <v>20011130</v>
      </c>
      <c r="H178" s="12">
        <v>37226</v>
      </c>
      <c r="I178" s="12">
        <v>37225</v>
      </c>
      <c r="J178" s="10">
        <v>20</v>
      </c>
      <c r="K178" s="10">
        <v>41</v>
      </c>
      <c r="L178" s="10">
        <v>0</v>
      </c>
      <c r="M178" s="10">
        <v>4</v>
      </c>
      <c r="S178" s="42" t="str">
        <f>LOOKUP(A178,'Firmmast - master file'!$A$9:$A$217,'Firmmast - master file'!$B$9:$B$217)</f>
        <v>Schroder Investment Management North America Limited</v>
      </c>
    </row>
    <row r="179" spans="1:19">
      <c r="A179">
        <v>144543</v>
      </c>
      <c r="B179">
        <v>20</v>
      </c>
      <c r="C179">
        <v>42</v>
      </c>
      <c r="E179">
        <v>4</v>
      </c>
      <c r="F179">
        <v>20011201</v>
      </c>
      <c r="G179">
        <v>20011130</v>
      </c>
      <c r="H179" s="12">
        <v>37226</v>
      </c>
      <c r="I179" s="12">
        <v>37225</v>
      </c>
      <c r="J179" s="10">
        <v>20</v>
      </c>
      <c r="K179" s="10">
        <v>42</v>
      </c>
      <c r="L179" s="10">
        <v>0</v>
      </c>
      <c r="M179" s="10">
        <v>4</v>
      </c>
      <c r="S179" s="42" t="str">
        <f>LOOKUP(A179,'Firmmast - master file'!$A$9:$A$217,'Firmmast - master file'!$B$9:$B$217)</f>
        <v>Schroder Investment Management North America Limited</v>
      </c>
    </row>
    <row r="180" spans="1:19">
      <c r="A180">
        <v>144543</v>
      </c>
      <c r="B180">
        <v>20</v>
      </c>
      <c r="C180">
        <v>43</v>
      </c>
      <c r="E180">
        <v>4</v>
      </c>
      <c r="F180">
        <v>20011201</v>
      </c>
      <c r="G180">
        <v>20011130</v>
      </c>
      <c r="H180" s="12">
        <v>37226</v>
      </c>
      <c r="I180" s="12">
        <v>37225</v>
      </c>
      <c r="J180" s="10">
        <v>20</v>
      </c>
      <c r="K180" s="10">
        <v>43</v>
      </c>
      <c r="L180" s="10">
        <v>0</v>
      </c>
      <c r="M180" s="10">
        <v>4</v>
      </c>
      <c r="S180" s="42" t="str">
        <f>LOOKUP(A180,'Firmmast - master file'!$A$9:$A$217,'Firmmast - master file'!$B$9:$B$217)</f>
        <v>Schroder Investment Management North America Limited</v>
      </c>
    </row>
    <row r="181" spans="1:19">
      <c r="A181">
        <v>144543</v>
      </c>
      <c r="B181">
        <v>20</v>
      </c>
      <c r="C181">
        <v>44</v>
      </c>
      <c r="E181">
        <v>4</v>
      </c>
      <c r="F181">
        <v>20011201</v>
      </c>
      <c r="G181">
        <v>20011130</v>
      </c>
      <c r="H181" s="12">
        <v>37226</v>
      </c>
      <c r="I181" s="12">
        <v>37225</v>
      </c>
      <c r="J181" s="10">
        <v>20</v>
      </c>
      <c r="K181" s="10">
        <v>44</v>
      </c>
      <c r="L181" s="10">
        <v>0</v>
      </c>
      <c r="M181" s="10">
        <v>4</v>
      </c>
      <c r="S181" s="42" t="str">
        <f>LOOKUP(A181,'Firmmast - master file'!$A$9:$A$217,'Firmmast - master file'!$B$9:$B$217)</f>
        <v>Schroder Investment Management North America Limited</v>
      </c>
    </row>
    <row r="182" spans="1:19">
      <c r="A182">
        <v>144543</v>
      </c>
      <c r="B182">
        <v>20</v>
      </c>
      <c r="C182">
        <v>63</v>
      </c>
      <c r="E182">
        <v>4</v>
      </c>
      <c r="F182">
        <v>20011201</v>
      </c>
      <c r="G182">
        <v>20011130</v>
      </c>
      <c r="H182" s="12">
        <v>37226</v>
      </c>
      <c r="I182" s="12">
        <v>37225</v>
      </c>
      <c r="J182" s="10">
        <v>20</v>
      </c>
      <c r="K182" s="10">
        <v>63</v>
      </c>
      <c r="L182" s="10">
        <v>0</v>
      </c>
      <c r="M182" s="10">
        <v>4</v>
      </c>
      <c r="S182" s="42" t="str">
        <f>LOOKUP(A182,'Firmmast - master file'!$A$9:$A$217,'Firmmast - master file'!$B$9:$B$217)</f>
        <v>Schroder Investment Management North America Limited</v>
      </c>
    </row>
    <row r="183" spans="1:19">
      <c r="A183">
        <v>144543</v>
      </c>
      <c r="B183">
        <v>20</v>
      </c>
      <c r="C183">
        <v>64</v>
      </c>
      <c r="E183">
        <v>4</v>
      </c>
      <c r="F183">
        <v>20011201</v>
      </c>
      <c r="G183">
        <v>20011130</v>
      </c>
      <c r="H183" s="12">
        <v>37226</v>
      </c>
      <c r="I183" s="12">
        <v>37225</v>
      </c>
      <c r="J183" s="10">
        <v>20</v>
      </c>
      <c r="K183" s="10">
        <v>64</v>
      </c>
      <c r="L183" s="10">
        <v>0</v>
      </c>
      <c r="M183" s="10">
        <v>4</v>
      </c>
      <c r="S183" s="42" t="str">
        <f>LOOKUP(A183,'Firmmast - master file'!$A$9:$A$217,'Firmmast - master file'!$B$9:$B$217)</f>
        <v>Schroder Investment Management North America Limited</v>
      </c>
    </row>
    <row r="184" spans="1:19">
      <c r="A184">
        <v>144543</v>
      </c>
      <c r="B184">
        <v>20</v>
      </c>
      <c r="C184">
        <v>65</v>
      </c>
      <c r="E184">
        <v>4</v>
      </c>
      <c r="F184">
        <v>20011201</v>
      </c>
      <c r="G184">
        <v>20011130</v>
      </c>
      <c r="H184" s="12">
        <v>37226</v>
      </c>
      <c r="I184" s="12">
        <v>37225</v>
      </c>
      <c r="J184" s="10">
        <v>20</v>
      </c>
      <c r="K184" s="10">
        <v>65</v>
      </c>
      <c r="L184" s="10">
        <v>0</v>
      </c>
      <c r="M184" s="10">
        <v>4</v>
      </c>
      <c r="S184" s="42" t="str">
        <f>LOOKUP(A184,'Firmmast - master file'!$A$9:$A$217,'Firmmast - master file'!$B$9:$B$217)</f>
        <v>Schroder Investment Management North America Limited</v>
      </c>
    </row>
    <row r="185" spans="1:19">
      <c r="A185">
        <v>144543</v>
      </c>
      <c r="B185">
        <v>20</v>
      </c>
      <c r="C185">
        <v>67</v>
      </c>
      <c r="E185">
        <v>4</v>
      </c>
      <c r="F185">
        <v>20011201</v>
      </c>
      <c r="G185">
        <v>20011130</v>
      </c>
      <c r="H185" s="12">
        <v>37226</v>
      </c>
      <c r="I185" s="12">
        <v>37225</v>
      </c>
      <c r="J185" s="10">
        <v>20</v>
      </c>
      <c r="K185" s="10">
        <v>67</v>
      </c>
      <c r="L185" s="10">
        <v>0</v>
      </c>
      <c r="M185" s="10">
        <v>4</v>
      </c>
      <c r="S185" s="42" t="str">
        <f>LOOKUP(A185,'Firmmast - master file'!$A$9:$A$217,'Firmmast - master file'!$B$9:$B$217)</f>
        <v>Schroder Investment Management North America Limited</v>
      </c>
    </row>
    <row r="186" spans="1:19">
      <c r="A186">
        <v>144543</v>
      </c>
      <c r="B186">
        <v>20</v>
      </c>
      <c r="C186">
        <v>75</v>
      </c>
      <c r="E186">
        <v>4</v>
      </c>
      <c r="F186">
        <v>20070406</v>
      </c>
      <c r="G186">
        <v>20070405</v>
      </c>
      <c r="H186" s="12">
        <v>39178</v>
      </c>
      <c r="I186" s="12">
        <v>39177</v>
      </c>
      <c r="J186" s="10">
        <v>20</v>
      </c>
      <c r="K186" s="10">
        <v>75</v>
      </c>
      <c r="L186" s="10">
        <v>0</v>
      </c>
      <c r="M186" s="10">
        <v>4</v>
      </c>
      <c r="S186" s="42" t="str">
        <f>LOOKUP(A186,'Firmmast - master file'!$A$9:$A$217,'Firmmast - master file'!$B$9:$B$217)</f>
        <v>Schroder Investment Management North America Limited</v>
      </c>
    </row>
    <row r="187" spans="1:19">
      <c r="A187">
        <v>144543</v>
      </c>
      <c r="B187">
        <v>21</v>
      </c>
      <c r="E187">
        <v>4</v>
      </c>
      <c r="F187">
        <v>20011201</v>
      </c>
      <c r="G187">
        <v>20011130</v>
      </c>
      <c r="H187" s="12">
        <v>37226</v>
      </c>
      <c r="I187" s="12">
        <v>37225</v>
      </c>
      <c r="J187" s="10">
        <v>21</v>
      </c>
      <c r="K187" s="10">
        <v>0</v>
      </c>
      <c r="L187" s="10">
        <v>0</v>
      </c>
      <c r="M187" s="10">
        <v>4</v>
      </c>
      <c r="S187" s="42" t="str">
        <f>LOOKUP(A187,'Firmmast - master file'!$A$9:$A$217,'Firmmast - master file'!$B$9:$B$217)</f>
        <v>Schroder Investment Management North America Limited</v>
      </c>
    </row>
    <row r="188" spans="1:19">
      <c r="A188">
        <v>144543</v>
      </c>
      <c r="B188">
        <v>21</v>
      </c>
      <c r="D188">
        <v>9</v>
      </c>
      <c r="E188">
        <v>4</v>
      </c>
      <c r="F188">
        <v>20071101</v>
      </c>
      <c r="G188">
        <v>20071031</v>
      </c>
      <c r="H188" s="12">
        <v>39387</v>
      </c>
      <c r="I188" s="12">
        <v>39386</v>
      </c>
      <c r="J188" s="10">
        <v>21</v>
      </c>
      <c r="K188" s="10">
        <v>0</v>
      </c>
      <c r="L188" s="10">
        <v>9</v>
      </c>
      <c r="M188" s="10">
        <v>4</v>
      </c>
      <c r="S188" s="42" t="str">
        <f>LOOKUP(A188,'Firmmast - master file'!$A$9:$A$217,'Firmmast - master file'!$B$9:$B$217)</f>
        <v>Schroder Investment Management North America Limited</v>
      </c>
    </row>
    <row r="189" spans="1:19">
      <c r="A189">
        <v>144543</v>
      </c>
      <c r="B189">
        <v>21</v>
      </c>
      <c r="D189">
        <v>10</v>
      </c>
      <c r="E189">
        <v>4</v>
      </c>
      <c r="F189">
        <v>20071101</v>
      </c>
      <c r="G189">
        <v>20071031</v>
      </c>
      <c r="H189" s="12">
        <v>39387</v>
      </c>
      <c r="I189" s="12">
        <v>39386</v>
      </c>
      <c r="J189" s="10">
        <v>21</v>
      </c>
      <c r="K189" s="10">
        <v>0</v>
      </c>
      <c r="L189" s="10">
        <v>10</v>
      </c>
      <c r="M189" s="10">
        <v>4</v>
      </c>
      <c r="S189" s="42" t="str">
        <f>LOOKUP(A189,'Firmmast - master file'!$A$9:$A$217,'Firmmast - master file'!$B$9:$B$217)</f>
        <v>Schroder Investment Management North America Limited</v>
      </c>
    </row>
    <row r="190" spans="1:19">
      <c r="A190">
        <v>144543</v>
      </c>
      <c r="B190">
        <v>21</v>
      </c>
      <c r="C190">
        <v>31</v>
      </c>
      <c r="E190">
        <v>4</v>
      </c>
      <c r="F190">
        <v>20011201</v>
      </c>
      <c r="G190">
        <v>20011130</v>
      </c>
      <c r="H190" s="12">
        <v>37226</v>
      </c>
      <c r="I190" s="12">
        <v>37225</v>
      </c>
      <c r="J190" s="10">
        <v>21</v>
      </c>
      <c r="K190" s="10">
        <v>31</v>
      </c>
      <c r="L190" s="10">
        <v>0</v>
      </c>
      <c r="M190" s="10">
        <v>4</v>
      </c>
      <c r="S190" s="42" t="str">
        <f>LOOKUP(A190,'Firmmast - master file'!$A$9:$A$217,'Firmmast - master file'!$B$9:$B$217)</f>
        <v>Schroder Investment Management North America Limited</v>
      </c>
    </row>
    <row r="191" spans="1:19">
      <c r="A191">
        <v>144543</v>
      </c>
      <c r="B191">
        <v>21</v>
      </c>
      <c r="C191">
        <v>32</v>
      </c>
      <c r="E191">
        <v>4</v>
      </c>
      <c r="F191">
        <v>20011201</v>
      </c>
      <c r="G191">
        <v>20011130</v>
      </c>
      <c r="H191" s="12">
        <v>37226</v>
      </c>
      <c r="I191" s="12">
        <v>37225</v>
      </c>
      <c r="J191" s="10">
        <v>21</v>
      </c>
      <c r="K191" s="10">
        <v>32</v>
      </c>
      <c r="L191" s="10">
        <v>0</v>
      </c>
      <c r="M191" s="10">
        <v>4</v>
      </c>
      <c r="S191" s="42" t="str">
        <f>LOOKUP(A191,'Firmmast - master file'!$A$9:$A$217,'Firmmast - master file'!$B$9:$B$217)</f>
        <v>Schroder Investment Management North America Limited</v>
      </c>
    </row>
    <row r="192" spans="1:19">
      <c r="A192">
        <v>144543</v>
      </c>
      <c r="B192">
        <v>21</v>
      </c>
      <c r="C192">
        <v>33</v>
      </c>
      <c r="E192">
        <v>4</v>
      </c>
      <c r="F192">
        <v>20011201</v>
      </c>
      <c r="G192">
        <v>20011130</v>
      </c>
      <c r="H192" s="12">
        <v>37226</v>
      </c>
      <c r="I192" s="12">
        <v>37225</v>
      </c>
      <c r="J192" s="10">
        <v>21</v>
      </c>
      <c r="K192" s="10">
        <v>33</v>
      </c>
      <c r="L192" s="10">
        <v>0</v>
      </c>
      <c r="M192" s="10">
        <v>4</v>
      </c>
      <c r="S192" s="42" t="str">
        <f>LOOKUP(A192,'Firmmast - master file'!$A$9:$A$217,'Firmmast - master file'!$B$9:$B$217)</f>
        <v>Schroder Investment Management North America Limited</v>
      </c>
    </row>
    <row r="193" spans="1:19">
      <c r="A193">
        <v>144543</v>
      </c>
      <c r="B193">
        <v>21</v>
      </c>
      <c r="C193">
        <v>34</v>
      </c>
      <c r="E193">
        <v>4</v>
      </c>
      <c r="F193">
        <v>20011201</v>
      </c>
      <c r="G193">
        <v>20011130</v>
      </c>
      <c r="H193" s="12">
        <v>37226</v>
      </c>
      <c r="I193" s="12">
        <v>37225</v>
      </c>
      <c r="J193" s="10">
        <v>21</v>
      </c>
      <c r="K193" s="10">
        <v>34</v>
      </c>
      <c r="L193" s="10">
        <v>0</v>
      </c>
      <c r="M193" s="10">
        <v>4</v>
      </c>
      <c r="S193" s="42" t="str">
        <f>LOOKUP(A193,'Firmmast - master file'!$A$9:$A$217,'Firmmast - master file'!$B$9:$B$217)</f>
        <v>Schroder Investment Management North America Limited</v>
      </c>
    </row>
    <row r="194" spans="1:19">
      <c r="A194">
        <v>144543</v>
      </c>
      <c r="B194">
        <v>21</v>
      </c>
      <c r="C194">
        <v>35</v>
      </c>
      <c r="E194">
        <v>4</v>
      </c>
      <c r="F194">
        <v>20011201</v>
      </c>
      <c r="G194">
        <v>20011130</v>
      </c>
      <c r="H194" s="12">
        <v>37226</v>
      </c>
      <c r="I194" s="12">
        <v>37225</v>
      </c>
      <c r="J194" s="10">
        <v>21</v>
      </c>
      <c r="K194" s="10">
        <v>35</v>
      </c>
      <c r="L194" s="10">
        <v>0</v>
      </c>
      <c r="M194" s="10">
        <v>4</v>
      </c>
      <c r="S194" s="42" t="str">
        <f>LOOKUP(A194,'Firmmast - master file'!$A$9:$A$217,'Firmmast - master file'!$B$9:$B$217)</f>
        <v>Schroder Investment Management North America Limited</v>
      </c>
    </row>
    <row r="195" spans="1:19">
      <c r="A195">
        <v>144543</v>
      </c>
      <c r="B195">
        <v>21</v>
      </c>
      <c r="C195">
        <v>36</v>
      </c>
      <c r="E195">
        <v>4</v>
      </c>
      <c r="F195">
        <v>20011201</v>
      </c>
      <c r="G195">
        <v>20011130</v>
      </c>
      <c r="H195" s="12">
        <v>37226</v>
      </c>
      <c r="I195" s="12">
        <v>37225</v>
      </c>
      <c r="J195" s="10">
        <v>21</v>
      </c>
      <c r="K195" s="10">
        <v>36</v>
      </c>
      <c r="L195" s="10">
        <v>0</v>
      </c>
      <c r="M195" s="10">
        <v>4</v>
      </c>
      <c r="S195" s="42" t="str">
        <f>LOOKUP(A195,'Firmmast - master file'!$A$9:$A$217,'Firmmast - master file'!$B$9:$B$217)</f>
        <v>Schroder Investment Management North America Limited</v>
      </c>
    </row>
    <row r="196" spans="1:19">
      <c r="A196">
        <v>144543</v>
      </c>
      <c r="B196">
        <v>21</v>
      </c>
      <c r="C196">
        <v>37</v>
      </c>
      <c r="E196">
        <v>4</v>
      </c>
      <c r="F196">
        <v>20011201</v>
      </c>
      <c r="G196">
        <v>20011130</v>
      </c>
      <c r="H196" s="12">
        <v>37226</v>
      </c>
      <c r="I196" s="12">
        <v>37225</v>
      </c>
      <c r="J196" s="10">
        <v>21</v>
      </c>
      <c r="K196" s="10">
        <v>37</v>
      </c>
      <c r="L196" s="10">
        <v>0</v>
      </c>
      <c r="M196" s="10">
        <v>4</v>
      </c>
      <c r="S196" s="42" t="str">
        <f>LOOKUP(A196,'Firmmast - master file'!$A$9:$A$217,'Firmmast - master file'!$B$9:$B$217)</f>
        <v>Schroder Investment Management North America Limited</v>
      </c>
    </row>
    <row r="197" spans="1:19">
      <c r="A197">
        <v>144543</v>
      </c>
      <c r="B197">
        <v>21</v>
      </c>
      <c r="C197">
        <v>38</v>
      </c>
      <c r="E197">
        <v>4</v>
      </c>
      <c r="F197">
        <v>20011201</v>
      </c>
      <c r="G197">
        <v>20011130</v>
      </c>
      <c r="H197" s="12">
        <v>37226</v>
      </c>
      <c r="I197" s="12">
        <v>37225</v>
      </c>
      <c r="J197" s="10">
        <v>21</v>
      </c>
      <c r="K197" s="10">
        <v>38</v>
      </c>
      <c r="L197" s="10">
        <v>0</v>
      </c>
      <c r="M197" s="10">
        <v>4</v>
      </c>
      <c r="S197" s="42" t="str">
        <f>LOOKUP(A197,'Firmmast - master file'!$A$9:$A$217,'Firmmast - master file'!$B$9:$B$217)</f>
        <v>Schroder Investment Management North America Limited</v>
      </c>
    </row>
    <row r="198" spans="1:19">
      <c r="A198">
        <v>144543</v>
      </c>
      <c r="B198">
        <v>21</v>
      </c>
      <c r="C198">
        <v>39</v>
      </c>
      <c r="E198">
        <v>4</v>
      </c>
      <c r="F198">
        <v>20011201</v>
      </c>
      <c r="G198">
        <v>20011130</v>
      </c>
      <c r="H198" s="12">
        <v>37226</v>
      </c>
      <c r="I198" s="12">
        <v>37225</v>
      </c>
      <c r="J198" s="10">
        <v>21</v>
      </c>
      <c r="K198" s="10">
        <v>39</v>
      </c>
      <c r="L198" s="10">
        <v>0</v>
      </c>
      <c r="M198" s="10">
        <v>4</v>
      </c>
      <c r="S198" s="42" t="str">
        <f>LOOKUP(A198,'Firmmast - master file'!$A$9:$A$217,'Firmmast - master file'!$B$9:$B$217)</f>
        <v>Schroder Investment Management North America Limited</v>
      </c>
    </row>
    <row r="199" spans="1:19">
      <c r="A199">
        <v>144543</v>
      </c>
      <c r="B199">
        <v>21</v>
      </c>
      <c r="C199">
        <v>40</v>
      </c>
      <c r="E199">
        <v>4</v>
      </c>
      <c r="F199">
        <v>20011201</v>
      </c>
      <c r="G199">
        <v>20011130</v>
      </c>
      <c r="H199" s="12">
        <v>37226</v>
      </c>
      <c r="I199" s="12">
        <v>37225</v>
      </c>
      <c r="J199" s="10">
        <v>21</v>
      </c>
      <c r="K199" s="10">
        <v>40</v>
      </c>
      <c r="L199" s="10">
        <v>0</v>
      </c>
      <c r="M199" s="10">
        <v>4</v>
      </c>
      <c r="S199" s="42" t="str">
        <f>LOOKUP(A199,'Firmmast - master file'!$A$9:$A$217,'Firmmast - master file'!$B$9:$B$217)</f>
        <v>Schroder Investment Management North America Limited</v>
      </c>
    </row>
    <row r="200" spans="1:19">
      <c r="A200">
        <v>144543</v>
      </c>
      <c r="B200">
        <v>21</v>
      </c>
      <c r="C200">
        <v>41</v>
      </c>
      <c r="E200">
        <v>4</v>
      </c>
      <c r="F200">
        <v>20011201</v>
      </c>
      <c r="G200">
        <v>20011130</v>
      </c>
      <c r="H200" s="12">
        <v>37226</v>
      </c>
      <c r="I200" s="12">
        <v>37225</v>
      </c>
      <c r="J200" s="10">
        <v>21</v>
      </c>
      <c r="K200" s="10">
        <v>41</v>
      </c>
      <c r="L200" s="10">
        <v>0</v>
      </c>
      <c r="M200" s="10">
        <v>4</v>
      </c>
      <c r="S200" s="42" t="str">
        <f>LOOKUP(A200,'Firmmast - master file'!$A$9:$A$217,'Firmmast - master file'!$B$9:$B$217)</f>
        <v>Schroder Investment Management North America Limited</v>
      </c>
    </row>
    <row r="201" spans="1:19">
      <c r="A201">
        <v>144543</v>
      </c>
      <c r="B201">
        <v>21</v>
      </c>
      <c r="C201">
        <v>42</v>
      </c>
      <c r="E201">
        <v>4</v>
      </c>
      <c r="F201">
        <v>20011201</v>
      </c>
      <c r="G201">
        <v>20011130</v>
      </c>
      <c r="H201" s="12">
        <v>37226</v>
      </c>
      <c r="I201" s="12">
        <v>37225</v>
      </c>
      <c r="J201" s="10">
        <v>21</v>
      </c>
      <c r="K201" s="10">
        <v>42</v>
      </c>
      <c r="L201" s="10">
        <v>0</v>
      </c>
      <c r="M201" s="10">
        <v>4</v>
      </c>
      <c r="S201" s="42" t="str">
        <f>LOOKUP(A201,'Firmmast - master file'!$A$9:$A$217,'Firmmast - master file'!$B$9:$B$217)</f>
        <v>Schroder Investment Management North America Limited</v>
      </c>
    </row>
    <row r="202" spans="1:19">
      <c r="A202">
        <v>144543</v>
      </c>
      <c r="B202">
        <v>21</v>
      </c>
      <c r="C202">
        <v>43</v>
      </c>
      <c r="E202">
        <v>4</v>
      </c>
      <c r="F202">
        <v>20011201</v>
      </c>
      <c r="G202">
        <v>20011130</v>
      </c>
      <c r="H202" s="12">
        <v>37226</v>
      </c>
      <c r="I202" s="12">
        <v>37225</v>
      </c>
      <c r="J202" s="10">
        <v>21</v>
      </c>
      <c r="K202" s="10">
        <v>43</v>
      </c>
      <c r="L202" s="10">
        <v>0</v>
      </c>
      <c r="M202" s="10">
        <v>4</v>
      </c>
      <c r="S202" s="42" t="str">
        <f>LOOKUP(A202,'Firmmast - master file'!$A$9:$A$217,'Firmmast - master file'!$B$9:$B$217)</f>
        <v>Schroder Investment Management North America Limited</v>
      </c>
    </row>
    <row r="203" spans="1:19">
      <c r="A203">
        <v>144543</v>
      </c>
      <c r="B203">
        <v>21</v>
      </c>
      <c r="C203">
        <v>44</v>
      </c>
      <c r="E203">
        <v>4</v>
      </c>
      <c r="F203">
        <v>20011201</v>
      </c>
      <c r="G203">
        <v>20011130</v>
      </c>
      <c r="H203" s="12">
        <v>37226</v>
      </c>
      <c r="I203" s="12">
        <v>37225</v>
      </c>
      <c r="J203" s="10">
        <v>21</v>
      </c>
      <c r="K203" s="10">
        <v>44</v>
      </c>
      <c r="L203" s="10">
        <v>0</v>
      </c>
      <c r="M203" s="10">
        <v>4</v>
      </c>
      <c r="S203" s="42" t="str">
        <f>LOOKUP(A203,'Firmmast - master file'!$A$9:$A$217,'Firmmast - master file'!$B$9:$B$217)</f>
        <v>Schroder Investment Management North America Limited</v>
      </c>
    </row>
    <row r="204" spans="1:19">
      <c r="A204">
        <v>144543</v>
      </c>
      <c r="B204">
        <v>21</v>
      </c>
      <c r="C204">
        <v>63</v>
      </c>
      <c r="E204">
        <v>4</v>
      </c>
      <c r="F204">
        <v>20011201</v>
      </c>
      <c r="G204">
        <v>20011130</v>
      </c>
      <c r="H204" s="12">
        <v>37226</v>
      </c>
      <c r="I204" s="12">
        <v>37225</v>
      </c>
      <c r="J204" s="10">
        <v>21</v>
      </c>
      <c r="K204" s="10">
        <v>63</v>
      </c>
      <c r="L204" s="10">
        <v>0</v>
      </c>
      <c r="M204" s="10">
        <v>4</v>
      </c>
      <c r="S204" s="42" t="str">
        <f>LOOKUP(A204,'Firmmast - master file'!$A$9:$A$217,'Firmmast - master file'!$B$9:$B$217)</f>
        <v>Schroder Investment Management North America Limited</v>
      </c>
    </row>
    <row r="205" spans="1:19">
      <c r="A205">
        <v>144543</v>
      </c>
      <c r="B205">
        <v>21</v>
      </c>
      <c r="C205">
        <v>64</v>
      </c>
      <c r="E205">
        <v>4</v>
      </c>
      <c r="F205">
        <v>20011201</v>
      </c>
      <c r="G205">
        <v>20011130</v>
      </c>
      <c r="H205" s="12">
        <v>37226</v>
      </c>
      <c r="I205" s="12">
        <v>37225</v>
      </c>
      <c r="J205" s="10">
        <v>21</v>
      </c>
      <c r="K205" s="10">
        <v>64</v>
      </c>
      <c r="L205" s="10">
        <v>0</v>
      </c>
      <c r="M205" s="10">
        <v>4</v>
      </c>
      <c r="S205" s="42" t="str">
        <f>LOOKUP(A205,'Firmmast - master file'!$A$9:$A$217,'Firmmast - master file'!$B$9:$B$217)</f>
        <v>Schroder Investment Management North America Limited</v>
      </c>
    </row>
    <row r="206" spans="1:19">
      <c r="A206">
        <v>144543</v>
      </c>
      <c r="B206">
        <v>21</v>
      </c>
      <c r="C206">
        <v>65</v>
      </c>
      <c r="E206">
        <v>4</v>
      </c>
      <c r="F206">
        <v>20011201</v>
      </c>
      <c r="G206">
        <v>20011130</v>
      </c>
      <c r="H206" s="12">
        <v>37226</v>
      </c>
      <c r="I206" s="12">
        <v>37225</v>
      </c>
      <c r="J206" s="10">
        <v>21</v>
      </c>
      <c r="K206" s="10">
        <v>65</v>
      </c>
      <c r="L206" s="10">
        <v>0</v>
      </c>
      <c r="M206" s="10">
        <v>4</v>
      </c>
      <c r="S206" s="42" t="str">
        <f>LOOKUP(A206,'Firmmast - master file'!$A$9:$A$217,'Firmmast - master file'!$B$9:$B$217)</f>
        <v>Schroder Investment Management North America Limited</v>
      </c>
    </row>
    <row r="207" spans="1:19">
      <c r="A207">
        <v>144543</v>
      </c>
      <c r="B207">
        <v>21</v>
      </c>
      <c r="C207">
        <v>67</v>
      </c>
      <c r="E207">
        <v>4</v>
      </c>
      <c r="F207">
        <v>20011201</v>
      </c>
      <c r="G207">
        <v>20011130</v>
      </c>
      <c r="H207" s="12">
        <v>37226</v>
      </c>
      <c r="I207" s="12">
        <v>37225</v>
      </c>
      <c r="J207" s="10">
        <v>21</v>
      </c>
      <c r="K207" s="10">
        <v>67</v>
      </c>
      <c r="L207" s="10">
        <v>0</v>
      </c>
      <c r="M207" s="10">
        <v>4</v>
      </c>
      <c r="S207" s="42" t="str">
        <f>LOOKUP(A207,'Firmmast - master file'!$A$9:$A$217,'Firmmast - master file'!$B$9:$B$217)</f>
        <v>Schroder Investment Management North America Limited</v>
      </c>
    </row>
    <row r="208" spans="1:19">
      <c r="A208">
        <v>144543</v>
      </c>
      <c r="B208">
        <v>21</v>
      </c>
      <c r="C208">
        <v>75</v>
      </c>
      <c r="E208">
        <v>4</v>
      </c>
      <c r="F208">
        <v>20070406</v>
      </c>
      <c r="G208">
        <v>20070405</v>
      </c>
      <c r="H208" s="12">
        <v>39178</v>
      </c>
      <c r="I208" s="12">
        <v>39177</v>
      </c>
      <c r="J208" s="10">
        <v>21</v>
      </c>
      <c r="K208" s="10">
        <v>75</v>
      </c>
      <c r="L208" s="10">
        <v>0</v>
      </c>
      <c r="M208" s="10">
        <v>4</v>
      </c>
      <c r="S208" s="42" t="str">
        <f>LOOKUP(A208,'Firmmast - master file'!$A$9:$A$217,'Firmmast - master file'!$B$9:$B$217)</f>
        <v>Schroder Investment Management North America Limited</v>
      </c>
    </row>
    <row r="209" spans="1:19">
      <c r="A209">
        <v>144543</v>
      </c>
      <c r="B209">
        <v>90</v>
      </c>
      <c r="E209">
        <v>4</v>
      </c>
      <c r="F209">
        <v>20011201</v>
      </c>
      <c r="G209">
        <v>20011130</v>
      </c>
      <c r="H209" s="12">
        <v>37226</v>
      </c>
      <c r="I209" s="12">
        <v>37225</v>
      </c>
      <c r="J209" s="10">
        <v>90</v>
      </c>
      <c r="K209" s="10">
        <v>0</v>
      </c>
      <c r="L209" s="10">
        <v>0</v>
      </c>
      <c r="M209" s="10">
        <v>4</v>
      </c>
      <c r="S209" s="42" t="str">
        <f>LOOKUP(A209,'Firmmast - master file'!$A$9:$A$217,'Firmmast - master file'!$B$9:$B$217)</f>
        <v>Schroder Investment Management North America Limited</v>
      </c>
    </row>
    <row r="210" spans="1:19">
      <c r="A210">
        <v>144543</v>
      </c>
      <c r="B210">
        <v>212</v>
      </c>
      <c r="E210">
        <v>4</v>
      </c>
      <c r="F210">
        <v>20160406</v>
      </c>
      <c r="G210">
        <v>20161210</v>
      </c>
      <c r="H210" s="12">
        <v>42466</v>
      </c>
      <c r="I210" s="12">
        <v>42714</v>
      </c>
      <c r="J210" s="10">
        <v>212</v>
      </c>
      <c r="K210" s="10">
        <v>0</v>
      </c>
      <c r="L210" s="10">
        <v>0</v>
      </c>
      <c r="M210" s="10">
        <v>4</v>
      </c>
      <c r="S210" s="42" t="str">
        <f>LOOKUP(A210,'Firmmast - master file'!$A$9:$A$217,'Firmmast - master file'!$B$9:$B$217)</f>
        <v>Schroder Investment Management North America Limited</v>
      </c>
    </row>
    <row r="211" spans="1:19">
      <c r="A211">
        <v>144543</v>
      </c>
      <c r="B211">
        <v>212</v>
      </c>
      <c r="D211">
        <v>9</v>
      </c>
      <c r="E211">
        <v>4</v>
      </c>
      <c r="F211">
        <v>20160406</v>
      </c>
      <c r="G211">
        <v>20161210</v>
      </c>
      <c r="H211" s="12">
        <v>42466</v>
      </c>
      <c r="I211" s="12">
        <v>42714</v>
      </c>
      <c r="J211" s="10">
        <v>212</v>
      </c>
      <c r="K211" s="10">
        <v>0</v>
      </c>
      <c r="L211" s="10">
        <v>9</v>
      </c>
      <c r="M211" s="10">
        <v>4</v>
      </c>
      <c r="S211" s="42" t="str">
        <f>LOOKUP(A211,'Firmmast - master file'!$A$9:$A$217,'Firmmast - master file'!$B$9:$B$217)</f>
        <v>Schroder Investment Management North America Limited</v>
      </c>
    </row>
    <row r="212" spans="1:19">
      <c r="A212">
        <v>144543</v>
      </c>
      <c r="B212">
        <v>212</v>
      </c>
      <c r="D212">
        <v>10</v>
      </c>
      <c r="E212">
        <v>4</v>
      </c>
      <c r="F212">
        <v>20160406</v>
      </c>
      <c r="G212">
        <v>20161210</v>
      </c>
      <c r="H212" s="12">
        <v>42466</v>
      </c>
      <c r="I212" s="12">
        <v>42714</v>
      </c>
      <c r="J212" s="10">
        <v>212</v>
      </c>
      <c r="K212" s="10">
        <v>0</v>
      </c>
      <c r="L212" s="10">
        <v>10</v>
      </c>
      <c r="M212" s="10">
        <v>4</v>
      </c>
      <c r="S212" s="42" t="str">
        <f>LOOKUP(A212,'Firmmast - master file'!$A$9:$A$217,'Firmmast - master file'!$B$9:$B$217)</f>
        <v>Schroder Investment Management North America Limited</v>
      </c>
    </row>
    <row r="213" spans="1:19">
      <c r="A213">
        <v>306627</v>
      </c>
      <c r="B213">
        <v>102</v>
      </c>
      <c r="E213">
        <v>4</v>
      </c>
      <c r="F213">
        <v>20050114</v>
      </c>
      <c r="G213">
        <v>20050113</v>
      </c>
      <c r="H213" s="12">
        <v>38366</v>
      </c>
      <c r="I213" s="12">
        <v>38365</v>
      </c>
      <c r="J213" s="10">
        <v>102</v>
      </c>
      <c r="K213" s="10">
        <v>0</v>
      </c>
      <c r="L213" s="10">
        <v>0</v>
      </c>
      <c r="M213" s="10">
        <v>4</v>
      </c>
      <c r="S213" s="42" t="str">
        <f>LOOKUP(A213,'Firmmast - master file'!$A$9:$A$217,'Firmmast - master file'!$B$9:$B$217)</f>
        <v>Armitage Insurance Services</v>
      </c>
    </row>
    <row r="214" spans="1:19">
      <c r="A214">
        <v>306627</v>
      </c>
      <c r="B214">
        <v>102</v>
      </c>
      <c r="D214">
        <v>5</v>
      </c>
      <c r="E214">
        <v>4</v>
      </c>
      <c r="F214">
        <v>20050114</v>
      </c>
      <c r="G214">
        <v>20050113</v>
      </c>
      <c r="H214" s="12">
        <v>38366</v>
      </c>
      <c r="I214" s="12">
        <v>38365</v>
      </c>
      <c r="J214" s="10">
        <v>102</v>
      </c>
      <c r="K214" s="10">
        <v>0</v>
      </c>
      <c r="L214" s="10">
        <v>5</v>
      </c>
      <c r="M214" s="10">
        <v>4</v>
      </c>
      <c r="S214" s="42" t="str">
        <f>LOOKUP(A214,'Firmmast - master file'!$A$9:$A$217,'Firmmast - master file'!$B$9:$B$217)</f>
        <v>Armitage Insurance Services</v>
      </c>
    </row>
    <row r="215" spans="1:19">
      <c r="A215">
        <v>306627</v>
      </c>
      <c r="B215">
        <v>102</v>
      </c>
      <c r="D215">
        <v>6</v>
      </c>
      <c r="E215">
        <v>4</v>
      </c>
      <c r="F215">
        <v>20050114</v>
      </c>
      <c r="G215">
        <v>20050113</v>
      </c>
      <c r="H215" s="12">
        <v>38366</v>
      </c>
      <c r="I215" s="12">
        <v>38365</v>
      </c>
      <c r="J215" s="10">
        <v>102</v>
      </c>
      <c r="K215" s="10">
        <v>0</v>
      </c>
      <c r="L215" s="10">
        <v>6</v>
      </c>
      <c r="M215" s="10">
        <v>4</v>
      </c>
      <c r="S215" s="42" t="str">
        <f>LOOKUP(A215,'Firmmast - master file'!$A$9:$A$217,'Firmmast - master file'!$B$9:$B$217)</f>
        <v>Armitage Insurance Services</v>
      </c>
    </row>
    <row r="216" spans="1:19">
      <c r="A216">
        <v>306627</v>
      </c>
      <c r="B216">
        <v>102</v>
      </c>
      <c r="C216">
        <v>73</v>
      </c>
      <c r="E216">
        <v>4</v>
      </c>
      <c r="F216">
        <v>20050114</v>
      </c>
      <c r="G216">
        <v>20050113</v>
      </c>
      <c r="H216" s="12">
        <v>38366</v>
      </c>
      <c r="I216" s="12">
        <v>38365</v>
      </c>
      <c r="J216" s="10">
        <v>102</v>
      </c>
      <c r="K216" s="10">
        <v>73</v>
      </c>
      <c r="L216" s="10">
        <v>0</v>
      </c>
      <c r="M216" s="10">
        <v>4</v>
      </c>
      <c r="S216" s="42" t="str">
        <f>LOOKUP(A216,'Firmmast - master file'!$A$9:$A$217,'Firmmast - master file'!$B$9:$B$217)</f>
        <v>Armitage Insurance Services</v>
      </c>
    </row>
    <row r="217" spans="1:19">
      <c r="A217">
        <v>306627</v>
      </c>
      <c r="B217">
        <v>103</v>
      </c>
      <c r="E217">
        <v>4</v>
      </c>
      <c r="F217">
        <v>20050114</v>
      </c>
      <c r="G217">
        <v>20050113</v>
      </c>
      <c r="H217" s="12">
        <v>38366</v>
      </c>
      <c r="I217" s="12">
        <v>38365</v>
      </c>
      <c r="J217" s="10">
        <v>103</v>
      </c>
      <c r="K217" s="10">
        <v>0</v>
      </c>
      <c r="L217" s="10">
        <v>0</v>
      </c>
      <c r="M217" s="10">
        <v>4</v>
      </c>
      <c r="S217" s="42" t="str">
        <f>LOOKUP(A217,'Firmmast - master file'!$A$9:$A$217,'Firmmast - master file'!$B$9:$B$217)</f>
        <v>Armitage Insurance Services</v>
      </c>
    </row>
    <row r="218" spans="1:19">
      <c r="A218">
        <v>306627</v>
      </c>
      <c r="B218">
        <v>103</v>
      </c>
      <c r="D218">
        <v>5</v>
      </c>
      <c r="E218">
        <v>4</v>
      </c>
      <c r="F218">
        <v>20050114</v>
      </c>
      <c r="G218">
        <v>20050113</v>
      </c>
      <c r="H218" s="12">
        <v>38366</v>
      </c>
      <c r="I218" s="12">
        <v>38365</v>
      </c>
      <c r="J218" s="10">
        <v>103</v>
      </c>
      <c r="K218" s="10">
        <v>0</v>
      </c>
      <c r="L218" s="10">
        <v>5</v>
      </c>
      <c r="M218" s="10">
        <v>4</v>
      </c>
      <c r="S218" s="42" t="str">
        <f>LOOKUP(A218,'Firmmast - master file'!$A$9:$A$217,'Firmmast - master file'!$B$9:$B$217)</f>
        <v>Armitage Insurance Services</v>
      </c>
    </row>
    <row r="219" spans="1:19">
      <c r="A219">
        <v>306627</v>
      </c>
      <c r="B219">
        <v>103</v>
      </c>
      <c r="D219">
        <v>6</v>
      </c>
      <c r="E219">
        <v>4</v>
      </c>
      <c r="F219">
        <v>20050114</v>
      </c>
      <c r="G219">
        <v>20050113</v>
      </c>
      <c r="H219" s="12">
        <v>38366</v>
      </c>
      <c r="I219" s="12">
        <v>38365</v>
      </c>
      <c r="J219" s="10">
        <v>103</v>
      </c>
      <c r="K219" s="10">
        <v>0</v>
      </c>
      <c r="L219" s="10">
        <v>6</v>
      </c>
      <c r="M219" s="10">
        <v>4</v>
      </c>
      <c r="S219" s="42" t="str">
        <f>LOOKUP(A219,'Firmmast - master file'!$A$9:$A$217,'Firmmast - master file'!$B$9:$B$217)</f>
        <v>Armitage Insurance Services</v>
      </c>
    </row>
    <row r="220" spans="1:19">
      <c r="A220">
        <v>306627</v>
      </c>
      <c r="B220">
        <v>103</v>
      </c>
      <c r="C220">
        <v>73</v>
      </c>
      <c r="E220">
        <v>4</v>
      </c>
      <c r="F220">
        <v>20050114</v>
      </c>
      <c r="G220">
        <v>20050113</v>
      </c>
      <c r="H220" s="12">
        <v>38366</v>
      </c>
      <c r="I220" s="12">
        <v>38365</v>
      </c>
      <c r="J220" s="10">
        <v>103</v>
      </c>
      <c r="K220" s="10">
        <v>73</v>
      </c>
      <c r="L220" s="10">
        <v>0</v>
      </c>
      <c r="M220" s="10">
        <v>4</v>
      </c>
      <c r="S220" s="42" t="str">
        <f>LOOKUP(A220,'Firmmast - master file'!$A$9:$A$217,'Firmmast - master file'!$B$9:$B$217)</f>
        <v>Armitage Insurance Services</v>
      </c>
    </row>
    <row r="221" spans="1:19">
      <c r="A221">
        <v>306627</v>
      </c>
      <c r="B221">
        <v>105</v>
      </c>
      <c r="E221">
        <v>4</v>
      </c>
      <c r="F221">
        <v>20050114</v>
      </c>
      <c r="G221">
        <v>20050113</v>
      </c>
      <c r="H221" s="12">
        <v>38366</v>
      </c>
      <c r="I221" s="12">
        <v>38365</v>
      </c>
      <c r="J221" s="10">
        <v>105</v>
      </c>
      <c r="K221" s="10">
        <v>0</v>
      </c>
      <c r="L221" s="10">
        <v>0</v>
      </c>
      <c r="M221" s="10">
        <v>4</v>
      </c>
      <c r="S221" s="42" t="str">
        <f>LOOKUP(A221,'Firmmast - master file'!$A$9:$A$217,'Firmmast - master file'!$B$9:$B$217)</f>
        <v>Armitage Insurance Services</v>
      </c>
    </row>
    <row r="222" spans="1:19">
      <c r="A222">
        <v>306627</v>
      </c>
      <c r="B222">
        <v>105</v>
      </c>
      <c r="D222">
        <v>5</v>
      </c>
      <c r="E222">
        <v>4</v>
      </c>
      <c r="F222">
        <v>20050114</v>
      </c>
      <c r="G222">
        <v>20050113</v>
      </c>
      <c r="H222" s="12">
        <v>38366</v>
      </c>
      <c r="I222" s="12">
        <v>38365</v>
      </c>
      <c r="J222" s="10">
        <v>105</v>
      </c>
      <c r="K222" s="10">
        <v>0</v>
      </c>
      <c r="L222" s="10">
        <v>5</v>
      </c>
      <c r="M222" s="10">
        <v>4</v>
      </c>
      <c r="S222" s="42" t="str">
        <f>LOOKUP(A222,'Firmmast - master file'!$A$9:$A$217,'Firmmast - master file'!$B$9:$B$217)</f>
        <v>Armitage Insurance Services</v>
      </c>
    </row>
    <row r="223" spans="1:19">
      <c r="A223">
        <v>306627</v>
      </c>
      <c r="B223">
        <v>105</v>
      </c>
      <c r="D223">
        <v>6</v>
      </c>
      <c r="E223">
        <v>4</v>
      </c>
      <c r="F223">
        <v>20050114</v>
      </c>
      <c r="G223">
        <v>20050113</v>
      </c>
      <c r="H223" s="12">
        <v>38366</v>
      </c>
      <c r="I223" s="12">
        <v>38365</v>
      </c>
      <c r="J223" s="10">
        <v>105</v>
      </c>
      <c r="K223" s="10">
        <v>0</v>
      </c>
      <c r="L223" s="10">
        <v>6</v>
      </c>
      <c r="M223" s="10">
        <v>4</v>
      </c>
      <c r="S223" s="42" t="str">
        <f>LOOKUP(A223,'Firmmast - master file'!$A$9:$A$217,'Firmmast - master file'!$B$9:$B$217)</f>
        <v>Armitage Insurance Services</v>
      </c>
    </row>
    <row r="224" spans="1:19">
      <c r="A224">
        <v>306627</v>
      </c>
      <c r="B224">
        <v>105</v>
      </c>
      <c r="C224">
        <v>73</v>
      </c>
      <c r="E224">
        <v>4</v>
      </c>
      <c r="F224">
        <v>20050114</v>
      </c>
      <c r="G224">
        <v>20050113</v>
      </c>
      <c r="H224" s="12">
        <v>38366</v>
      </c>
      <c r="I224" s="12">
        <v>38365</v>
      </c>
      <c r="J224" s="10">
        <v>105</v>
      </c>
      <c r="K224" s="10">
        <v>73</v>
      </c>
      <c r="L224" s="10">
        <v>0</v>
      </c>
      <c r="M224" s="10">
        <v>4</v>
      </c>
      <c r="S224" s="42" t="str">
        <f>LOOKUP(A224,'Firmmast - master file'!$A$9:$A$217,'Firmmast - master file'!$B$9:$B$217)</f>
        <v>Armitage Insurance Services</v>
      </c>
    </row>
    <row r="225" spans="1:19">
      <c r="A225">
        <v>306627</v>
      </c>
      <c r="B225">
        <v>106</v>
      </c>
      <c r="E225">
        <v>4</v>
      </c>
      <c r="F225">
        <v>20050114</v>
      </c>
      <c r="G225">
        <v>20050113</v>
      </c>
      <c r="H225" s="12">
        <v>38366</v>
      </c>
      <c r="I225" s="12">
        <v>38365</v>
      </c>
      <c r="J225" s="10">
        <v>106</v>
      </c>
      <c r="K225" s="10">
        <v>0</v>
      </c>
      <c r="L225" s="10">
        <v>0</v>
      </c>
      <c r="M225" s="10">
        <v>4</v>
      </c>
      <c r="S225" s="42" t="str">
        <f>LOOKUP(A225,'Firmmast - master file'!$A$9:$A$217,'Firmmast - master file'!$B$9:$B$217)</f>
        <v>Armitage Insurance Services</v>
      </c>
    </row>
    <row r="226" spans="1:19">
      <c r="A226">
        <v>306627</v>
      </c>
      <c r="B226">
        <v>106</v>
      </c>
      <c r="D226">
        <v>5</v>
      </c>
      <c r="E226">
        <v>4</v>
      </c>
      <c r="F226">
        <v>20050114</v>
      </c>
      <c r="G226">
        <v>20050113</v>
      </c>
      <c r="H226" s="12">
        <v>38366</v>
      </c>
      <c r="I226" s="12">
        <v>38365</v>
      </c>
      <c r="J226" s="10">
        <v>106</v>
      </c>
      <c r="K226" s="10">
        <v>0</v>
      </c>
      <c r="L226" s="10">
        <v>5</v>
      </c>
      <c r="M226" s="10">
        <v>4</v>
      </c>
      <c r="S226" s="42" t="str">
        <f>LOOKUP(A226,'Firmmast - master file'!$A$9:$A$217,'Firmmast - master file'!$B$9:$B$217)</f>
        <v>Armitage Insurance Services</v>
      </c>
    </row>
    <row r="227" spans="1:19">
      <c r="A227">
        <v>306627</v>
      </c>
      <c r="B227">
        <v>106</v>
      </c>
      <c r="D227">
        <v>6</v>
      </c>
      <c r="E227">
        <v>4</v>
      </c>
      <c r="F227">
        <v>20050114</v>
      </c>
      <c r="G227">
        <v>20050113</v>
      </c>
      <c r="H227" s="12">
        <v>38366</v>
      </c>
      <c r="I227" s="12">
        <v>38365</v>
      </c>
      <c r="J227" s="10">
        <v>106</v>
      </c>
      <c r="K227" s="10">
        <v>0</v>
      </c>
      <c r="L227" s="10">
        <v>6</v>
      </c>
      <c r="M227" s="10">
        <v>4</v>
      </c>
      <c r="S227" s="42" t="str">
        <f>LOOKUP(A227,'Firmmast - master file'!$A$9:$A$217,'Firmmast - master file'!$B$9:$B$217)</f>
        <v>Armitage Insurance Services</v>
      </c>
    </row>
    <row r="228" spans="1:19">
      <c r="A228">
        <v>306627</v>
      </c>
      <c r="B228">
        <v>106</v>
      </c>
      <c r="C228">
        <v>73</v>
      </c>
      <c r="E228">
        <v>4</v>
      </c>
      <c r="F228">
        <v>20050114</v>
      </c>
      <c r="G228">
        <v>20050113</v>
      </c>
      <c r="H228" s="12">
        <v>38366</v>
      </c>
      <c r="I228" s="12">
        <v>38365</v>
      </c>
      <c r="J228" s="10">
        <v>106</v>
      </c>
      <c r="K228" s="10">
        <v>73</v>
      </c>
      <c r="L228" s="10">
        <v>0</v>
      </c>
      <c r="M228" s="10">
        <v>4</v>
      </c>
      <c r="S228" s="42" t="str">
        <f>LOOKUP(A228,'Firmmast - master file'!$A$9:$A$217,'Firmmast - master file'!$B$9:$B$217)</f>
        <v>Armitage Insurance Services</v>
      </c>
    </row>
    <row r="229" spans="1:19">
      <c r="A229">
        <v>306627</v>
      </c>
      <c r="B229">
        <v>116</v>
      </c>
      <c r="E229">
        <v>4</v>
      </c>
      <c r="F229">
        <v>20050114</v>
      </c>
      <c r="G229">
        <v>20050113</v>
      </c>
      <c r="H229" s="12">
        <v>38366</v>
      </c>
      <c r="I229" s="12">
        <v>38365</v>
      </c>
      <c r="J229" s="10">
        <v>116</v>
      </c>
      <c r="K229" s="10">
        <v>0</v>
      </c>
      <c r="L229" s="10">
        <v>0</v>
      </c>
      <c r="M229" s="10">
        <v>4</v>
      </c>
      <c r="S229" s="42" t="str">
        <f>LOOKUP(A229,'Firmmast - master file'!$A$9:$A$217,'Firmmast - master file'!$B$9:$B$217)</f>
        <v>Armitage Insurance Services</v>
      </c>
    </row>
    <row r="230" spans="1:19">
      <c r="A230">
        <v>306627</v>
      </c>
      <c r="B230">
        <v>180</v>
      </c>
      <c r="E230">
        <v>4</v>
      </c>
      <c r="F230">
        <v>20150821</v>
      </c>
      <c r="G230">
        <v>20150821</v>
      </c>
      <c r="H230" s="12">
        <v>42237</v>
      </c>
      <c r="I230" s="12">
        <v>42237</v>
      </c>
      <c r="J230" s="10">
        <v>180</v>
      </c>
      <c r="K230" s="10">
        <v>0</v>
      </c>
      <c r="L230" s="10">
        <v>0</v>
      </c>
      <c r="M230" s="10">
        <v>4</v>
      </c>
      <c r="S230" s="42" t="str">
        <f>LOOKUP(A230,'Firmmast - master file'!$A$9:$A$217,'Firmmast - master file'!$B$9:$B$217)</f>
        <v>Armitage Insurance Services</v>
      </c>
    </row>
    <row r="231" spans="1:19">
      <c r="A231">
        <v>306627</v>
      </c>
      <c r="B231">
        <v>212</v>
      </c>
      <c r="E231">
        <v>4</v>
      </c>
      <c r="F231">
        <v>20160406</v>
      </c>
      <c r="G231">
        <v>20161210</v>
      </c>
      <c r="H231" s="12">
        <v>42466</v>
      </c>
      <c r="I231" s="12">
        <v>42714</v>
      </c>
      <c r="J231" s="10">
        <v>212</v>
      </c>
      <c r="K231" s="10">
        <v>0</v>
      </c>
      <c r="L231" s="10">
        <v>0</v>
      </c>
      <c r="M231" s="10">
        <v>4</v>
      </c>
      <c r="S231" s="42" t="str">
        <f>LOOKUP(A231,'Firmmast - master file'!$A$9:$A$217,'Firmmast - master file'!$B$9:$B$217)</f>
        <v>Armitage Insurance Services</v>
      </c>
    </row>
    <row r="232" spans="1:19">
      <c r="A232">
        <v>306627</v>
      </c>
      <c r="B232">
        <v>212</v>
      </c>
      <c r="D232">
        <v>5</v>
      </c>
      <c r="E232">
        <v>4</v>
      </c>
      <c r="F232">
        <v>20160406</v>
      </c>
      <c r="G232">
        <v>20161210</v>
      </c>
      <c r="H232" s="12">
        <v>42466</v>
      </c>
      <c r="I232" s="12">
        <v>42714</v>
      </c>
      <c r="J232" s="10">
        <v>212</v>
      </c>
      <c r="K232" s="10">
        <v>0</v>
      </c>
      <c r="L232" s="10">
        <v>5</v>
      </c>
      <c r="M232" s="10">
        <v>4</v>
      </c>
      <c r="S232" s="42" t="str">
        <f>LOOKUP(A232,'Firmmast - master file'!$A$9:$A$217,'Firmmast - master file'!$B$9:$B$217)</f>
        <v>Armitage Insurance Services</v>
      </c>
    </row>
    <row r="233" spans="1:19">
      <c r="A233">
        <v>306627</v>
      </c>
      <c r="B233">
        <v>212</v>
      </c>
      <c r="D233">
        <v>6</v>
      </c>
      <c r="E233">
        <v>4</v>
      </c>
      <c r="F233">
        <v>20160406</v>
      </c>
      <c r="G233">
        <v>20161210</v>
      </c>
      <c r="H233" s="12">
        <v>42466</v>
      </c>
      <c r="I233" s="12">
        <v>42714</v>
      </c>
      <c r="J233" s="10">
        <v>212</v>
      </c>
      <c r="K233" s="10">
        <v>0</v>
      </c>
      <c r="L233" s="10">
        <v>6</v>
      </c>
      <c r="M233" s="10">
        <v>4</v>
      </c>
      <c r="S233" s="42" t="str">
        <f>LOOKUP(A233,'Firmmast - master file'!$A$9:$A$217,'Firmmast - master file'!$B$9:$B$217)</f>
        <v>Armitage Insurance Services</v>
      </c>
    </row>
    <row r="234" spans="1:19">
      <c r="A234">
        <v>307659</v>
      </c>
      <c r="B234">
        <v>102</v>
      </c>
      <c r="E234">
        <v>4</v>
      </c>
      <c r="F234">
        <v>20050114</v>
      </c>
      <c r="G234">
        <v>20050113</v>
      </c>
      <c r="H234" s="12">
        <v>38366</v>
      </c>
      <c r="I234" s="12">
        <v>38365</v>
      </c>
      <c r="J234" s="10">
        <v>102</v>
      </c>
      <c r="K234" s="10">
        <v>0</v>
      </c>
      <c r="L234" s="10">
        <v>0</v>
      </c>
      <c r="M234" s="10">
        <v>4</v>
      </c>
      <c r="S234" s="42" t="str">
        <f>LOOKUP(A234,'Firmmast - master file'!$A$9:$A$217,'Firmmast - master file'!$B$9:$B$217)</f>
        <v>R J Langman Insurance Brokers Ltd</v>
      </c>
    </row>
    <row r="235" spans="1:19">
      <c r="A235">
        <v>307659</v>
      </c>
      <c r="B235">
        <v>102</v>
      </c>
      <c r="D235">
        <v>6</v>
      </c>
      <c r="E235">
        <v>4</v>
      </c>
      <c r="F235">
        <v>20050114</v>
      </c>
      <c r="G235">
        <v>20050113</v>
      </c>
      <c r="H235" s="12">
        <v>38366</v>
      </c>
      <c r="I235" s="12">
        <v>38365</v>
      </c>
      <c r="J235" s="10">
        <v>102</v>
      </c>
      <c r="K235" s="10">
        <v>0</v>
      </c>
      <c r="L235" s="10">
        <v>6</v>
      </c>
      <c r="M235" s="10">
        <v>4</v>
      </c>
      <c r="S235" s="42" t="str">
        <f>LOOKUP(A235,'Firmmast - master file'!$A$9:$A$217,'Firmmast - master file'!$B$9:$B$217)</f>
        <v>R J Langman Insurance Brokers Ltd</v>
      </c>
    </row>
    <row r="236" spans="1:19">
      <c r="A236">
        <v>307659</v>
      </c>
      <c r="B236">
        <v>102</v>
      </c>
      <c r="C236">
        <v>73</v>
      </c>
      <c r="E236">
        <v>4</v>
      </c>
      <c r="F236">
        <v>20050114</v>
      </c>
      <c r="G236">
        <v>20050113</v>
      </c>
      <c r="H236" s="12">
        <v>38366</v>
      </c>
      <c r="I236" s="12">
        <v>38365</v>
      </c>
      <c r="J236" s="10">
        <v>102</v>
      </c>
      <c r="K236" s="10">
        <v>73</v>
      </c>
      <c r="L236" s="10">
        <v>0</v>
      </c>
      <c r="M236" s="10">
        <v>4</v>
      </c>
      <c r="S236" s="42" t="str">
        <f>LOOKUP(A236,'Firmmast - master file'!$A$9:$A$217,'Firmmast - master file'!$B$9:$B$217)</f>
        <v>R J Langman Insurance Brokers Ltd</v>
      </c>
    </row>
    <row r="237" spans="1:19">
      <c r="A237">
        <v>307659</v>
      </c>
      <c r="B237">
        <v>103</v>
      </c>
      <c r="E237">
        <v>4</v>
      </c>
      <c r="F237">
        <v>20050114</v>
      </c>
      <c r="G237">
        <v>20050113</v>
      </c>
      <c r="H237" s="12">
        <v>38366</v>
      </c>
      <c r="I237" s="12">
        <v>38365</v>
      </c>
      <c r="J237" s="10">
        <v>103</v>
      </c>
      <c r="K237" s="10">
        <v>0</v>
      </c>
      <c r="L237" s="10">
        <v>0</v>
      </c>
      <c r="M237" s="10">
        <v>4</v>
      </c>
      <c r="S237" s="42" t="str">
        <f>LOOKUP(A237,'Firmmast - master file'!$A$9:$A$217,'Firmmast - master file'!$B$9:$B$217)</f>
        <v>R J Langman Insurance Brokers Ltd</v>
      </c>
    </row>
    <row r="238" spans="1:19">
      <c r="A238">
        <v>307659</v>
      </c>
      <c r="B238">
        <v>103</v>
      </c>
      <c r="D238">
        <v>6</v>
      </c>
      <c r="E238">
        <v>4</v>
      </c>
      <c r="F238">
        <v>20050114</v>
      </c>
      <c r="G238">
        <v>20050113</v>
      </c>
      <c r="H238" s="12">
        <v>38366</v>
      </c>
      <c r="I238" s="12">
        <v>38365</v>
      </c>
      <c r="J238" s="10">
        <v>103</v>
      </c>
      <c r="K238" s="10">
        <v>0</v>
      </c>
      <c r="L238" s="10">
        <v>6</v>
      </c>
      <c r="M238" s="10">
        <v>4</v>
      </c>
      <c r="S238" s="42" t="str">
        <f>LOOKUP(A238,'Firmmast - master file'!$A$9:$A$217,'Firmmast - master file'!$B$9:$B$217)</f>
        <v>R J Langman Insurance Brokers Ltd</v>
      </c>
    </row>
    <row r="239" spans="1:19">
      <c r="A239">
        <v>307659</v>
      </c>
      <c r="B239">
        <v>103</v>
      </c>
      <c r="C239">
        <v>73</v>
      </c>
      <c r="E239">
        <v>4</v>
      </c>
      <c r="F239">
        <v>20050114</v>
      </c>
      <c r="G239">
        <v>20050113</v>
      </c>
      <c r="H239" s="12">
        <v>38366</v>
      </c>
      <c r="I239" s="12">
        <v>38365</v>
      </c>
      <c r="J239" s="10">
        <v>103</v>
      </c>
      <c r="K239" s="10">
        <v>73</v>
      </c>
      <c r="L239" s="10">
        <v>0</v>
      </c>
      <c r="M239" s="10">
        <v>4</v>
      </c>
      <c r="S239" s="42" t="str">
        <f>LOOKUP(A239,'Firmmast - master file'!$A$9:$A$217,'Firmmast - master file'!$B$9:$B$217)</f>
        <v>R J Langman Insurance Brokers Ltd</v>
      </c>
    </row>
    <row r="240" spans="1:19">
      <c r="A240">
        <v>307659</v>
      </c>
      <c r="B240">
        <v>104</v>
      </c>
      <c r="E240">
        <v>4</v>
      </c>
      <c r="F240">
        <v>20050114</v>
      </c>
      <c r="G240">
        <v>20050113</v>
      </c>
      <c r="H240" s="12">
        <v>38366</v>
      </c>
      <c r="I240" s="12">
        <v>38365</v>
      </c>
      <c r="J240" s="10">
        <v>104</v>
      </c>
      <c r="K240" s="10">
        <v>0</v>
      </c>
      <c r="L240" s="10">
        <v>0</v>
      </c>
      <c r="M240" s="10">
        <v>4</v>
      </c>
      <c r="S240" s="42" t="str">
        <f>LOOKUP(A240,'Firmmast - master file'!$A$9:$A$217,'Firmmast - master file'!$B$9:$B$217)</f>
        <v>R J Langman Insurance Brokers Ltd</v>
      </c>
    </row>
    <row r="241" spans="1:19">
      <c r="A241">
        <v>307659</v>
      </c>
      <c r="B241">
        <v>104</v>
      </c>
      <c r="D241">
        <v>6</v>
      </c>
      <c r="E241">
        <v>4</v>
      </c>
      <c r="F241">
        <v>20050114</v>
      </c>
      <c r="G241">
        <v>20050113</v>
      </c>
      <c r="H241" s="12">
        <v>38366</v>
      </c>
      <c r="I241" s="12">
        <v>38365</v>
      </c>
      <c r="J241" s="10">
        <v>104</v>
      </c>
      <c r="K241" s="10">
        <v>0</v>
      </c>
      <c r="L241" s="10">
        <v>6</v>
      </c>
      <c r="M241" s="10">
        <v>4</v>
      </c>
      <c r="S241" s="42" t="str">
        <f>LOOKUP(A241,'Firmmast - master file'!$A$9:$A$217,'Firmmast - master file'!$B$9:$B$217)</f>
        <v>R J Langman Insurance Brokers Ltd</v>
      </c>
    </row>
    <row r="242" spans="1:19">
      <c r="A242">
        <v>307659</v>
      </c>
      <c r="B242">
        <v>104</v>
      </c>
      <c r="C242">
        <v>73</v>
      </c>
      <c r="E242">
        <v>4</v>
      </c>
      <c r="F242">
        <v>20050114</v>
      </c>
      <c r="G242">
        <v>20050113</v>
      </c>
      <c r="H242" s="12">
        <v>38366</v>
      </c>
      <c r="I242" s="12">
        <v>38365</v>
      </c>
      <c r="J242" s="10">
        <v>104</v>
      </c>
      <c r="K242" s="10">
        <v>73</v>
      </c>
      <c r="L242" s="10">
        <v>0</v>
      </c>
      <c r="M242" s="10">
        <v>4</v>
      </c>
      <c r="S242" s="42" t="str">
        <f>LOOKUP(A242,'Firmmast - master file'!$A$9:$A$217,'Firmmast - master file'!$B$9:$B$217)</f>
        <v>R J Langman Insurance Brokers Ltd</v>
      </c>
    </row>
    <row r="243" spans="1:19">
      <c r="A243">
        <v>307659</v>
      </c>
      <c r="B243">
        <v>105</v>
      </c>
      <c r="E243">
        <v>4</v>
      </c>
      <c r="F243">
        <v>20050114</v>
      </c>
      <c r="G243">
        <v>20050113</v>
      </c>
      <c r="H243" s="12">
        <v>38366</v>
      </c>
      <c r="I243" s="12">
        <v>38365</v>
      </c>
      <c r="J243" s="10">
        <v>105</v>
      </c>
      <c r="K243" s="10">
        <v>0</v>
      </c>
      <c r="L243" s="10">
        <v>0</v>
      </c>
      <c r="M243" s="10">
        <v>4</v>
      </c>
      <c r="S243" s="42" t="str">
        <f>LOOKUP(A243,'Firmmast - master file'!$A$9:$A$217,'Firmmast - master file'!$B$9:$B$217)</f>
        <v>R J Langman Insurance Brokers Ltd</v>
      </c>
    </row>
    <row r="244" spans="1:19">
      <c r="A244">
        <v>307659</v>
      </c>
      <c r="B244">
        <v>105</v>
      </c>
      <c r="D244">
        <v>6</v>
      </c>
      <c r="E244">
        <v>4</v>
      </c>
      <c r="F244">
        <v>20050114</v>
      </c>
      <c r="G244">
        <v>20050113</v>
      </c>
      <c r="H244" s="12">
        <v>38366</v>
      </c>
      <c r="I244" s="12">
        <v>38365</v>
      </c>
      <c r="J244" s="10">
        <v>105</v>
      </c>
      <c r="K244" s="10">
        <v>0</v>
      </c>
      <c r="L244" s="10">
        <v>6</v>
      </c>
      <c r="M244" s="10">
        <v>4</v>
      </c>
      <c r="S244" s="42" t="str">
        <f>LOOKUP(A244,'Firmmast - master file'!$A$9:$A$217,'Firmmast - master file'!$B$9:$B$217)</f>
        <v>R J Langman Insurance Brokers Ltd</v>
      </c>
    </row>
    <row r="245" spans="1:19">
      <c r="A245">
        <v>307659</v>
      </c>
      <c r="B245">
        <v>105</v>
      </c>
      <c r="C245">
        <v>73</v>
      </c>
      <c r="E245">
        <v>4</v>
      </c>
      <c r="F245">
        <v>20050114</v>
      </c>
      <c r="G245">
        <v>20050113</v>
      </c>
      <c r="H245" s="12">
        <v>38366</v>
      </c>
      <c r="I245" s="12">
        <v>38365</v>
      </c>
      <c r="J245" s="10">
        <v>105</v>
      </c>
      <c r="K245" s="10">
        <v>73</v>
      </c>
      <c r="L245" s="10">
        <v>0</v>
      </c>
      <c r="M245" s="10">
        <v>4</v>
      </c>
      <c r="S245" s="42" t="str">
        <f>LOOKUP(A245,'Firmmast - master file'!$A$9:$A$217,'Firmmast - master file'!$B$9:$B$217)</f>
        <v>R J Langman Insurance Brokers Ltd</v>
      </c>
    </row>
    <row r="246" spans="1:19">
      <c r="A246">
        <v>307659</v>
      </c>
      <c r="B246">
        <v>106</v>
      </c>
      <c r="E246">
        <v>4</v>
      </c>
      <c r="F246">
        <v>20050114</v>
      </c>
      <c r="G246">
        <v>20050113</v>
      </c>
      <c r="H246" s="12">
        <v>38366</v>
      </c>
      <c r="I246" s="12">
        <v>38365</v>
      </c>
      <c r="J246" s="10">
        <v>106</v>
      </c>
      <c r="K246" s="10">
        <v>0</v>
      </c>
      <c r="L246" s="10">
        <v>0</v>
      </c>
      <c r="M246" s="10">
        <v>4</v>
      </c>
      <c r="S246" s="42" t="str">
        <f>LOOKUP(A246,'Firmmast - master file'!$A$9:$A$217,'Firmmast - master file'!$B$9:$B$217)</f>
        <v>R J Langman Insurance Brokers Ltd</v>
      </c>
    </row>
    <row r="247" spans="1:19">
      <c r="A247">
        <v>307659</v>
      </c>
      <c r="B247">
        <v>106</v>
      </c>
      <c r="D247">
        <v>6</v>
      </c>
      <c r="E247">
        <v>4</v>
      </c>
      <c r="F247">
        <v>20050114</v>
      </c>
      <c r="G247">
        <v>20050113</v>
      </c>
      <c r="H247" s="12">
        <v>38366</v>
      </c>
      <c r="I247" s="12">
        <v>38365</v>
      </c>
      <c r="J247" s="10">
        <v>106</v>
      </c>
      <c r="K247" s="10">
        <v>0</v>
      </c>
      <c r="L247" s="10">
        <v>6</v>
      </c>
      <c r="M247" s="10">
        <v>4</v>
      </c>
      <c r="S247" s="42" t="str">
        <f>LOOKUP(A247,'Firmmast - master file'!$A$9:$A$217,'Firmmast - master file'!$B$9:$B$217)</f>
        <v>R J Langman Insurance Brokers Ltd</v>
      </c>
    </row>
    <row r="248" spans="1:19">
      <c r="A248">
        <v>307659</v>
      </c>
      <c r="B248">
        <v>106</v>
      </c>
      <c r="C248">
        <v>73</v>
      </c>
      <c r="E248">
        <v>4</v>
      </c>
      <c r="F248">
        <v>20050114</v>
      </c>
      <c r="G248">
        <v>20050113</v>
      </c>
      <c r="H248" s="12">
        <v>38366</v>
      </c>
      <c r="I248" s="12">
        <v>38365</v>
      </c>
      <c r="J248" s="10">
        <v>106</v>
      </c>
      <c r="K248" s="10">
        <v>73</v>
      </c>
      <c r="L248" s="10">
        <v>0</v>
      </c>
      <c r="M248" s="10">
        <v>4</v>
      </c>
      <c r="S248" s="42" t="str">
        <f>LOOKUP(A248,'Firmmast - master file'!$A$9:$A$217,'Firmmast - master file'!$B$9:$B$217)</f>
        <v>R J Langman Insurance Brokers Ltd</v>
      </c>
    </row>
    <row r="249" spans="1:19">
      <c r="A249">
        <v>307659</v>
      </c>
      <c r="B249">
        <v>114</v>
      </c>
      <c r="E249">
        <v>4</v>
      </c>
      <c r="F249">
        <v>20050114</v>
      </c>
      <c r="G249">
        <v>20050113</v>
      </c>
      <c r="H249" s="12">
        <v>38366</v>
      </c>
      <c r="I249" s="12">
        <v>38365</v>
      </c>
      <c r="J249" s="10">
        <v>114</v>
      </c>
      <c r="K249" s="10">
        <v>0</v>
      </c>
      <c r="L249" s="10">
        <v>0</v>
      </c>
      <c r="M249" s="10">
        <v>4</v>
      </c>
      <c r="S249" s="42" t="str">
        <f>LOOKUP(A249,'Firmmast - master file'!$A$9:$A$217,'Firmmast - master file'!$B$9:$B$217)</f>
        <v>R J Langman Insurance Brokers Ltd</v>
      </c>
    </row>
    <row r="250" spans="1:19">
      <c r="A250">
        <v>307659</v>
      </c>
      <c r="B250">
        <v>116</v>
      </c>
      <c r="E250">
        <v>4</v>
      </c>
      <c r="F250">
        <v>20050114</v>
      </c>
      <c r="G250">
        <v>20050113</v>
      </c>
      <c r="H250" s="12">
        <v>38366</v>
      </c>
      <c r="I250" s="12">
        <v>38365</v>
      </c>
      <c r="J250" s="10">
        <v>116</v>
      </c>
      <c r="K250" s="10">
        <v>0</v>
      </c>
      <c r="L250" s="10">
        <v>0</v>
      </c>
      <c r="M250" s="10">
        <v>4</v>
      </c>
      <c r="S250" s="42" t="str">
        <f>LOOKUP(A250,'Firmmast - master file'!$A$9:$A$217,'Firmmast - master file'!$B$9:$B$217)</f>
        <v>R J Langman Insurance Brokers Ltd</v>
      </c>
    </row>
    <row r="251" spans="1:19">
      <c r="A251">
        <v>307659</v>
      </c>
      <c r="B251">
        <v>212</v>
      </c>
      <c r="E251">
        <v>4</v>
      </c>
      <c r="F251">
        <v>20160406</v>
      </c>
      <c r="G251">
        <v>20161210</v>
      </c>
      <c r="H251" s="12">
        <v>42466</v>
      </c>
      <c r="I251" s="12">
        <v>42714</v>
      </c>
      <c r="J251" s="10">
        <v>212</v>
      </c>
      <c r="K251" s="10">
        <v>0</v>
      </c>
      <c r="L251" s="10">
        <v>0</v>
      </c>
      <c r="M251" s="10">
        <v>4</v>
      </c>
      <c r="S251" s="42" t="str">
        <f>LOOKUP(A251,'Firmmast - master file'!$A$9:$A$217,'Firmmast - master file'!$B$9:$B$217)</f>
        <v>R J Langman Insurance Brokers Ltd</v>
      </c>
    </row>
    <row r="252" spans="1:19">
      <c r="A252">
        <v>307659</v>
      </c>
      <c r="B252">
        <v>212</v>
      </c>
      <c r="D252">
        <v>6</v>
      </c>
      <c r="E252">
        <v>4</v>
      </c>
      <c r="F252">
        <v>20160406</v>
      </c>
      <c r="G252">
        <v>20161210</v>
      </c>
      <c r="H252" s="12">
        <v>42466</v>
      </c>
      <c r="I252" s="12">
        <v>42714</v>
      </c>
      <c r="J252" s="10">
        <v>212</v>
      </c>
      <c r="K252" s="10">
        <v>0</v>
      </c>
      <c r="L252" s="10">
        <v>6</v>
      </c>
      <c r="M252" s="10">
        <v>4</v>
      </c>
      <c r="S252" s="42" t="str">
        <f>LOOKUP(A252,'Firmmast - master file'!$A$9:$A$217,'Firmmast - master file'!$B$9:$B$217)</f>
        <v>R J Langman Insurance Brokers Ltd</v>
      </c>
    </row>
    <row r="253" spans="1:19">
      <c r="A253">
        <v>311852</v>
      </c>
      <c r="B253">
        <v>102</v>
      </c>
      <c r="E253">
        <v>4</v>
      </c>
      <c r="F253">
        <v>20050114</v>
      </c>
      <c r="G253">
        <v>20050113</v>
      </c>
      <c r="H253" s="12">
        <v>38366</v>
      </c>
      <c r="I253" s="12">
        <v>38365</v>
      </c>
      <c r="J253" s="10">
        <v>102</v>
      </c>
      <c r="K253" s="10">
        <v>0</v>
      </c>
      <c r="L253" s="10">
        <v>0</v>
      </c>
      <c r="M253" s="10">
        <v>4</v>
      </c>
      <c r="S253" s="42" t="str">
        <f>LOOKUP(A253,'Firmmast - master file'!$A$9:$A$217,'Firmmast - master file'!$B$9:$B$217)</f>
        <v>Square Mile Insurance Services Limited</v>
      </c>
    </row>
    <row r="254" spans="1:19">
      <c r="A254">
        <v>311852</v>
      </c>
      <c r="B254">
        <v>102</v>
      </c>
      <c r="D254">
        <v>5</v>
      </c>
      <c r="E254">
        <v>4</v>
      </c>
      <c r="F254">
        <v>20050114</v>
      </c>
      <c r="G254">
        <v>20050113</v>
      </c>
      <c r="H254" s="12">
        <v>38366</v>
      </c>
      <c r="I254" s="12">
        <v>38365</v>
      </c>
      <c r="J254" s="10">
        <v>102</v>
      </c>
      <c r="K254" s="10">
        <v>0</v>
      </c>
      <c r="L254" s="10">
        <v>5</v>
      </c>
      <c r="M254" s="10">
        <v>4</v>
      </c>
      <c r="S254" s="42" t="str">
        <f>LOOKUP(A254,'Firmmast - master file'!$A$9:$A$217,'Firmmast - master file'!$B$9:$B$217)</f>
        <v>Square Mile Insurance Services Limited</v>
      </c>
    </row>
    <row r="255" spans="1:19">
      <c r="A255">
        <v>311852</v>
      </c>
      <c r="B255">
        <v>102</v>
      </c>
      <c r="D255">
        <v>6</v>
      </c>
      <c r="E255">
        <v>4</v>
      </c>
      <c r="F255">
        <v>20050114</v>
      </c>
      <c r="G255">
        <v>20050113</v>
      </c>
      <c r="H255" s="12">
        <v>38366</v>
      </c>
      <c r="I255" s="12">
        <v>38365</v>
      </c>
      <c r="J255" s="10">
        <v>102</v>
      </c>
      <c r="K255" s="10">
        <v>0</v>
      </c>
      <c r="L255" s="10">
        <v>6</v>
      </c>
      <c r="M255" s="10">
        <v>4</v>
      </c>
      <c r="S255" s="42" t="str">
        <f>LOOKUP(A255,'Firmmast - master file'!$A$9:$A$217,'Firmmast - master file'!$B$9:$B$217)</f>
        <v>Square Mile Insurance Services Limited</v>
      </c>
    </row>
    <row r="256" spans="1:19">
      <c r="A256">
        <v>311852</v>
      </c>
      <c r="B256">
        <v>102</v>
      </c>
      <c r="C256">
        <v>73</v>
      </c>
      <c r="E256">
        <v>4</v>
      </c>
      <c r="F256">
        <v>20050114</v>
      </c>
      <c r="G256">
        <v>20050113</v>
      </c>
      <c r="H256" s="12">
        <v>38366</v>
      </c>
      <c r="I256" s="12">
        <v>38365</v>
      </c>
      <c r="J256" s="10">
        <v>102</v>
      </c>
      <c r="K256" s="10">
        <v>73</v>
      </c>
      <c r="L256" s="10">
        <v>0</v>
      </c>
      <c r="M256" s="10">
        <v>4</v>
      </c>
      <c r="S256" s="42" t="str">
        <f>LOOKUP(A256,'Firmmast - master file'!$A$9:$A$217,'Firmmast - master file'!$B$9:$B$217)</f>
        <v>Square Mile Insurance Services Limited</v>
      </c>
    </row>
    <row r="257" spans="1:19">
      <c r="A257">
        <v>311852</v>
      </c>
      <c r="B257">
        <v>103</v>
      </c>
      <c r="E257">
        <v>4</v>
      </c>
      <c r="F257">
        <v>20050114</v>
      </c>
      <c r="G257">
        <v>20050113</v>
      </c>
      <c r="H257" s="12">
        <v>38366</v>
      </c>
      <c r="I257" s="12">
        <v>38365</v>
      </c>
      <c r="J257" s="10">
        <v>103</v>
      </c>
      <c r="K257" s="10">
        <v>0</v>
      </c>
      <c r="L257" s="10">
        <v>0</v>
      </c>
      <c r="M257" s="10">
        <v>4</v>
      </c>
      <c r="S257" s="42" t="str">
        <f>LOOKUP(A257,'Firmmast - master file'!$A$9:$A$217,'Firmmast - master file'!$B$9:$B$217)</f>
        <v>Square Mile Insurance Services Limited</v>
      </c>
    </row>
    <row r="258" spans="1:19">
      <c r="A258">
        <v>311852</v>
      </c>
      <c r="B258">
        <v>103</v>
      </c>
      <c r="D258">
        <v>5</v>
      </c>
      <c r="E258">
        <v>4</v>
      </c>
      <c r="F258">
        <v>20050114</v>
      </c>
      <c r="G258">
        <v>20050113</v>
      </c>
      <c r="H258" s="12">
        <v>38366</v>
      </c>
      <c r="I258" s="12">
        <v>38365</v>
      </c>
      <c r="J258" s="10">
        <v>103</v>
      </c>
      <c r="K258" s="10">
        <v>0</v>
      </c>
      <c r="L258" s="10">
        <v>5</v>
      </c>
      <c r="M258" s="10">
        <v>4</v>
      </c>
      <c r="S258" s="42" t="str">
        <f>LOOKUP(A258,'Firmmast - master file'!$A$9:$A$217,'Firmmast - master file'!$B$9:$B$217)</f>
        <v>Square Mile Insurance Services Limited</v>
      </c>
    </row>
    <row r="259" spans="1:19">
      <c r="A259">
        <v>311852</v>
      </c>
      <c r="B259">
        <v>103</v>
      </c>
      <c r="D259">
        <v>6</v>
      </c>
      <c r="E259">
        <v>4</v>
      </c>
      <c r="F259">
        <v>20050114</v>
      </c>
      <c r="G259">
        <v>20050113</v>
      </c>
      <c r="H259" s="12">
        <v>38366</v>
      </c>
      <c r="I259" s="12">
        <v>38365</v>
      </c>
      <c r="J259" s="10">
        <v>103</v>
      </c>
      <c r="K259" s="10">
        <v>0</v>
      </c>
      <c r="L259" s="10">
        <v>6</v>
      </c>
      <c r="M259" s="10">
        <v>4</v>
      </c>
      <c r="S259" s="42" t="str">
        <f>LOOKUP(A259,'Firmmast - master file'!$A$9:$A$217,'Firmmast - master file'!$B$9:$B$217)</f>
        <v>Square Mile Insurance Services Limited</v>
      </c>
    </row>
    <row r="260" spans="1:19">
      <c r="A260">
        <v>311852</v>
      </c>
      <c r="B260">
        <v>103</v>
      </c>
      <c r="C260">
        <v>73</v>
      </c>
      <c r="E260">
        <v>4</v>
      </c>
      <c r="F260">
        <v>20050114</v>
      </c>
      <c r="G260">
        <v>20050113</v>
      </c>
      <c r="H260" s="12">
        <v>38366</v>
      </c>
      <c r="I260" s="12">
        <v>38365</v>
      </c>
      <c r="J260" s="10">
        <v>103</v>
      </c>
      <c r="K260" s="10">
        <v>73</v>
      </c>
      <c r="L260" s="10">
        <v>0</v>
      </c>
      <c r="M260" s="10">
        <v>4</v>
      </c>
      <c r="S260" s="42" t="str">
        <f>LOOKUP(A260,'Firmmast - master file'!$A$9:$A$217,'Firmmast - master file'!$B$9:$B$217)</f>
        <v>Square Mile Insurance Services Limited</v>
      </c>
    </row>
    <row r="261" spans="1:19">
      <c r="A261">
        <v>311852</v>
      </c>
      <c r="B261">
        <v>104</v>
      </c>
      <c r="E261">
        <v>4</v>
      </c>
      <c r="F261">
        <v>20050114</v>
      </c>
      <c r="G261">
        <v>20050113</v>
      </c>
      <c r="H261" s="12">
        <v>38366</v>
      </c>
      <c r="I261" s="12">
        <v>38365</v>
      </c>
      <c r="J261" s="10">
        <v>104</v>
      </c>
      <c r="K261" s="10">
        <v>0</v>
      </c>
      <c r="L261" s="10">
        <v>0</v>
      </c>
      <c r="M261" s="10">
        <v>4</v>
      </c>
      <c r="S261" s="42" t="str">
        <f>LOOKUP(A261,'Firmmast - master file'!$A$9:$A$217,'Firmmast - master file'!$B$9:$B$217)</f>
        <v>Square Mile Insurance Services Limited</v>
      </c>
    </row>
    <row r="262" spans="1:19">
      <c r="A262">
        <v>311852</v>
      </c>
      <c r="B262">
        <v>104</v>
      </c>
      <c r="D262">
        <v>5</v>
      </c>
      <c r="E262">
        <v>4</v>
      </c>
      <c r="F262">
        <v>20050114</v>
      </c>
      <c r="G262">
        <v>20050113</v>
      </c>
      <c r="H262" s="12">
        <v>38366</v>
      </c>
      <c r="I262" s="12">
        <v>38365</v>
      </c>
      <c r="J262" s="10">
        <v>104</v>
      </c>
      <c r="K262" s="10">
        <v>0</v>
      </c>
      <c r="L262" s="10">
        <v>5</v>
      </c>
      <c r="M262" s="10">
        <v>4</v>
      </c>
      <c r="S262" s="42" t="str">
        <f>LOOKUP(A262,'Firmmast - master file'!$A$9:$A$217,'Firmmast - master file'!$B$9:$B$217)</f>
        <v>Square Mile Insurance Services Limited</v>
      </c>
    </row>
    <row r="263" spans="1:19">
      <c r="A263">
        <v>311852</v>
      </c>
      <c r="B263">
        <v>104</v>
      </c>
      <c r="D263">
        <v>6</v>
      </c>
      <c r="E263">
        <v>4</v>
      </c>
      <c r="F263">
        <v>20050114</v>
      </c>
      <c r="G263">
        <v>20050113</v>
      </c>
      <c r="H263" s="12">
        <v>38366</v>
      </c>
      <c r="I263" s="12">
        <v>38365</v>
      </c>
      <c r="J263" s="10">
        <v>104</v>
      </c>
      <c r="K263" s="10">
        <v>0</v>
      </c>
      <c r="L263" s="10">
        <v>6</v>
      </c>
      <c r="M263" s="10">
        <v>4</v>
      </c>
      <c r="S263" s="42" t="str">
        <f>LOOKUP(A263,'Firmmast - master file'!$A$9:$A$217,'Firmmast - master file'!$B$9:$B$217)</f>
        <v>Square Mile Insurance Services Limited</v>
      </c>
    </row>
    <row r="264" spans="1:19">
      <c r="A264">
        <v>311852</v>
      </c>
      <c r="B264">
        <v>104</v>
      </c>
      <c r="C264">
        <v>73</v>
      </c>
      <c r="E264">
        <v>4</v>
      </c>
      <c r="F264">
        <v>20050114</v>
      </c>
      <c r="G264">
        <v>20050113</v>
      </c>
      <c r="H264" s="12">
        <v>38366</v>
      </c>
      <c r="I264" s="12">
        <v>38365</v>
      </c>
      <c r="J264" s="10">
        <v>104</v>
      </c>
      <c r="K264" s="10">
        <v>73</v>
      </c>
      <c r="L264" s="10">
        <v>0</v>
      </c>
      <c r="M264" s="10">
        <v>4</v>
      </c>
      <c r="S264" s="42" t="str">
        <f>LOOKUP(A264,'Firmmast - master file'!$A$9:$A$217,'Firmmast - master file'!$B$9:$B$217)</f>
        <v>Square Mile Insurance Services Limited</v>
      </c>
    </row>
    <row r="265" spans="1:19">
      <c r="A265">
        <v>311852</v>
      </c>
      <c r="B265">
        <v>105</v>
      </c>
      <c r="E265">
        <v>4</v>
      </c>
      <c r="F265">
        <v>20050114</v>
      </c>
      <c r="G265">
        <v>20050113</v>
      </c>
      <c r="H265" s="12">
        <v>38366</v>
      </c>
      <c r="I265" s="12">
        <v>38365</v>
      </c>
      <c r="J265" s="10">
        <v>105</v>
      </c>
      <c r="K265" s="10">
        <v>0</v>
      </c>
      <c r="L265" s="10">
        <v>0</v>
      </c>
      <c r="M265" s="10">
        <v>4</v>
      </c>
      <c r="S265" s="42" t="str">
        <f>LOOKUP(A265,'Firmmast - master file'!$A$9:$A$217,'Firmmast - master file'!$B$9:$B$217)</f>
        <v>Square Mile Insurance Services Limited</v>
      </c>
    </row>
    <row r="266" spans="1:19">
      <c r="A266">
        <v>311852</v>
      </c>
      <c r="B266">
        <v>105</v>
      </c>
      <c r="D266">
        <v>5</v>
      </c>
      <c r="E266">
        <v>4</v>
      </c>
      <c r="F266">
        <v>20050114</v>
      </c>
      <c r="G266">
        <v>20050113</v>
      </c>
      <c r="H266" s="12">
        <v>38366</v>
      </c>
      <c r="I266" s="12">
        <v>38365</v>
      </c>
      <c r="J266" s="10">
        <v>105</v>
      </c>
      <c r="K266" s="10">
        <v>0</v>
      </c>
      <c r="L266" s="10">
        <v>5</v>
      </c>
      <c r="M266" s="10">
        <v>4</v>
      </c>
      <c r="S266" s="42" t="str">
        <f>LOOKUP(A266,'Firmmast - master file'!$A$9:$A$217,'Firmmast - master file'!$B$9:$B$217)</f>
        <v>Square Mile Insurance Services Limited</v>
      </c>
    </row>
    <row r="267" spans="1:19">
      <c r="A267">
        <v>311852</v>
      </c>
      <c r="B267">
        <v>105</v>
      </c>
      <c r="D267">
        <v>6</v>
      </c>
      <c r="E267">
        <v>4</v>
      </c>
      <c r="F267">
        <v>20050114</v>
      </c>
      <c r="G267">
        <v>20050113</v>
      </c>
      <c r="H267" s="12">
        <v>38366</v>
      </c>
      <c r="I267" s="12">
        <v>38365</v>
      </c>
      <c r="J267" s="10">
        <v>105</v>
      </c>
      <c r="K267" s="10">
        <v>0</v>
      </c>
      <c r="L267" s="10">
        <v>6</v>
      </c>
      <c r="M267" s="10">
        <v>4</v>
      </c>
      <c r="S267" s="42" t="str">
        <f>LOOKUP(A267,'Firmmast - master file'!$A$9:$A$217,'Firmmast - master file'!$B$9:$B$217)</f>
        <v>Square Mile Insurance Services Limited</v>
      </c>
    </row>
    <row r="268" spans="1:19">
      <c r="A268">
        <v>311852</v>
      </c>
      <c r="B268">
        <v>105</v>
      </c>
      <c r="C268">
        <v>73</v>
      </c>
      <c r="E268">
        <v>4</v>
      </c>
      <c r="F268">
        <v>20050114</v>
      </c>
      <c r="G268">
        <v>20050113</v>
      </c>
      <c r="H268" s="12">
        <v>38366</v>
      </c>
      <c r="I268" s="12">
        <v>38365</v>
      </c>
      <c r="J268" s="10">
        <v>105</v>
      </c>
      <c r="K268" s="10">
        <v>73</v>
      </c>
      <c r="L268" s="10">
        <v>0</v>
      </c>
      <c r="M268" s="10">
        <v>4</v>
      </c>
      <c r="S268" s="42" t="str">
        <f>LOOKUP(A268,'Firmmast - master file'!$A$9:$A$217,'Firmmast - master file'!$B$9:$B$217)</f>
        <v>Square Mile Insurance Services Limited</v>
      </c>
    </row>
    <row r="269" spans="1:19">
      <c r="A269">
        <v>311852</v>
      </c>
      <c r="B269">
        <v>106</v>
      </c>
      <c r="E269">
        <v>4</v>
      </c>
      <c r="F269">
        <v>20050114</v>
      </c>
      <c r="G269">
        <v>20050113</v>
      </c>
      <c r="H269" s="12">
        <v>38366</v>
      </c>
      <c r="I269" s="12">
        <v>38365</v>
      </c>
      <c r="J269" s="10">
        <v>106</v>
      </c>
      <c r="K269" s="10">
        <v>0</v>
      </c>
      <c r="L269" s="10">
        <v>0</v>
      </c>
      <c r="M269" s="10">
        <v>4</v>
      </c>
      <c r="S269" s="42" t="str">
        <f>LOOKUP(A269,'Firmmast - master file'!$A$9:$A$217,'Firmmast - master file'!$B$9:$B$217)</f>
        <v>Square Mile Insurance Services Limited</v>
      </c>
    </row>
    <row r="270" spans="1:19">
      <c r="A270">
        <v>311852</v>
      </c>
      <c r="B270">
        <v>106</v>
      </c>
      <c r="D270">
        <v>5</v>
      </c>
      <c r="E270">
        <v>4</v>
      </c>
      <c r="F270">
        <v>20050114</v>
      </c>
      <c r="G270">
        <v>20050113</v>
      </c>
      <c r="H270" s="12">
        <v>38366</v>
      </c>
      <c r="I270" s="12">
        <v>38365</v>
      </c>
      <c r="J270" s="10">
        <v>106</v>
      </c>
      <c r="K270" s="10">
        <v>0</v>
      </c>
      <c r="L270" s="10">
        <v>5</v>
      </c>
      <c r="M270" s="10">
        <v>4</v>
      </c>
      <c r="S270" s="42" t="str">
        <f>LOOKUP(A270,'Firmmast - master file'!$A$9:$A$217,'Firmmast - master file'!$B$9:$B$217)</f>
        <v>Square Mile Insurance Services Limited</v>
      </c>
    </row>
    <row r="271" spans="1:19">
      <c r="A271">
        <v>311852</v>
      </c>
      <c r="B271">
        <v>106</v>
      </c>
      <c r="D271">
        <v>6</v>
      </c>
      <c r="E271">
        <v>4</v>
      </c>
      <c r="F271">
        <v>20050114</v>
      </c>
      <c r="G271">
        <v>20050113</v>
      </c>
      <c r="H271" s="12">
        <v>38366</v>
      </c>
      <c r="I271" s="12">
        <v>38365</v>
      </c>
      <c r="J271" s="10">
        <v>106</v>
      </c>
      <c r="K271" s="10">
        <v>0</v>
      </c>
      <c r="L271" s="10">
        <v>6</v>
      </c>
      <c r="M271" s="10">
        <v>4</v>
      </c>
      <c r="S271" s="42" t="str">
        <f>LOOKUP(A271,'Firmmast - master file'!$A$9:$A$217,'Firmmast - master file'!$B$9:$B$217)</f>
        <v>Square Mile Insurance Services Limited</v>
      </c>
    </row>
    <row r="272" spans="1:19">
      <c r="A272">
        <v>311852</v>
      </c>
      <c r="B272">
        <v>106</v>
      </c>
      <c r="C272">
        <v>73</v>
      </c>
      <c r="E272">
        <v>4</v>
      </c>
      <c r="F272">
        <v>20050114</v>
      </c>
      <c r="G272">
        <v>20050113</v>
      </c>
      <c r="H272" s="12">
        <v>38366</v>
      </c>
      <c r="I272" s="12">
        <v>38365</v>
      </c>
      <c r="J272" s="10">
        <v>106</v>
      </c>
      <c r="K272" s="10">
        <v>73</v>
      </c>
      <c r="L272" s="10">
        <v>0</v>
      </c>
      <c r="M272" s="10">
        <v>4</v>
      </c>
      <c r="S272" s="42" t="str">
        <f>LOOKUP(A272,'Firmmast - master file'!$A$9:$A$217,'Firmmast - master file'!$B$9:$B$217)</f>
        <v>Square Mile Insurance Services Limited</v>
      </c>
    </row>
    <row r="273" spans="1:19">
      <c r="A273">
        <v>311852</v>
      </c>
      <c r="B273">
        <v>114</v>
      </c>
      <c r="E273">
        <v>4</v>
      </c>
      <c r="F273">
        <v>20050114</v>
      </c>
      <c r="G273">
        <v>20050113</v>
      </c>
      <c r="H273" s="12">
        <v>38366</v>
      </c>
      <c r="I273" s="12">
        <v>38365</v>
      </c>
      <c r="J273" s="10">
        <v>114</v>
      </c>
      <c r="K273" s="10">
        <v>0</v>
      </c>
      <c r="L273" s="10">
        <v>0</v>
      </c>
      <c r="M273" s="10">
        <v>4</v>
      </c>
      <c r="S273" s="42" t="str">
        <f>LOOKUP(A273,'Firmmast - master file'!$A$9:$A$217,'Firmmast - master file'!$B$9:$B$217)</f>
        <v>Square Mile Insurance Services Limited</v>
      </c>
    </row>
    <row r="274" spans="1:19">
      <c r="A274">
        <v>311852</v>
      </c>
      <c r="B274">
        <v>116</v>
      </c>
      <c r="E274">
        <v>4</v>
      </c>
      <c r="F274">
        <v>20050114</v>
      </c>
      <c r="G274">
        <v>20050113</v>
      </c>
      <c r="H274" s="12">
        <v>38366</v>
      </c>
      <c r="I274" s="12">
        <v>38365</v>
      </c>
      <c r="J274" s="10">
        <v>116</v>
      </c>
      <c r="K274" s="10">
        <v>0</v>
      </c>
      <c r="L274" s="10">
        <v>0</v>
      </c>
      <c r="M274" s="10">
        <v>4</v>
      </c>
      <c r="S274" s="42" t="str">
        <f>LOOKUP(A274,'Firmmast - master file'!$A$9:$A$217,'Firmmast - master file'!$B$9:$B$217)</f>
        <v>Square Mile Insurance Services Limited</v>
      </c>
    </row>
    <row r="275" spans="1:19">
      <c r="A275">
        <v>311852</v>
      </c>
      <c r="B275">
        <v>180</v>
      </c>
      <c r="E275">
        <v>4</v>
      </c>
      <c r="F275">
        <v>20151208</v>
      </c>
      <c r="G275">
        <v>20151208</v>
      </c>
      <c r="H275" s="12">
        <v>42346</v>
      </c>
      <c r="I275" s="12">
        <v>42346</v>
      </c>
      <c r="J275" s="10">
        <v>180</v>
      </c>
      <c r="K275" s="10">
        <v>0</v>
      </c>
      <c r="L275" s="10">
        <v>0</v>
      </c>
      <c r="M275" s="10">
        <v>4</v>
      </c>
      <c r="S275" s="42" t="str">
        <f>LOOKUP(A275,'Firmmast - master file'!$A$9:$A$217,'Firmmast - master file'!$B$9:$B$217)</f>
        <v>Square Mile Insurance Services Limited</v>
      </c>
    </row>
    <row r="276" spans="1:19">
      <c r="A276">
        <v>311852</v>
      </c>
      <c r="B276">
        <v>182</v>
      </c>
      <c r="E276">
        <v>4</v>
      </c>
      <c r="F276">
        <v>20151208</v>
      </c>
      <c r="G276">
        <v>20151208</v>
      </c>
      <c r="H276" s="12">
        <v>42346</v>
      </c>
      <c r="I276" s="12">
        <v>42346</v>
      </c>
      <c r="J276" s="10">
        <v>182</v>
      </c>
      <c r="K276" s="10">
        <v>0</v>
      </c>
      <c r="L276" s="10">
        <v>0</v>
      </c>
      <c r="M276" s="10">
        <v>4</v>
      </c>
      <c r="S276" s="42" t="str">
        <f>LOOKUP(A276,'Firmmast - master file'!$A$9:$A$217,'Firmmast - master file'!$B$9:$B$217)</f>
        <v>Square Mile Insurance Services Limited</v>
      </c>
    </row>
    <row r="277" spans="1:19">
      <c r="A277">
        <v>311852</v>
      </c>
      <c r="B277">
        <v>183</v>
      </c>
      <c r="E277">
        <v>4</v>
      </c>
      <c r="F277">
        <v>20151208</v>
      </c>
      <c r="G277">
        <v>20151208</v>
      </c>
      <c r="H277" s="12">
        <v>42346</v>
      </c>
      <c r="I277" s="12">
        <v>42346</v>
      </c>
      <c r="J277" s="10">
        <v>183</v>
      </c>
      <c r="K277" s="10">
        <v>0</v>
      </c>
      <c r="L277" s="10">
        <v>0</v>
      </c>
      <c r="M277" s="10">
        <v>4</v>
      </c>
      <c r="S277" s="42" t="str">
        <f>LOOKUP(A277,'Firmmast - master file'!$A$9:$A$217,'Firmmast - master file'!$B$9:$B$217)</f>
        <v>Square Mile Insurance Services Limited</v>
      </c>
    </row>
    <row r="278" spans="1:19">
      <c r="A278">
        <v>311852</v>
      </c>
      <c r="B278">
        <v>184</v>
      </c>
      <c r="E278">
        <v>4</v>
      </c>
      <c r="F278">
        <v>20151208</v>
      </c>
      <c r="G278">
        <v>20151208</v>
      </c>
      <c r="H278" s="12">
        <v>42346</v>
      </c>
      <c r="I278" s="12">
        <v>42346</v>
      </c>
      <c r="J278" s="10">
        <v>184</v>
      </c>
      <c r="K278" s="10">
        <v>0</v>
      </c>
      <c r="L278" s="10">
        <v>0</v>
      </c>
      <c r="M278" s="10">
        <v>4</v>
      </c>
      <c r="S278" s="42" t="str">
        <f>LOOKUP(A278,'Firmmast - master file'!$A$9:$A$217,'Firmmast - master file'!$B$9:$B$217)</f>
        <v>Square Mile Insurance Services Limited</v>
      </c>
    </row>
    <row r="279" spans="1:19">
      <c r="A279">
        <v>311852</v>
      </c>
      <c r="B279">
        <v>185</v>
      </c>
      <c r="E279">
        <v>4</v>
      </c>
      <c r="F279">
        <v>20151208</v>
      </c>
      <c r="G279">
        <v>20151208</v>
      </c>
      <c r="H279" s="12">
        <v>42346</v>
      </c>
      <c r="I279" s="12">
        <v>42346</v>
      </c>
      <c r="J279" s="10">
        <v>185</v>
      </c>
      <c r="K279" s="10">
        <v>0</v>
      </c>
      <c r="L279" s="10">
        <v>0</v>
      </c>
      <c r="M279" s="10">
        <v>4</v>
      </c>
      <c r="S279" s="42" t="str">
        <f>LOOKUP(A279,'Firmmast - master file'!$A$9:$A$217,'Firmmast - master file'!$B$9:$B$217)</f>
        <v>Square Mile Insurance Services Limited</v>
      </c>
    </row>
    <row r="280" spans="1:19">
      <c r="A280">
        <v>313962</v>
      </c>
      <c r="B280">
        <v>102</v>
      </c>
      <c r="E280">
        <v>4</v>
      </c>
      <c r="F280">
        <v>20050114</v>
      </c>
      <c r="G280">
        <v>20050113</v>
      </c>
      <c r="H280" s="12">
        <v>38366</v>
      </c>
      <c r="I280" s="12">
        <v>38365</v>
      </c>
      <c r="J280" s="10">
        <v>102</v>
      </c>
      <c r="K280" s="10">
        <v>0</v>
      </c>
      <c r="L280" s="10">
        <v>0</v>
      </c>
      <c r="M280" s="10">
        <v>4</v>
      </c>
      <c r="S280" s="42" t="str">
        <f>LOOKUP(A280,'Firmmast - master file'!$A$9:$A$217,'Firmmast - master file'!$B$9:$B$217)</f>
        <v>Provision Financial Services</v>
      </c>
    </row>
    <row r="281" spans="1:19">
      <c r="A281">
        <v>313962</v>
      </c>
      <c r="B281">
        <v>102</v>
      </c>
      <c r="D281">
        <v>5</v>
      </c>
      <c r="E281">
        <v>4</v>
      </c>
      <c r="F281">
        <v>20050114</v>
      </c>
      <c r="G281">
        <v>20050113</v>
      </c>
      <c r="H281" s="12">
        <v>38366</v>
      </c>
      <c r="I281" s="12">
        <v>38365</v>
      </c>
      <c r="J281" s="10">
        <v>102</v>
      </c>
      <c r="K281" s="10">
        <v>0</v>
      </c>
      <c r="L281" s="10">
        <v>5</v>
      </c>
      <c r="M281" s="10">
        <v>4</v>
      </c>
      <c r="S281" s="42" t="str">
        <f>LOOKUP(A281,'Firmmast - master file'!$A$9:$A$217,'Firmmast - master file'!$B$9:$B$217)</f>
        <v>Provision Financial Services</v>
      </c>
    </row>
    <row r="282" spans="1:19">
      <c r="A282">
        <v>313962</v>
      </c>
      <c r="B282">
        <v>102</v>
      </c>
      <c r="D282">
        <v>6</v>
      </c>
      <c r="E282">
        <v>4</v>
      </c>
      <c r="F282">
        <v>20050114</v>
      </c>
      <c r="G282">
        <v>20050113</v>
      </c>
      <c r="H282" s="12">
        <v>38366</v>
      </c>
      <c r="I282" s="12">
        <v>38365</v>
      </c>
      <c r="J282" s="10">
        <v>102</v>
      </c>
      <c r="K282" s="10">
        <v>0</v>
      </c>
      <c r="L282" s="10">
        <v>6</v>
      </c>
      <c r="M282" s="10">
        <v>4</v>
      </c>
      <c r="S282" s="42" t="str">
        <f>LOOKUP(A282,'Firmmast - master file'!$A$9:$A$217,'Firmmast - master file'!$B$9:$B$217)</f>
        <v>Provision Financial Services</v>
      </c>
    </row>
    <row r="283" spans="1:19">
      <c r="A283">
        <v>313962</v>
      </c>
      <c r="B283">
        <v>102</v>
      </c>
      <c r="C283">
        <v>73</v>
      </c>
      <c r="E283">
        <v>4</v>
      </c>
      <c r="F283">
        <v>20050114</v>
      </c>
      <c r="G283">
        <v>20050113</v>
      </c>
      <c r="H283" s="12">
        <v>38366</v>
      </c>
      <c r="I283" s="12">
        <v>38365</v>
      </c>
      <c r="J283" s="10">
        <v>102</v>
      </c>
      <c r="K283" s="10">
        <v>73</v>
      </c>
      <c r="L283" s="10">
        <v>0</v>
      </c>
      <c r="M283" s="10">
        <v>4</v>
      </c>
      <c r="S283" s="42" t="str">
        <f>LOOKUP(A283,'Firmmast - master file'!$A$9:$A$217,'Firmmast - master file'!$B$9:$B$217)</f>
        <v>Provision Financial Services</v>
      </c>
    </row>
    <row r="284" spans="1:19">
      <c r="A284">
        <v>313962</v>
      </c>
      <c r="B284">
        <v>103</v>
      </c>
      <c r="E284">
        <v>4</v>
      </c>
      <c r="F284">
        <v>20050114</v>
      </c>
      <c r="G284">
        <v>20050113</v>
      </c>
      <c r="H284" s="12">
        <v>38366</v>
      </c>
      <c r="I284" s="12">
        <v>38365</v>
      </c>
      <c r="J284" s="10">
        <v>103</v>
      </c>
      <c r="K284" s="10">
        <v>0</v>
      </c>
      <c r="L284" s="10">
        <v>0</v>
      </c>
      <c r="M284" s="10">
        <v>4</v>
      </c>
      <c r="S284" s="42" t="str">
        <f>LOOKUP(A284,'Firmmast - master file'!$A$9:$A$217,'Firmmast - master file'!$B$9:$B$217)</f>
        <v>Provision Financial Services</v>
      </c>
    </row>
    <row r="285" spans="1:19">
      <c r="A285">
        <v>313962</v>
      </c>
      <c r="B285">
        <v>103</v>
      </c>
      <c r="D285">
        <v>5</v>
      </c>
      <c r="E285">
        <v>4</v>
      </c>
      <c r="F285">
        <v>20050114</v>
      </c>
      <c r="G285">
        <v>20050113</v>
      </c>
      <c r="H285" s="12">
        <v>38366</v>
      </c>
      <c r="I285" s="12">
        <v>38365</v>
      </c>
      <c r="J285" s="10">
        <v>103</v>
      </c>
      <c r="K285" s="10">
        <v>0</v>
      </c>
      <c r="L285" s="10">
        <v>5</v>
      </c>
      <c r="M285" s="10">
        <v>4</v>
      </c>
      <c r="S285" s="42" t="str">
        <f>LOOKUP(A285,'Firmmast - master file'!$A$9:$A$217,'Firmmast - master file'!$B$9:$B$217)</f>
        <v>Provision Financial Services</v>
      </c>
    </row>
    <row r="286" spans="1:19">
      <c r="A286">
        <v>313962</v>
      </c>
      <c r="B286">
        <v>103</v>
      </c>
      <c r="D286">
        <v>6</v>
      </c>
      <c r="E286">
        <v>4</v>
      </c>
      <c r="F286">
        <v>20050114</v>
      </c>
      <c r="G286">
        <v>20050113</v>
      </c>
      <c r="H286" s="12">
        <v>38366</v>
      </c>
      <c r="I286" s="12">
        <v>38365</v>
      </c>
      <c r="J286" s="10">
        <v>103</v>
      </c>
      <c r="K286" s="10">
        <v>0</v>
      </c>
      <c r="L286" s="10">
        <v>6</v>
      </c>
      <c r="M286" s="10">
        <v>4</v>
      </c>
      <c r="S286" s="42" t="str">
        <f>LOOKUP(A286,'Firmmast - master file'!$A$9:$A$217,'Firmmast - master file'!$B$9:$B$217)</f>
        <v>Provision Financial Services</v>
      </c>
    </row>
    <row r="287" spans="1:19">
      <c r="A287">
        <v>313962</v>
      </c>
      <c r="B287">
        <v>103</v>
      </c>
      <c r="C287">
        <v>73</v>
      </c>
      <c r="E287">
        <v>4</v>
      </c>
      <c r="F287">
        <v>20050114</v>
      </c>
      <c r="G287">
        <v>20050113</v>
      </c>
      <c r="H287" s="12">
        <v>38366</v>
      </c>
      <c r="I287" s="12">
        <v>38365</v>
      </c>
      <c r="J287" s="10">
        <v>103</v>
      </c>
      <c r="K287" s="10">
        <v>73</v>
      </c>
      <c r="L287" s="10">
        <v>0</v>
      </c>
      <c r="M287" s="10">
        <v>4</v>
      </c>
      <c r="S287" s="42" t="str">
        <f>LOOKUP(A287,'Firmmast - master file'!$A$9:$A$217,'Firmmast - master file'!$B$9:$B$217)</f>
        <v>Provision Financial Services</v>
      </c>
    </row>
    <row r="288" spans="1:19">
      <c r="A288">
        <v>313962</v>
      </c>
      <c r="B288">
        <v>106</v>
      </c>
      <c r="E288">
        <v>4</v>
      </c>
      <c r="F288">
        <v>20050114</v>
      </c>
      <c r="G288">
        <v>20050113</v>
      </c>
      <c r="H288" s="12">
        <v>38366</v>
      </c>
      <c r="I288" s="12">
        <v>38365</v>
      </c>
      <c r="J288" s="10">
        <v>106</v>
      </c>
      <c r="K288" s="10">
        <v>0</v>
      </c>
      <c r="L288" s="10">
        <v>0</v>
      </c>
      <c r="M288" s="10">
        <v>4</v>
      </c>
      <c r="S288" s="42" t="str">
        <f>LOOKUP(A288,'Firmmast - master file'!$A$9:$A$217,'Firmmast - master file'!$B$9:$B$217)</f>
        <v>Provision Financial Services</v>
      </c>
    </row>
    <row r="289" spans="1:19">
      <c r="A289">
        <v>313962</v>
      </c>
      <c r="B289">
        <v>106</v>
      </c>
      <c r="D289">
        <v>5</v>
      </c>
      <c r="E289">
        <v>4</v>
      </c>
      <c r="F289">
        <v>20050114</v>
      </c>
      <c r="G289">
        <v>20050113</v>
      </c>
      <c r="H289" s="12">
        <v>38366</v>
      </c>
      <c r="I289" s="12">
        <v>38365</v>
      </c>
      <c r="J289" s="10">
        <v>106</v>
      </c>
      <c r="K289" s="10">
        <v>0</v>
      </c>
      <c r="L289" s="10">
        <v>5</v>
      </c>
      <c r="M289" s="10">
        <v>4</v>
      </c>
      <c r="S289" s="42" t="str">
        <f>LOOKUP(A289,'Firmmast - master file'!$A$9:$A$217,'Firmmast - master file'!$B$9:$B$217)</f>
        <v>Provision Financial Services</v>
      </c>
    </row>
    <row r="290" spans="1:19">
      <c r="A290">
        <v>313962</v>
      </c>
      <c r="B290">
        <v>106</v>
      </c>
      <c r="D290">
        <v>6</v>
      </c>
      <c r="E290">
        <v>4</v>
      </c>
      <c r="F290">
        <v>20050114</v>
      </c>
      <c r="G290">
        <v>20050113</v>
      </c>
      <c r="H290" s="12">
        <v>38366</v>
      </c>
      <c r="I290" s="12">
        <v>38365</v>
      </c>
      <c r="J290" s="10">
        <v>106</v>
      </c>
      <c r="K290" s="10">
        <v>0</v>
      </c>
      <c r="L290" s="10">
        <v>6</v>
      </c>
      <c r="M290" s="10">
        <v>4</v>
      </c>
      <c r="S290" s="42" t="str">
        <f>LOOKUP(A290,'Firmmast - master file'!$A$9:$A$217,'Firmmast - master file'!$B$9:$B$217)</f>
        <v>Provision Financial Services</v>
      </c>
    </row>
    <row r="291" spans="1:19">
      <c r="A291">
        <v>313962</v>
      </c>
      <c r="B291">
        <v>106</v>
      </c>
      <c r="C291">
        <v>73</v>
      </c>
      <c r="E291">
        <v>4</v>
      </c>
      <c r="F291">
        <v>20050114</v>
      </c>
      <c r="G291">
        <v>20050113</v>
      </c>
      <c r="H291" s="12">
        <v>38366</v>
      </c>
      <c r="I291" s="12">
        <v>38365</v>
      </c>
      <c r="J291" s="10">
        <v>106</v>
      </c>
      <c r="K291" s="10">
        <v>73</v>
      </c>
      <c r="L291" s="10">
        <v>0</v>
      </c>
      <c r="M291" s="10">
        <v>4</v>
      </c>
      <c r="S291" s="42" t="str">
        <f>LOOKUP(A291,'Firmmast - master file'!$A$9:$A$217,'Firmmast - master file'!$B$9:$B$217)</f>
        <v>Provision Financial Services</v>
      </c>
    </row>
    <row r="292" spans="1:19">
      <c r="A292">
        <v>313962</v>
      </c>
      <c r="B292">
        <v>107</v>
      </c>
      <c r="E292">
        <v>4</v>
      </c>
      <c r="F292">
        <v>20041031</v>
      </c>
      <c r="G292">
        <v>20041030</v>
      </c>
      <c r="H292" s="12">
        <v>38291</v>
      </c>
      <c r="I292" s="12">
        <v>38290</v>
      </c>
      <c r="J292" s="10">
        <v>107</v>
      </c>
      <c r="K292" s="10">
        <v>0</v>
      </c>
      <c r="L292" s="10">
        <v>0</v>
      </c>
      <c r="M292" s="10">
        <v>4</v>
      </c>
      <c r="S292" s="42" t="str">
        <f>LOOKUP(A292,'Firmmast - master file'!$A$9:$A$217,'Firmmast - master file'!$B$9:$B$217)</f>
        <v>Provision Financial Services</v>
      </c>
    </row>
    <row r="293" spans="1:19">
      <c r="A293">
        <v>313962</v>
      </c>
      <c r="B293">
        <v>107</v>
      </c>
      <c r="D293">
        <v>7</v>
      </c>
      <c r="E293">
        <v>4</v>
      </c>
      <c r="F293">
        <v>20041031</v>
      </c>
      <c r="G293">
        <v>20041030</v>
      </c>
      <c r="H293" s="12">
        <v>38291</v>
      </c>
      <c r="I293" s="12">
        <v>38290</v>
      </c>
      <c r="J293" s="10">
        <v>107</v>
      </c>
      <c r="K293" s="10">
        <v>0</v>
      </c>
      <c r="L293" s="10">
        <v>7</v>
      </c>
      <c r="M293" s="10">
        <v>4</v>
      </c>
      <c r="S293" s="42" t="str">
        <f>LOOKUP(A293,'Firmmast - master file'!$A$9:$A$217,'Firmmast - master file'!$B$9:$B$217)</f>
        <v>Provision Financial Services</v>
      </c>
    </row>
    <row r="294" spans="1:19">
      <c r="A294">
        <v>313962</v>
      </c>
      <c r="B294">
        <v>107</v>
      </c>
      <c r="C294">
        <v>66</v>
      </c>
      <c r="E294">
        <v>4</v>
      </c>
      <c r="F294">
        <v>20041031</v>
      </c>
      <c r="G294">
        <v>20041030</v>
      </c>
      <c r="H294" s="12">
        <v>38291</v>
      </c>
      <c r="I294" s="12">
        <v>38290</v>
      </c>
      <c r="J294" s="10">
        <v>107</v>
      </c>
      <c r="K294" s="10">
        <v>66</v>
      </c>
      <c r="L294" s="10">
        <v>0</v>
      </c>
      <c r="M294" s="10">
        <v>4</v>
      </c>
      <c r="S294" s="42" t="str">
        <f>LOOKUP(A294,'Firmmast - master file'!$A$9:$A$217,'Firmmast - master file'!$B$9:$B$217)</f>
        <v>Provision Financial Services</v>
      </c>
    </row>
    <row r="295" spans="1:19">
      <c r="A295">
        <v>313962</v>
      </c>
      <c r="B295">
        <v>108</v>
      </c>
      <c r="E295">
        <v>4</v>
      </c>
      <c r="F295">
        <v>20041031</v>
      </c>
      <c r="G295">
        <v>20041030</v>
      </c>
      <c r="H295" s="12">
        <v>38291</v>
      </c>
      <c r="I295" s="12">
        <v>38290</v>
      </c>
      <c r="J295" s="10">
        <v>108</v>
      </c>
      <c r="K295" s="10">
        <v>0</v>
      </c>
      <c r="L295" s="10">
        <v>0</v>
      </c>
      <c r="M295" s="10">
        <v>4</v>
      </c>
      <c r="S295" s="42" t="str">
        <f>LOOKUP(A295,'Firmmast - master file'!$A$9:$A$217,'Firmmast - master file'!$B$9:$B$217)</f>
        <v>Provision Financial Services</v>
      </c>
    </row>
    <row r="296" spans="1:19">
      <c r="A296">
        <v>313962</v>
      </c>
      <c r="B296">
        <v>108</v>
      </c>
      <c r="D296">
        <v>7</v>
      </c>
      <c r="E296">
        <v>4</v>
      </c>
      <c r="F296">
        <v>20041031</v>
      </c>
      <c r="G296">
        <v>20041030</v>
      </c>
      <c r="H296" s="12">
        <v>38291</v>
      </c>
      <c r="I296" s="12">
        <v>38290</v>
      </c>
      <c r="J296" s="10">
        <v>108</v>
      </c>
      <c r="K296" s="10">
        <v>0</v>
      </c>
      <c r="L296" s="10">
        <v>7</v>
      </c>
      <c r="M296" s="10">
        <v>4</v>
      </c>
      <c r="S296" s="42" t="str">
        <f>LOOKUP(A296,'Firmmast - master file'!$A$9:$A$217,'Firmmast - master file'!$B$9:$B$217)</f>
        <v>Provision Financial Services</v>
      </c>
    </row>
    <row r="297" spans="1:19">
      <c r="A297">
        <v>313962</v>
      </c>
      <c r="B297">
        <v>108</v>
      </c>
      <c r="C297">
        <v>66</v>
      </c>
      <c r="E297">
        <v>4</v>
      </c>
      <c r="F297">
        <v>20041031</v>
      </c>
      <c r="G297">
        <v>20041030</v>
      </c>
      <c r="H297" s="12">
        <v>38291</v>
      </c>
      <c r="I297" s="12">
        <v>38290</v>
      </c>
      <c r="J297" s="10">
        <v>108</v>
      </c>
      <c r="K297" s="10">
        <v>66</v>
      </c>
      <c r="L297" s="10">
        <v>0</v>
      </c>
      <c r="M297" s="10">
        <v>4</v>
      </c>
      <c r="S297" s="42" t="str">
        <f>LOOKUP(A297,'Firmmast - master file'!$A$9:$A$217,'Firmmast - master file'!$B$9:$B$217)</f>
        <v>Provision Financial Services</v>
      </c>
    </row>
    <row r="298" spans="1:19">
      <c r="A298">
        <v>313962</v>
      </c>
      <c r="B298">
        <v>109</v>
      </c>
      <c r="E298">
        <v>4</v>
      </c>
      <c r="F298">
        <v>20041031</v>
      </c>
      <c r="G298">
        <v>20041030</v>
      </c>
      <c r="H298" s="12">
        <v>38291</v>
      </c>
      <c r="I298" s="12">
        <v>38290</v>
      </c>
      <c r="J298" s="10">
        <v>109</v>
      </c>
      <c r="K298" s="10">
        <v>0</v>
      </c>
      <c r="L298" s="10">
        <v>0</v>
      </c>
      <c r="M298" s="10">
        <v>4</v>
      </c>
      <c r="S298" s="42" t="str">
        <f>LOOKUP(A298,'Firmmast - master file'!$A$9:$A$217,'Firmmast - master file'!$B$9:$B$217)</f>
        <v>Provision Financial Services</v>
      </c>
    </row>
    <row r="299" spans="1:19">
      <c r="A299">
        <v>313962</v>
      </c>
      <c r="B299">
        <v>109</v>
      </c>
      <c r="D299">
        <v>7</v>
      </c>
      <c r="E299">
        <v>4</v>
      </c>
      <c r="F299">
        <v>20041031</v>
      </c>
      <c r="G299">
        <v>20041030</v>
      </c>
      <c r="H299" s="12">
        <v>38291</v>
      </c>
      <c r="I299" s="12">
        <v>38290</v>
      </c>
      <c r="J299" s="10">
        <v>109</v>
      </c>
      <c r="K299" s="10">
        <v>0</v>
      </c>
      <c r="L299" s="10">
        <v>7</v>
      </c>
      <c r="M299" s="10">
        <v>4</v>
      </c>
      <c r="S299" s="42" t="str">
        <f>LOOKUP(A299,'Firmmast - master file'!$A$9:$A$217,'Firmmast - master file'!$B$9:$B$217)</f>
        <v>Provision Financial Services</v>
      </c>
    </row>
    <row r="300" spans="1:19">
      <c r="A300">
        <v>313962</v>
      </c>
      <c r="B300">
        <v>109</v>
      </c>
      <c r="C300">
        <v>66</v>
      </c>
      <c r="E300">
        <v>4</v>
      </c>
      <c r="F300">
        <v>20041031</v>
      </c>
      <c r="G300">
        <v>20041030</v>
      </c>
      <c r="H300" s="12">
        <v>38291</v>
      </c>
      <c r="I300" s="12">
        <v>38290</v>
      </c>
      <c r="J300" s="10">
        <v>109</v>
      </c>
      <c r="K300" s="10">
        <v>66</v>
      </c>
      <c r="L300" s="10">
        <v>0</v>
      </c>
      <c r="M300" s="10">
        <v>4</v>
      </c>
      <c r="S300" s="42" t="str">
        <f>LOOKUP(A300,'Firmmast - master file'!$A$9:$A$217,'Firmmast - master file'!$B$9:$B$217)</f>
        <v>Provision Financial Services</v>
      </c>
    </row>
    <row r="301" spans="1:19">
      <c r="A301">
        <v>313962</v>
      </c>
      <c r="B301">
        <v>114</v>
      </c>
      <c r="E301">
        <v>4</v>
      </c>
      <c r="F301">
        <v>20070704</v>
      </c>
      <c r="G301">
        <v>20070704</v>
      </c>
      <c r="H301" s="12">
        <v>39267</v>
      </c>
      <c r="I301" s="12">
        <v>39267</v>
      </c>
      <c r="J301" s="10">
        <v>114</v>
      </c>
      <c r="K301" s="10">
        <v>0</v>
      </c>
      <c r="L301" s="10">
        <v>0</v>
      </c>
      <c r="M301" s="10">
        <v>4</v>
      </c>
      <c r="S301" s="42" t="str">
        <f>LOOKUP(A301,'Firmmast - master file'!$A$9:$A$217,'Firmmast - master file'!$B$9:$B$217)</f>
        <v>Provision Financial Services</v>
      </c>
    </row>
    <row r="302" spans="1:19">
      <c r="A302">
        <v>313962</v>
      </c>
      <c r="B302">
        <v>115</v>
      </c>
      <c r="E302">
        <v>4</v>
      </c>
      <c r="F302">
        <v>20041031</v>
      </c>
      <c r="G302">
        <v>20041030</v>
      </c>
      <c r="H302" s="12">
        <v>38291</v>
      </c>
      <c r="I302" s="12">
        <v>38290</v>
      </c>
      <c r="J302" s="10">
        <v>115</v>
      </c>
      <c r="K302" s="10">
        <v>0</v>
      </c>
      <c r="L302" s="10">
        <v>0</v>
      </c>
      <c r="M302" s="10">
        <v>4</v>
      </c>
      <c r="S302" s="42" t="str">
        <f>LOOKUP(A302,'Firmmast - master file'!$A$9:$A$217,'Firmmast - master file'!$B$9:$B$217)</f>
        <v>Provision Financial Services</v>
      </c>
    </row>
    <row r="303" spans="1:19">
      <c r="A303">
        <v>404402</v>
      </c>
      <c r="B303">
        <v>1001</v>
      </c>
      <c r="E303">
        <v>4</v>
      </c>
      <c r="F303">
        <v>20050114</v>
      </c>
      <c r="G303">
        <v>20150720</v>
      </c>
      <c r="H303" s="12">
        <v>38366</v>
      </c>
      <c r="I303" s="12">
        <v>42205</v>
      </c>
      <c r="J303" s="10">
        <v>1001</v>
      </c>
      <c r="K303" s="10">
        <v>0</v>
      </c>
      <c r="L303" s="10">
        <v>0</v>
      </c>
      <c r="M303" s="10">
        <v>4</v>
      </c>
      <c r="S303" s="42" t="str">
        <f>LOOKUP(A303,'Firmmast - master file'!$A$9:$A$217,'Firmmast - master file'!$B$9:$B$217)</f>
        <v>Kirby Jones Ltd</v>
      </c>
    </row>
    <row r="304" spans="1:19">
      <c r="A304">
        <v>405648</v>
      </c>
      <c r="B304">
        <v>1001</v>
      </c>
      <c r="E304">
        <v>4</v>
      </c>
      <c r="F304">
        <v>20041031</v>
      </c>
      <c r="G304">
        <v>20141114</v>
      </c>
      <c r="H304" s="12">
        <v>38291</v>
      </c>
      <c r="I304" s="12">
        <v>41957</v>
      </c>
      <c r="J304" s="10">
        <v>1001</v>
      </c>
      <c r="K304" s="10">
        <v>0</v>
      </c>
      <c r="L304" s="10">
        <v>0</v>
      </c>
      <c r="M304" s="10">
        <v>4</v>
      </c>
      <c r="S304" s="42" t="str">
        <f>LOOKUP(A304,'Firmmast - master file'!$A$9:$A$217,'Firmmast - master file'!$B$9:$B$217)</f>
        <v>Crowhurst Gale Mortgage and Financial Services Ltd</v>
      </c>
    </row>
    <row r="305" spans="1:19">
      <c r="A305">
        <v>408115</v>
      </c>
      <c r="B305">
        <v>1001</v>
      </c>
      <c r="E305">
        <v>4</v>
      </c>
      <c r="F305">
        <v>20041031</v>
      </c>
      <c r="G305">
        <v>20150303</v>
      </c>
      <c r="H305" s="12">
        <v>38291</v>
      </c>
      <c r="I305" s="12">
        <v>42066</v>
      </c>
      <c r="J305" s="10">
        <v>1001</v>
      </c>
      <c r="K305" s="10">
        <v>0</v>
      </c>
      <c r="L305" s="10">
        <v>0</v>
      </c>
      <c r="M305" s="10">
        <v>4</v>
      </c>
      <c r="S305" s="42" t="str">
        <f>LOOKUP(A305,'Firmmast - master file'!$A$9:$A$217,'Firmmast - master file'!$B$9:$B$217)</f>
        <v>Mortgage Friendly. Net Ltd</v>
      </c>
    </row>
    <row r="306" spans="1:19">
      <c r="A306">
        <v>415621</v>
      </c>
      <c r="B306">
        <v>1001</v>
      </c>
      <c r="E306">
        <v>4</v>
      </c>
      <c r="F306">
        <v>20050114</v>
      </c>
      <c r="G306">
        <v>20170525</v>
      </c>
      <c r="H306" s="12">
        <v>38366</v>
      </c>
      <c r="I306" s="12">
        <v>42880</v>
      </c>
      <c r="J306" s="10">
        <v>1001</v>
      </c>
      <c r="K306" s="10">
        <v>0</v>
      </c>
      <c r="L306" s="10">
        <v>0</v>
      </c>
      <c r="M306" s="10">
        <v>4</v>
      </c>
      <c r="S306" s="42" t="str">
        <f>LOOKUP(A306,'Firmmast - master file'!$A$9:$A$217,'Firmmast - master file'!$B$9:$B$217)</f>
        <v>Swindon Home Finders Ltd</v>
      </c>
    </row>
    <row r="307" spans="1:19">
      <c r="A307">
        <v>419147</v>
      </c>
      <c r="B307">
        <v>1001</v>
      </c>
      <c r="E307">
        <v>4</v>
      </c>
      <c r="F307">
        <v>20050114</v>
      </c>
      <c r="G307">
        <v>20160111</v>
      </c>
      <c r="H307" s="12">
        <v>38366</v>
      </c>
      <c r="I307" s="12">
        <v>42380</v>
      </c>
      <c r="J307" s="10">
        <v>1001</v>
      </c>
      <c r="K307" s="10">
        <v>0</v>
      </c>
      <c r="L307" s="10">
        <v>0</v>
      </c>
      <c r="M307" s="10">
        <v>4</v>
      </c>
      <c r="S307" s="42" t="str">
        <f>LOOKUP(A307,'Firmmast - master file'!$A$9:$A$217,'Firmmast - master file'!$B$9:$B$217)</f>
        <v>Red Well Caravan Park</v>
      </c>
    </row>
    <row r="308" spans="1:19">
      <c r="A308">
        <v>425616</v>
      </c>
      <c r="B308">
        <v>1001</v>
      </c>
      <c r="E308">
        <v>4</v>
      </c>
      <c r="F308">
        <v>20050131</v>
      </c>
      <c r="G308">
        <v>20140201</v>
      </c>
      <c r="H308" s="12">
        <v>38383</v>
      </c>
      <c r="I308" s="12">
        <v>41671</v>
      </c>
      <c r="J308" s="10">
        <v>1001</v>
      </c>
      <c r="K308" s="10">
        <v>0</v>
      </c>
      <c r="L308" s="10">
        <v>0</v>
      </c>
      <c r="M308" s="10">
        <v>4</v>
      </c>
      <c r="S308" s="42" t="str">
        <f>LOOKUP(A308,'Firmmast - master file'!$A$9:$A$217,'Firmmast - master file'!$B$9:$B$217)</f>
        <v>Ants Hill Caravan Park</v>
      </c>
    </row>
    <row r="309" spans="1:19">
      <c r="A309">
        <v>426764</v>
      </c>
      <c r="B309">
        <v>1001</v>
      </c>
      <c r="E309">
        <v>4</v>
      </c>
      <c r="F309">
        <v>20050216</v>
      </c>
      <c r="G309">
        <v>20140201</v>
      </c>
      <c r="H309" s="12">
        <v>38399</v>
      </c>
      <c r="I309" s="12">
        <v>41671</v>
      </c>
      <c r="J309" s="10">
        <v>1001</v>
      </c>
      <c r="K309" s="10">
        <v>0</v>
      </c>
      <c r="L309" s="10">
        <v>0</v>
      </c>
      <c r="M309" s="10">
        <v>4</v>
      </c>
      <c r="S309" s="42" t="str">
        <f>LOOKUP(A309,'Firmmast - master file'!$A$9:$A$217,'Firmmast - master file'!$B$9:$B$217)</f>
        <v>Blue Line North</v>
      </c>
    </row>
    <row r="310" spans="1:19">
      <c r="A310">
        <v>427832</v>
      </c>
      <c r="B310">
        <v>1001</v>
      </c>
      <c r="E310">
        <v>4</v>
      </c>
      <c r="F310">
        <v>20050219</v>
      </c>
      <c r="G310">
        <v>20140201</v>
      </c>
      <c r="H310" s="12">
        <v>38402</v>
      </c>
      <c r="I310" s="12">
        <v>41671</v>
      </c>
      <c r="J310" s="10">
        <v>1001</v>
      </c>
      <c r="K310" s="10">
        <v>0</v>
      </c>
      <c r="L310" s="10">
        <v>0</v>
      </c>
      <c r="M310" s="10">
        <v>4</v>
      </c>
      <c r="S310" s="42" t="str">
        <f>LOOKUP(A310,'Firmmast - master file'!$A$9:$A$217,'Firmmast - master file'!$B$9:$B$217)</f>
        <v>Kazeem Mohammed Cole</v>
      </c>
    </row>
    <row r="311" spans="1:19">
      <c r="A311">
        <v>432769</v>
      </c>
      <c r="B311">
        <v>1001</v>
      </c>
      <c r="E311">
        <v>4</v>
      </c>
      <c r="F311">
        <v>20050516</v>
      </c>
      <c r="G311">
        <v>20140201</v>
      </c>
      <c r="H311" s="12">
        <v>38488</v>
      </c>
      <c r="I311" s="12">
        <v>41671</v>
      </c>
      <c r="J311" s="10">
        <v>1001</v>
      </c>
      <c r="K311" s="10">
        <v>0</v>
      </c>
      <c r="L311" s="10">
        <v>0</v>
      </c>
      <c r="M311" s="10">
        <v>4</v>
      </c>
      <c r="S311" s="42" t="str">
        <f>LOOKUP(A311,'Firmmast - master file'!$A$9:$A$217,'Firmmast - master file'!$B$9:$B$217)</f>
        <v>Jim's Home Services Ltd</v>
      </c>
    </row>
    <row r="312" spans="1:19">
      <c r="A312">
        <v>437152</v>
      </c>
      <c r="B312">
        <v>114</v>
      </c>
      <c r="E312">
        <v>4</v>
      </c>
      <c r="F312">
        <v>20050810</v>
      </c>
      <c r="G312">
        <v>20061005</v>
      </c>
      <c r="H312" s="12">
        <v>38574</v>
      </c>
      <c r="I312" s="12">
        <v>38995</v>
      </c>
      <c r="J312" s="10">
        <v>114</v>
      </c>
      <c r="K312" s="10">
        <v>0</v>
      </c>
      <c r="L312" s="10">
        <v>0</v>
      </c>
      <c r="M312" s="10">
        <v>4</v>
      </c>
      <c r="S312" s="42" t="str">
        <f>LOOKUP(A312,'Firmmast - master file'!$A$9:$A$217,'Firmmast - master file'!$B$9:$B$217)</f>
        <v>Pavel Krivak</v>
      </c>
    </row>
    <row r="313" spans="1:19">
      <c r="A313">
        <v>443905</v>
      </c>
      <c r="B313">
        <v>114</v>
      </c>
      <c r="E313">
        <v>4</v>
      </c>
      <c r="F313">
        <v>20051206</v>
      </c>
      <c r="G313">
        <v>20051206</v>
      </c>
      <c r="H313" s="12">
        <v>38692</v>
      </c>
      <c r="I313" s="12">
        <v>38692</v>
      </c>
      <c r="J313" s="10">
        <v>114</v>
      </c>
      <c r="K313" s="10">
        <v>0</v>
      </c>
      <c r="L313" s="10">
        <v>0</v>
      </c>
      <c r="M313" s="10">
        <v>4</v>
      </c>
      <c r="S313" s="42" t="str">
        <f>LOOKUP(A313,'Firmmast - master file'!$A$9:$A$217,'Firmmast - master file'!$B$9:$B$217)</f>
        <v>lantschnig Versicherungsmakler Ges.m.b.H.</v>
      </c>
    </row>
    <row r="314" spans="1:19">
      <c r="A314">
        <v>444945</v>
      </c>
      <c r="B314">
        <v>114</v>
      </c>
      <c r="E314">
        <v>4</v>
      </c>
      <c r="F314">
        <v>20051209</v>
      </c>
      <c r="G314">
        <v>20051209</v>
      </c>
      <c r="H314" s="12">
        <v>38695</v>
      </c>
      <c r="I314" s="12">
        <v>38695</v>
      </c>
      <c r="J314" s="10">
        <v>114</v>
      </c>
      <c r="K314" s="10">
        <v>0</v>
      </c>
      <c r="L314" s="10">
        <v>0</v>
      </c>
      <c r="M314" s="10">
        <v>4</v>
      </c>
      <c r="S314" s="42" t="str">
        <f>LOOKUP(A314,'Firmmast - master file'!$A$9:$A$217,'Firmmast - master file'!$B$9:$B$217)</f>
        <v>Petr Benda</v>
      </c>
    </row>
    <row r="315" spans="1:19">
      <c r="A315">
        <v>458495</v>
      </c>
      <c r="B315">
        <v>1001</v>
      </c>
      <c r="E315">
        <v>4</v>
      </c>
      <c r="F315">
        <v>20061012</v>
      </c>
      <c r="G315">
        <v>20140201</v>
      </c>
      <c r="H315" s="12">
        <v>39002</v>
      </c>
      <c r="I315" s="12">
        <v>41671</v>
      </c>
      <c r="J315" s="10">
        <v>1001</v>
      </c>
      <c r="K315" s="10">
        <v>0</v>
      </c>
      <c r="L315" s="10">
        <v>0</v>
      </c>
      <c r="M315" s="10">
        <v>4</v>
      </c>
      <c r="S315" s="42" t="str">
        <f>LOOKUP(A315,'Firmmast - master file'!$A$9:$A$217,'Firmmast - master file'!$B$9:$B$217)</f>
        <v>Rosemary Fletcher Consultancy Limited</v>
      </c>
    </row>
    <row r="316" spans="1:19">
      <c r="A316">
        <v>463266</v>
      </c>
      <c r="B316">
        <v>1001</v>
      </c>
      <c r="E316">
        <v>4</v>
      </c>
      <c r="F316">
        <v>20070201</v>
      </c>
      <c r="G316">
        <v>20171206</v>
      </c>
      <c r="H316" s="12">
        <v>39114</v>
      </c>
      <c r="I316" s="12">
        <v>43075</v>
      </c>
      <c r="J316" s="10">
        <v>1001</v>
      </c>
      <c r="K316" s="10">
        <v>0</v>
      </c>
      <c r="L316" s="10">
        <v>0</v>
      </c>
      <c r="M316" s="10">
        <v>4</v>
      </c>
      <c r="S316" s="42" t="str">
        <f>LOOKUP(A316,'Firmmast - master file'!$A$9:$A$217,'Firmmast - master file'!$B$9:$B$217)</f>
        <v>Integritas</v>
      </c>
    </row>
    <row r="317" spans="1:19">
      <c r="A317">
        <v>474799</v>
      </c>
      <c r="B317">
        <v>14</v>
      </c>
      <c r="E317">
        <v>4</v>
      </c>
      <c r="F317">
        <v>20080102</v>
      </c>
      <c r="G317">
        <v>20080102</v>
      </c>
      <c r="H317" s="12">
        <v>39449</v>
      </c>
      <c r="I317" s="12">
        <v>39449</v>
      </c>
      <c r="J317" s="10">
        <v>14</v>
      </c>
      <c r="K317" s="10">
        <v>0</v>
      </c>
      <c r="L317" s="10">
        <v>0</v>
      </c>
      <c r="M317" s="10">
        <v>4</v>
      </c>
      <c r="S317" s="42" t="str">
        <f>LOOKUP(A317,'Firmmast - master file'!$A$9:$A$217,'Firmmast - master file'!$B$9:$B$217)</f>
        <v>Cheshire Wealth Management Ltd</v>
      </c>
    </row>
    <row r="318" spans="1:19">
      <c r="A318">
        <v>474799</v>
      </c>
      <c r="B318">
        <v>14</v>
      </c>
      <c r="D318">
        <v>5</v>
      </c>
      <c r="E318">
        <v>4</v>
      </c>
      <c r="F318">
        <v>20080102</v>
      </c>
      <c r="G318">
        <v>20080102</v>
      </c>
      <c r="H318" s="12">
        <v>39449</v>
      </c>
      <c r="I318" s="12">
        <v>39449</v>
      </c>
      <c r="J318" s="10">
        <v>14</v>
      </c>
      <c r="K318" s="10">
        <v>0</v>
      </c>
      <c r="L318" s="10">
        <v>5</v>
      </c>
      <c r="M318" s="10">
        <v>4</v>
      </c>
      <c r="S318" s="42" t="str">
        <f>LOOKUP(A318,'Firmmast - master file'!$A$9:$A$217,'Firmmast - master file'!$B$9:$B$217)</f>
        <v>Cheshire Wealth Management Ltd</v>
      </c>
    </row>
    <row r="319" spans="1:19">
      <c r="A319">
        <v>474799</v>
      </c>
      <c r="B319">
        <v>14</v>
      </c>
      <c r="D319">
        <v>6</v>
      </c>
      <c r="E319">
        <v>4</v>
      </c>
      <c r="F319">
        <v>20080102</v>
      </c>
      <c r="G319">
        <v>20080102</v>
      </c>
      <c r="H319" s="12">
        <v>39449</v>
      </c>
      <c r="I319" s="12">
        <v>39449</v>
      </c>
      <c r="J319" s="10">
        <v>14</v>
      </c>
      <c r="K319" s="10">
        <v>0</v>
      </c>
      <c r="L319" s="10">
        <v>6</v>
      </c>
      <c r="M319" s="10">
        <v>4</v>
      </c>
      <c r="S319" s="42" t="str">
        <f>LOOKUP(A319,'Firmmast - master file'!$A$9:$A$217,'Firmmast - master file'!$B$9:$B$217)</f>
        <v>Cheshire Wealth Management Ltd</v>
      </c>
    </row>
    <row r="320" spans="1:19">
      <c r="A320">
        <v>474799</v>
      </c>
      <c r="B320">
        <v>14</v>
      </c>
      <c r="D320">
        <v>8</v>
      </c>
      <c r="E320">
        <v>4</v>
      </c>
      <c r="F320">
        <v>20080102</v>
      </c>
      <c r="G320">
        <v>20080102</v>
      </c>
      <c r="H320" s="12">
        <v>39449</v>
      </c>
      <c r="I320" s="12">
        <v>39449</v>
      </c>
      <c r="J320" s="10">
        <v>14</v>
      </c>
      <c r="K320" s="10">
        <v>0</v>
      </c>
      <c r="L320" s="10">
        <v>8</v>
      </c>
      <c r="M320" s="10">
        <v>4</v>
      </c>
      <c r="S320" s="42" t="str">
        <f>LOOKUP(A320,'Firmmast - master file'!$A$9:$A$217,'Firmmast - master file'!$B$9:$B$217)</f>
        <v>Cheshire Wealth Management Ltd</v>
      </c>
    </row>
    <row r="321" spans="1:19">
      <c r="A321">
        <v>474799</v>
      </c>
      <c r="B321">
        <v>14</v>
      </c>
      <c r="D321">
        <v>9</v>
      </c>
      <c r="E321">
        <v>4</v>
      </c>
      <c r="F321">
        <v>20080102</v>
      </c>
      <c r="G321">
        <v>20080102</v>
      </c>
      <c r="H321" s="12">
        <v>39449</v>
      </c>
      <c r="I321" s="12">
        <v>39449</v>
      </c>
      <c r="J321" s="10">
        <v>14</v>
      </c>
      <c r="K321" s="10">
        <v>0</v>
      </c>
      <c r="L321" s="10">
        <v>9</v>
      </c>
      <c r="M321" s="10">
        <v>4</v>
      </c>
      <c r="S321" s="42" t="str">
        <f>LOOKUP(A321,'Firmmast - master file'!$A$9:$A$217,'Firmmast - master file'!$B$9:$B$217)</f>
        <v>Cheshire Wealth Management Ltd</v>
      </c>
    </row>
    <row r="322" spans="1:19">
      <c r="A322">
        <v>474799</v>
      </c>
      <c r="B322">
        <v>14</v>
      </c>
      <c r="C322">
        <v>31</v>
      </c>
      <c r="E322">
        <v>4</v>
      </c>
      <c r="F322">
        <v>20080102</v>
      </c>
      <c r="G322">
        <v>20080102</v>
      </c>
      <c r="H322" s="12">
        <v>39449</v>
      </c>
      <c r="I322" s="12">
        <v>39449</v>
      </c>
      <c r="J322" s="10">
        <v>14</v>
      </c>
      <c r="K322" s="10">
        <v>31</v>
      </c>
      <c r="L322" s="10">
        <v>0</v>
      </c>
      <c r="M322" s="10">
        <v>4</v>
      </c>
      <c r="S322" s="42" t="str">
        <f>LOOKUP(A322,'Firmmast - master file'!$A$9:$A$217,'Firmmast - master file'!$B$9:$B$217)</f>
        <v>Cheshire Wealth Management Ltd</v>
      </c>
    </row>
    <row r="323" spans="1:19">
      <c r="A323">
        <v>474799</v>
      </c>
      <c r="B323">
        <v>14</v>
      </c>
      <c r="C323">
        <v>32</v>
      </c>
      <c r="E323">
        <v>4</v>
      </c>
      <c r="F323">
        <v>20080102</v>
      </c>
      <c r="G323">
        <v>20080102</v>
      </c>
      <c r="H323" s="12">
        <v>39449</v>
      </c>
      <c r="I323" s="12">
        <v>39449</v>
      </c>
      <c r="J323" s="10">
        <v>14</v>
      </c>
      <c r="K323" s="10">
        <v>32</v>
      </c>
      <c r="L323" s="10">
        <v>0</v>
      </c>
      <c r="M323" s="10">
        <v>4</v>
      </c>
      <c r="S323" s="42" t="str">
        <f>LOOKUP(A323,'Firmmast - master file'!$A$9:$A$217,'Firmmast - master file'!$B$9:$B$217)</f>
        <v>Cheshire Wealth Management Ltd</v>
      </c>
    </row>
    <row r="324" spans="1:19">
      <c r="A324">
        <v>474799</v>
      </c>
      <c r="B324">
        <v>14</v>
      </c>
      <c r="C324">
        <v>33</v>
      </c>
      <c r="E324">
        <v>4</v>
      </c>
      <c r="F324">
        <v>20080102</v>
      </c>
      <c r="G324">
        <v>20080102</v>
      </c>
      <c r="H324" s="12">
        <v>39449</v>
      </c>
      <c r="I324" s="12">
        <v>39449</v>
      </c>
      <c r="J324" s="10">
        <v>14</v>
      </c>
      <c r="K324" s="10">
        <v>33</v>
      </c>
      <c r="L324" s="10">
        <v>0</v>
      </c>
      <c r="M324" s="10">
        <v>4</v>
      </c>
      <c r="S324" s="42" t="str">
        <f>LOOKUP(A324,'Firmmast - master file'!$A$9:$A$217,'Firmmast - master file'!$B$9:$B$217)</f>
        <v>Cheshire Wealth Management Ltd</v>
      </c>
    </row>
    <row r="325" spans="1:19">
      <c r="A325">
        <v>474799</v>
      </c>
      <c r="B325">
        <v>14</v>
      </c>
      <c r="C325">
        <v>34</v>
      </c>
      <c r="E325">
        <v>4</v>
      </c>
      <c r="F325">
        <v>20080102</v>
      </c>
      <c r="G325">
        <v>20080102</v>
      </c>
      <c r="H325" s="12">
        <v>39449</v>
      </c>
      <c r="I325" s="12">
        <v>39449</v>
      </c>
      <c r="J325" s="10">
        <v>14</v>
      </c>
      <c r="K325" s="10">
        <v>34</v>
      </c>
      <c r="L325" s="10">
        <v>0</v>
      </c>
      <c r="M325" s="10">
        <v>4</v>
      </c>
      <c r="S325" s="42" t="str">
        <f>LOOKUP(A325,'Firmmast - master file'!$A$9:$A$217,'Firmmast - master file'!$B$9:$B$217)</f>
        <v>Cheshire Wealth Management Ltd</v>
      </c>
    </row>
    <row r="326" spans="1:19">
      <c r="A326">
        <v>474799</v>
      </c>
      <c r="B326">
        <v>14</v>
      </c>
      <c r="C326">
        <v>35</v>
      </c>
      <c r="E326">
        <v>4</v>
      </c>
      <c r="F326">
        <v>20080102</v>
      </c>
      <c r="G326">
        <v>20080102</v>
      </c>
      <c r="H326" s="12">
        <v>39449</v>
      </c>
      <c r="I326" s="12">
        <v>39449</v>
      </c>
      <c r="J326" s="10">
        <v>14</v>
      </c>
      <c r="K326" s="10">
        <v>35</v>
      </c>
      <c r="L326" s="10">
        <v>0</v>
      </c>
      <c r="M326" s="10">
        <v>4</v>
      </c>
      <c r="S326" s="42" t="str">
        <f>LOOKUP(A326,'Firmmast - master file'!$A$9:$A$217,'Firmmast - master file'!$B$9:$B$217)</f>
        <v>Cheshire Wealth Management Ltd</v>
      </c>
    </row>
    <row r="327" spans="1:19">
      <c r="A327">
        <v>474799</v>
      </c>
      <c r="B327">
        <v>14</v>
      </c>
      <c r="C327">
        <v>36</v>
      </c>
      <c r="E327">
        <v>4</v>
      </c>
      <c r="F327">
        <v>20080102</v>
      </c>
      <c r="G327">
        <v>20080102</v>
      </c>
      <c r="H327" s="12">
        <v>39449</v>
      </c>
      <c r="I327" s="12">
        <v>39449</v>
      </c>
      <c r="J327" s="10">
        <v>14</v>
      </c>
      <c r="K327" s="10">
        <v>36</v>
      </c>
      <c r="L327" s="10">
        <v>0</v>
      </c>
      <c r="M327" s="10">
        <v>4</v>
      </c>
      <c r="S327" s="42" t="str">
        <f>LOOKUP(A327,'Firmmast - master file'!$A$9:$A$217,'Firmmast - master file'!$B$9:$B$217)</f>
        <v>Cheshire Wealth Management Ltd</v>
      </c>
    </row>
    <row r="328" spans="1:19">
      <c r="A328">
        <v>474799</v>
      </c>
      <c r="B328">
        <v>14</v>
      </c>
      <c r="C328">
        <v>44</v>
      </c>
      <c r="E328">
        <v>4</v>
      </c>
      <c r="F328">
        <v>20080102</v>
      </c>
      <c r="G328">
        <v>20080102</v>
      </c>
      <c r="H328" s="12">
        <v>39449</v>
      </c>
      <c r="I328" s="12">
        <v>39449</v>
      </c>
      <c r="J328" s="10">
        <v>14</v>
      </c>
      <c r="K328" s="10">
        <v>44</v>
      </c>
      <c r="L328" s="10">
        <v>0</v>
      </c>
      <c r="M328" s="10">
        <v>4</v>
      </c>
      <c r="S328" s="42" t="str">
        <f>LOOKUP(A328,'Firmmast - master file'!$A$9:$A$217,'Firmmast - master file'!$B$9:$B$217)</f>
        <v>Cheshire Wealth Management Ltd</v>
      </c>
    </row>
    <row r="329" spans="1:19">
      <c r="A329">
        <v>474799</v>
      </c>
      <c r="B329">
        <v>14</v>
      </c>
      <c r="C329">
        <v>63</v>
      </c>
      <c r="E329">
        <v>4</v>
      </c>
      <c r="F329">
        <v>20080102</v>
      </c>
      <c r="G329">
        <v>20080102</v>
      </c>
      <c r="H329" s="12">
        <v>39449</v>
      </c>
      <c r="I329" s="12">
        <v>39449</v>
      </c>
      <c r="J329" s="10">
        <v>14</v>
      </c>
      <c r="K329" s="10">
        <v>63</v>
      </c>
      <c r="L329" s="10">
        <v>0</v>
      </c>
      <c r="M329" s="10">
        <v>4</v>
      </c>
      <c r="S329" s="42" t="str">
        <f>LOOKUP(A329,'Firmmast - master file'!$A$9:$A$217,'Firmmast - master file'!$B$9:$B$217)</f>
        <v>Cheshire Wealth Management Ltd</v>
      </c>
    </row>
    <row r="330" spans="1:19">
      <c r="A330">
        <v>474799</v>
      </c>
      <c r="B330">
        <v>14</v>
      </c>
      <c r="C330">
        <v>64</v>
      </c>
      <c r="E330">
        <v>4</v>
      </c>
      <c r="F330">
        <v>20080102</v>
      </c>
      <c r="G330">
        <v>20080102</v>
      </c>
      <c r="H330" s="12">
        <v>39449</v>
      </c>
      <c r="I330" s="12">
        <v>39449</v>
      </c>
      <c r="J330" s="10">
        <v>14</v>
      </c>
      <c r="K330" s="10">
        <v>64</v>
      </c>
      <c r="L330" s="10">
        <v>0</v>
      </c>
      <c r="M330" s="10">
        <v>4</v>
      </c>
      <c r="S330" s="42" t="str">
        <f>LOOKUP(A330,'Firmmast - master file'!$A$9:$A$217,'Firmmast - master file'!$B$9:$B$217)</f>
        <v>Cheshire Wealth Management Ltd</v>
      </c>
    </row>
    <row r="331" spans="1:19">
      <c r="A331">
        <v>474799</v>
      </c>
      <c r="B331">
        <v>14</v>
      </c>
      <c r="C331">
        <v>67</v>
      </c>
      <c r="E331">
        <v>4</v>
      </c>
      <c r="F331">
        <v>20080102</v>
      </c>
      <c r="G331">
        <v>20080102</v>
      </c>
      <c r="H331" s="12">
        <v>39449</v>
      </c>
      <c r="I331" s="12">
        <v>39449</v>
      </c>
      <c r="J331" s="10">
        <v>14</v>
      </c>
      <c r="K331" s="10">
        <v>67</v>
      </c>
      <c r="L331" s="10">
        <v>0</v>
      </c>
      <c r="M331" s="10">
        <v>4</v>
      </c>
      <c r="S331" s="42" t="str">
        <f>LOOKUP(A331,'Firmmast - master file'!$A$9:$A$217,'Firmmast - master file'!$B$9:$B$217)</f>
        <v>Cheshire Wealth Management Ltd</v>
      </c>
    </row>
    <row r="332" spans="1:19">
      <c r="A332">
        <v>474799</v>
      </c>
      <c r="B332">
        <v>14</v>
      </c>
      <c r="C332">
        <v>73</v>
      </c>
      <c r="E332">
        <v>4</v>
      </c>
      <c r="F332">
        <v>20080102</v>
      </c>
      <c r="G332">
        <v>20080102</v>
      </c>
      <c r="H332" s="12">
        <v>39449</v>
      </c>
      <c r="I332" s="12">
        <v>39449</v>
      </c>
      <c r="J332" s="10">
        <v>14</v>
      </c>
      <c r="K332" s="10">
        <v>73</v>
      </c>
      <c r="L332" s="10">
        <v>0</v>
      </c>
      <c r="M332" s="10">
        <v>4</v>
      </c>
      <c r="S332" s="42" t="str">
        <f>LOOKUP(A332,'Firmmast - master file'!$A$9:$A$217,'Firmmast - master file'!$B$9:$B$217)</f>
        <v>Cheshire Wealth Management Ltd</v>
      </c>
    </row>
    <row r="333" spans="1:19">
      <c r="A333">
        <v>474799</v>
      </c>
      <c r="B333">
        <v>14</v>
      </c>
      <c r="C333">
        <v>75</v>
      </c>
      <c r="E333">
        <v>4</v>
      </c>
      <c r="F333">
        <v>20080102</v>
      </c>
      <c r="G333">
        <v>20080102</v>
      </c>
      <c r="H333" s="12">
        <v>39449</v>
      </c>
      <c r="I333" s="12">
        <v>39449</v>
      </c>
      <c r="J333" s="10">
        <v>14</v>
      </c>
      <c r="K333" s="10">
        <v>75</v>
      </c>
      <c r="L333" s="10">
        <v>0</v>
      </c>
      <c r="M333" s="10">
        <v>4</v>
      </c>
      <c r="S333" s="42" t="str">
        <f>LOOKUP(A333,'Firmmast - master file'!$A$9:$A$217,'Firmmast - master file'!$B$9:$B$217)</f>
        <v>Cheshire Wealth Management Ltd</v>
      </c>
    </row>
    <row r="334" spans="1:19">
      <c r="A334">
        <v>474799</v>
      </c>
      <c r="B334">
        <v>14</v>
      </c>
      <c r="C334">
        <v>91</v>
      </c>
      <c r="E334">
        <v>4</v>
      </c>
      <c r="F334">
        <v>20180103</v>
      </c>
      <c r="G334">
        <v>20180103</v>
      </c>
      <c r="H334" s="12">
        <v>43103</v>
      </c>
      <c r="I334" s="12">
        <v>43103</v>
      </c>
      <c r="J334" s="10">
        <v>14</v>
      </c>
      <c r="K334" s="10">
        <v>91</v>
      </c>
      <c r="L334" s="10">
        <v>0</v>
      </c>
      <c r="M334" s="10">
        <v>4</v>
      </c>
      <c r="S334" s="42" t="str">
        <f>LOOKUP(A334,'Firmmast - master file'!$A$9:$A$217,'Firmmast - master file'!$B$9:$B$217)</f>
        <v>Cheshire Wealth Management Ltd</v>
      </c>
    </row>
    <row r="335" spans="1:19">
      <c r="A335">
        <v>474799</v>
      </c>
      <c r="B335">
        <v>15</v>
      </c>
      <c r="E335">
        <v>4</v>
      </c>
      <c r="F335">
        <v>20080102</v>
      </c>
      <c r="G335">
        <v>20080102</v>
      </c>
      <c r="H335" s="12">
        <v>39449</v>
      </c>
      <c r="I335" s="12">
        <v>39449</v>
      </c>
      <c r="J335" s="10">
        <v>15</v>
      </c>
      <c r="K335" s="10">
        <v>0</v>
      </c>
      <c r="L335" s="10">
        <v>0</v>
      </c>
      <c r="M335" s="10">
        <v>4</v>
      </c>
      <c r="S335" s="42" t="str">
        <f>LOOKUP(A335,'Firmmast - master file'!$A$9:$A$217,'Firmmast - master file'!$B$9:$B$217)</f>
        <v>Cheshire Wealth Management Ltd</v>
      </c>
    </row>
    <row r="336" spans="1:19">
      <c r="A336">
        <v>474799</v>
      </c>
      <c r="B336">
        <v>15</v>
      </c>
      <c r="D336">
        <v>5</v>
      </c>
      <c r="E336">
        <v>4</v>
      </c>
      <c r="F336">
        <v>20080102</v>
      </c>
      <c r="G336">
        <v>20080102</v>
      </c>
      <c r="H336" s="12">
        <v>39449</v>
      </c>
      <c r="I336" s="12">
        <v>39449</v>
      </c>
      <c r="J336" s="10">
        <v>15</v>
      </c>
      <c r="K336" s="10">
        <v>0</v>
      </c>
      <c r="L336" s="10">
        <v>5</v>
      </c>
      <c r="M336" s="10">
        <v>4</v>
      </c>
      <c r="S336" s="42" t="str">
        <f>LOOKUP(A336,'Firmmast - master file'!$A$9:$A$217,'Firmmast - master file'!$B$9:$B$217)</f>
        <v>Cheshire Wealth Management Ltd</v>
      </c>
    </row>
    <row r="337" spans="1:19">
      <c r="A337">
        <v>474799</v>
      </c>
      <c r="B337">
        <v>15</v>
      </c>
      <c r="D337">
        <v>6</v>
      </c>
      <c r="E337">
        <v>4</v>
      </c>
      <c r="F337">
        <v>20080102</v>
      </c>
      <c r="G337">
        <v>20080102</v>
      </c>
      <c r="H337" s="12">
        <v>39449</v>
      </c>
      <c r="I337" s="12">
        <v>39449</v>
      </c>
      <c r="J337" s="10">
        <v>15</v>
      </c>
      <c r="K337" s="10">
        <v>0</v>
      </c>
      <c r="L337" s="10">
        <v>6</v>
      </c>
      <c r="M337" s="10">
        <v>4</v>
      </c>
      <c r="S337" s="42" t="str">
        <f>LOOKUP(A337,'Firmmast - master file'!$A$9:$A$217,'Firmmast - master file'!$B$9:$B$217)</f>
        <v>Cheshire Wealth Management Ltd</v>
      </c>
    </row>
    <row r="338" spans="1:19">
      <c r="A338">
        <v>474799</v>
      </c>
      <c r="B338">
        <v>15</v>
      </c>
      <c r="D338">
        <v>8</v>
      </c>
      <c r="E338">
        <v>4</v>
      </c>
      <c r="F338">
        <v>20080102</v>
      </c>
      <c r="G338">
        <v>20080102</v>
      </c>
      <c r="H338" s="12">
        <v>39449</v>
      </c>
      <c r="I338" s="12">
        <v>39449</v>
      </c>
      <c r="J338" s="10">
        <v>15</v>
      </c>
      <c r="K338" s="10">
        <v>0</v>
      </c>
      <c r="L338" s="10">
        <v>8</v>
      </c>
      <c r="M338" s="10">
        <v>4</v>
      </c>
      <c r="S338" s="42" t="str">
        <f>LOOKUP(A338,'Firmmast - master file'!$A$9:$A$217,'Firmmast - master file'!$B$9:$B$217)</f>
        <v>Cheshire Wealth Management Ltd</v>
      </c>
    </row>
    <row r="339" spans="1:19">
      <c r="A339">
        <v>474799</v>
      </c>
      <c r="B339">
        <v>15</v>
      </c>
      <c r="D339">
        <v>9</v>
      </c>
      <c r="E339">
        <v>4</v>
      </c>
      <c r="F339">
        <v>20080102</v>
      </c>
      <c r="G339">
        <v>20080102</v>
      </c>
      <c r="H339" s="12">
        <v>39449</v>
      </c>
      <c r="I339" s="12">
        <v>39449</v>
      </c>
      <c r="J339" s="10">
        <v>15</v>
      </c>
      <c r="K339" s="10">
        <v>0</v>
      </c>
      <c r="L339" s="10">
        <v>9</v>
      </c>
      <c r="M339" s="10">
        <v>4</v>
      </c>
      <c r="S339" s="42" t="str">
        <f>LOOKUP(A339,'Firmmast - master file'!$A$9:$A$217,'Firmmast - master file'!$B$9:$B$217)</f>
        <v>Cheshire Wealth Management Ltd</v>
      </c>
    </row>
    <row r="340" spans="1:19">
      <c r="A340">
        <v>474799</v>
      </c>
      <c r="B340">
        <v>15</v>
      </c>
      <c r="C340">
        <v>31</v>
      </c>
      <c r="E340">
        <v>4</v>
      </c>
      <c r="F340">
        <v>20080102</v>
      </c>
      <c r="G340">
        <v>20080102</v>
      </c>
      <c r="H340" s="12">
        <v>39449</v>
      </c>
      <c r="I340" s="12">
        <v>39449</v>
      </c>
      <c r="J340" s="10">
        <v>15</v>
      </c>
      <c r="K340" s="10">
        <v>31</v>
      </c>
      <c r="L340" s="10">
        <v>0</v>
      </c>
      <c r="M340" s="10">
        <v>4</v>
      </c>
      <c r="S340" s="42" t="str">
        <f>LOOKUP(A340,'Firmmast - master file'!$A$9:$A$217,'Firmmast - master file'!$B$9:$B$217)</f>
        <v>Cheshire Wealth Management Ltd</v>
      </c>
    </row>
    <row r="341" spans="1:19">
      <c r="A341">
        <v>474799</v>
      </c>
      <c r="B341">
        <v>15</v>
      </c>
      <c r="C341">
        <v>32</v>
      </c>
      <c r="E341">
        <v>4</v>
      </c>
      <c r="F341">
        <v>20080102</v>
      </c>
      <c r="G341">
        <v>20080102</v>
      </c>
      <c r="H341" s="12">
        <v>39449</v>
      </c>
      <c r="I341" s="12">
        <v>39449</v>
      </c>
      <c r="J341" s="10">
        <v>15</v>
      </c>
      <c r="K341" s="10">
        <v>32</v>
      </c>
      <c r="L341" s="10">
        <v>0</v>
      </c>
      <c r="M341" s="10">
        <v>4</v>
      </c>
      <c r="S341" s="42" t="str">
        <f>LOOKUP(A341,'Firmmast - master file'!$A$9:$A$217,'Firmmast - master file'!$B$9:$B$217)</f>
        <v>Cheshire Wealth Management Ltd</v>
      </c>
    </row>
    <row r="342" spans="1:19">
      <c r="A342">
        <v>474799</v>
      </c>
      <c r="B342">
        <v>15</v>
      </c>
      <c r="C342">
        <v>33</v>
      </c>
      <c r="E342">
        <v>4</v>
      </c>
      <c r="F342">
        <v>20080102</v>
      </c>
      <c r="G342">
        <v>20080102</v>
      </c>
      <c r="H342" s="12">
        <v>39449</v>
      </c>
      <c r="I342" s="12">
        <v>39449</v>
      </c>
      <c r="J342" s="10">
        <v>15</v>
      </c>
      <c r="K342" s="10">
        <v>33</v>
      </c>
      <c r="L342" s="10">
        <v>0</v>
      </c>
      <c r="M342" s="10">
        <v>4</v>
      </c>
      <c r="S342" s="42" t="str">
        <f>LOOKUP(A342,'Firmmast - master file'!$A$9:$A$217,'Firmmast - master file'!$B$9:$B$217)</f>
        <v>Cheshire Wealth Management Ltd</v>
      </c>
    </row>
    <row r="343" spans="1:19">
      <c r="A343">
        <v>474799</v>
      </c>
      <c r="B343">
        <v>15</v>
      </c>
      <c r="C343">
        <v>34</v>
      </c>
      <c r="E343">
        <v>4</v>
      </c>
      <c r="F343">
        <v>20080102</v>
      </c>
      <c r="G343">
        <v>20080102</v>
      </c>
      <c r="H343" s="12">
        <v>39449</v>
      </c>
      <c r="I343" s="12">
        <v>39449</v>
      </c>
      <c r="J343" s="10">
        <v>15</v>
      </c>
      <c r="K343" s="10">
        <v>34</v>
      </c>
      <c r="L343" s="10">
        <v>0</v>
      </c>
      <c r="M343" s="10">
        <v>4</v>
      </c>
      <c r="S343" s="42" t="str">
        <f>LOOKUP(A343,'Firmmast - master file'!$A$9:$A$217,'Firmmast - master file'!$B$9:$B$217)</f>
        <v>Cheshire Wealth Management Ltd</v>
      </c>
    </row>
    <row r="344" spans="1:19">
      <c r="A344">
        <v>474799</v>
      </c>
      <c r="B344">
        <v>15</v>
      </c>
      <c r="C344">
        <v>35</v>
      </c>
      <c r="E344">
        <v>4</v>
      </c>
      <c r="F344">
        <v>20080102</v>
      </c>
      <c r="G344">
        <v>20080102</v>
      </c>
      <c r="H344" s="12">
        <v>39449</v>
      </c>
      <c r="I344" s="12">
        <v>39449</v>
      </c>
      <c r="J344" s="10">
        <v>15</v>
      </c>
      <c r="K344" s="10">
        <v>35</v>
      </c>
      <c r="L344" s="10">
        <v>0</v>
      </c>
      <c r="M344" s="10">
        <v>4</v>
      </c>
      <c r="S344" s="42" t="str">
        <f>LOOKUP(A344,'Firmmast - master file'!$A$9:$A$217,'Firmmast - master file'!$B$9:$B$217)</f>
        <v>Cheshire Wealth Management Ltd</v>
      </c>
    </row>
    <row r="345" spans="1:19">
      <c r="A345">
        <v>474799</v>
      </c>
      <c r="B345">
        <v>15</v>
      </c>
      <c r="C345">
        <v>36</v>
      </c>
      <c r="E345">
        <v>4</v>
      </c>
      <c r="F345">
        <v>20080102</v>
      </c>
      <c r="G345">
        <v>20080102</v>
      </c>
      <c r="H345" s="12">
        <v>39449</v>
      </c>
      <c r="I345" s="12">
        <v>39449</v>
      </c>
      <c r="J345" s="10">
        <v>15</v>
      </c>
      <c r="K345" s="10">
        <v>36</v>
      </c>
      <c r="L345" s="10">
        <v>0</v>
      </c>
      <c r="M345" s="10">
        <v>4</v>
      </c>
      <c r="S345" s="42" t="str">
        <f>LOOKUP(A345,'Firmmast - master file'!$A$9:$A$217,'Firmmast - master file'!$B$9:$B$217)</f>
        <v>Cheshire Wealth Management Ltd</v>
      </c>
    </row>
    <row r="346" spans="1:19">
      <c r="A346">
        <v>474799</v>
      </c>
      <c r="B346">
        <v>15</v>
      </c>
      <c r="C346">
        <v>44</v>
      </c>
      <c r="E346">
        <v>4</v>
      </c>
      <c r="F346">
        <v>20080102</v>
      </c>
      <c r="G346">
        <v>20080102</v>
      </c>
      <c r="H346" s="12">
        <v>39449</v>
      </c>
      <c r="I346" s="12">
        <v>39449</v>
      </c>
      <c r="J346" s="10">
        <v>15</v>
      </c>
      <c r="K346" s="10">
        <v>44</v>
      </c>
      <c r="L346" s="10">
        <v>0</v>
      </c>
      <c r="M346" s="10">
        <v>4</v>
      </c>
      <c r="S346" s="42" t="str">
        <f>LOOKUP(A346,'Firmmast - master file'!$A$9:$A$217,'Firmmast - master file'!$B$9:$B$217)</f>
        <v>Cheshire Wealth Management Ltd</v>
      </c>
    </row>
    <row r="347" spans="1:19">
      <c r="A347">
        <v>474799</v>
      </c>
      <c r="B347">
        <v>15</v>
      </c>
      <c r="C347">
        <v>63</v>
      </c>
      <c r="E347">
        <v>4</v>
      </c>
      <c r="F347">
        <v>20080102</v>
      </c>
      <c r="G347">
        <v>20080102</v>
      </c>
      <c r="H347" s="12">
        <v>39449</v>
      </c>
      <c r="I347" s="12">
        <v>39449</v>
      </c>
      <c r="J347" s="10">
        <v>15</v>
      </c>
      <c r="K347" s="10">
        <v>63</v>
      </c>
      <c r="L347" s="10">
        <v>0</v>
      </c>
      <c r="M347" s="10">
        <v>4</v>
      </c>
      <c r="S347" s="42" t="str">
        <f>LOOKUP(A347,'Firmmast - master file'!$A$9:$A$217,'Firmmast - master file'!$B$9:$B$217)</f>
        <v>Cheshire Wealth Management Ltd</v>
      </c>
    </row>
    <row r="348" spans="1:19">
      <c r="A348">
        <v>474799</v>
      </c>
      <c r="B348">
        <v>15</v>
      </c>
      <c r="C348">
        <v>64</v>
      </c>
      <c r="E348">
        <v>4</v>
      </c>
      <c r="F348">
        <v>20080102</v>
      </c>
      <c r="G348">
        <v>20080102</v>
      </c>
      <c r="H348" s="12">
        <v>39449</v>
      </c>
      <c r="I348" s="12">
        <v>39449</v>
      </c>
      <c r="J348" s="10">
        <v>15</v>
      </c>
      <c r="K348" s="10">
        <v>64</v>
      </c>
      <c r="L348" s="10">
        <v>0</v>
      </c>
      <c r="M348" s="10">
        <v>4</v>
      </c>
      <c r="S348" s="42" t="str">
        <f>LOOKUP(A348,'Firmmast - master file'!$A$9:$A$217,'Firmmast - master file'!$B$9:$B$217)</f>
        <v>Cheshire Wealth Management Ltd</v>
      </c>
    </row>
    <row r="349" spans="1:19">
      <c r="A349">
        <v>474799</v>
      </c>
      <c r="B349">
        <v>15</v>
      </c>
      <c r="C349">
        <v>67</v>
      </c>
      <c r="E349">
        <v>4</v>
      </c>
      <c r="F349">
        <v>20080102</v>
      </c>
      <c r="G349">
        <v>20080102</v>
      </c>
      <c r="H349" s="12">
        <v>39449</v>
      </c>
      <c r="I349" s="12">
        <v>39449</v>
      </c>
      <c r="J349" s="10">
        <v>15</v>
      </c>
      <c r="K349" s="10">
        <v>67</v>
      </c>
      <c r="L349" s="10">
        <v>0</v>
      </c>
      <c r="M349" s="10">
        <v>4</v>
      </c>
      <c r="S349" s="42" t="str">
        <f>LOOKUP(A349,'Firmmast - master file'!$A$9:$A$217,'Firmmast - master file'!$B$9:$B$217)</f>
        <v>Cheshire Wealth Management Ltd</v>
      </c>
    </row>
    <row r="350" spans="1:19">
      <c r="A350">
        <v>474799</v>
      </c>
      <c r="B350">
        <v>15</v>
      </c>
      <c r="C350">
        <v>73</v>
      </c>
      <c r="E350">
        <v>4</v>
      </c>
      <c r="F350">
        <v>20080102</v>
      </c>
      <c r="G350">
        <v>20080102</v>
      </c>
      <c r="H350" s="12">
        <v>39449</v>
      </c>
      <c r="I350" s="12">
        <v>39449</v>
      </c>
      <c r="J350" s="10">
        <v>15</v>
      </c>
      <c r="K350" s="10">
        <v>73</v>
      </c>
      <c r="L350" s="10">
        <v>0</v>
      </c>
      <c r="M350" s="10">
        <v>4</v>
      </c>
      <c r="S350" s="42" t="str">
        <f>LOOKUP(A350,'Firmmast - master file'!$A$9:$A$217,'Firmmast - master file'!$B$9:$B$217)</f>
        <v>Cheshire Wealth Management Ltd</v>
      </c>
    </row>
    <row r="351" spans="1:19">
      <c r="A351">
        <v>474799</v>
      </c>
      <c r="B351">
        <v>15</v>
      </c>
      <c r="C351">
        <v>75</v>
      </c>
      <c r="E351">
        <v>4</v>
      </c>
      <c r="F351">
        <v>20080102</v>
      </c>
      <c r="G351">
        <v>20080102</v>
      </c>
      <c r="H351" s="12">
        <v>39449</v>
      </c>
      <c r="I351" s="12">
        <v>39449</v>
      </c>
      <c r="J351" s="10">
        <v>15</v>
      </c>
      <c r="K351" s="10">
        <v>75</v>
      </c>
      <c r="L351" s="10">
        <v>0</v>
      </c>
      <c r="M351" s="10">
        <v>4</v>
      </c>
      <c r="S351" s="42" t="str">
        <f>LOOKUP(A351,'Firmmast - master file'!$A$9:$A$217,'Firmmast - master file'!$B$9:$B$217)</f>
        <v>Cheshire Wealth Management Ltd</v>
      </c>
    </row>
    <row r="352" spans="1:19">
      <c r="A352">
        <v>474799</v>
      </c>
      <c r="B352">
        <v>15</v>
      </c>
      <c r="C352">
        <v>91</v>
      </c>
      <c r="E352">
        <v>4</v>
      </c>
      <c r="F352">
        <v>20180103</v>
      </c>
      <c r="G352">
        <v>20180103</v>
      </c>
      <c r="H352" s="12">
        <v>43103</v>
      </c>
      <c r="I352" s="12">
        <v>43103</v>
      </c>
      <c r="J352" s="10">
        <v>15</v>
      </c>
      <c r="K352" s="10">
        <v>91</v>
      </c>
      <c r="L352" s="10">
        <v>0</v>
      </c>
      <c r="M352" s="10">
        <v>4</v>
      </c>
      <c r="S352" s="42" t="str">
        <f>LOOKUP(A352,'Firmmast - master file'!$A$9:$A$217,'Firmmast - master file'!$B$9:$B$217)</f>
        <v>Cheshire Wealth Management Ltd</v>
      </c>
    </row>
    <row r="353" spans="1:19">
      <c r="A353">
        <v>474799</v>
      </c>
      <c r="B353">
        <v>21</v>
      </c>
      <c r="E353">
        <v>4</v>
      </c>
      <c r="F353">
        <v>20080102</v>
      </c>
      <c r="G353">
        <v>20080102</v>
      </c>
      <c r="H353" s="12">
        <v>39449</v>
      </c>
      <c r="I353" s="12">
        <v>39449</v>
      </c>
      <c r="J353" s="10">
        <v>21</v>
      </c>
      <c r="K353" s="10">
        <v>0</v>
      </c>
      <c r="L353" s="10">
        <v>0</v>
      </c>
      <c r="M353" s="10">
        <v>4</v>
      </c>
      <c r="S353" s="42" t="str">
        <f>LOOKUP(A353,'Firmmast - master file'!$A$9:$A$217,'Firmmast - master file'!$B$9:$B$217)</f>
        <v>Cheshire Wealth Management Ltd</v>
      </c>
    </row>
    <row r="354" spans="1:19">
      <c r="A354">
        <v>474799</v>
      </c>
      <c r="B354">
        <v>21</v>
      </c>
      <c r="D354">
        <v>5</v>
      </c>
      <c r="E354">
        <v>4</v>
      </c>
      <c r="F354">
        <v>20080102</v>
      </c>
      <c r="G354">
        <v>20080102</v>
      </c>
      <c r="H354" s="12">
        <v>39449</v>
      </c>
      <c r="I354" s="12">
        <v>39449</v>
      </c>
      <c r="J354" s="10">
        <v>21</v>
      </c>
      <c r="K354" s="10">
        <v>0</v>
      </c>
      <c r="L354" s="10">
        <v>5</v>
      </c>
      <c r="M354" s="10">
        <v>4</v>
      </c>
      <c r="S354" s="42" t="str">
        <f>LOOKUP(A354,'Firmmast - master file'!$A$9:$A$217,'Firmmast - master file'!$B$9:$B$217)</f>
        <v>Cheshire Wealth Management Ltd</v>
      </c>
    </row>
    <row r="355" spans="1:19">
      <c r="A355">
        <v>474799</v>
      </c>
      <c r="B355">
        <v>21</v>
      </c>
      <c r="D355">
        <v>6</v>
      </c>
      <c r="E355">
        <v>4</v>
      </c>
      <c r="F355">
        <v>20080102</v>
      </c>
      <c r="G355">
        <v>20080102</v>
      </c>
      <c r="H355" s="12">
        <v>39449</v>
      </c>
      <c r="I355" s="12">
        <v>39449</v>
      </c>
      <c r="J355" s="10">
        <v>21</v>
      </c>
      <c r="K355" s="10">
        <v>0</v>
      </c>
      <c r="L355" s="10">
        <v>6</v>
      </c>
      <c r="M355" s="10">
        <v>4</v>
      </c>
      <c r="S355" s="42" t="str">
        <f>LOOKUP(A355,'Firmmast - master file'!$A$9:$A$217,'Firmmast - master file'!$B$9:$B$217)</f>
        <v>Cheshire Wealth Management Ltd</v>
      </c>
    </row>
    <row r="356" spans="1:19">
      <c r="A356">
        <v>474799</v>
      </c>
      <c r="B356">
        <v>21</v>
      </c>
      <c r="D356">
        <v>8</v>
      </c>
      <c r="E356">
        <v>4</v>
      </c>
      <c r="F356">
        <v>20080102</v>
      </c>
      <c r="G356">
        <v>20080102</v>
      </c>
      <c r="H356" s="12">
        <v>39449</v>
      </c>
      <c r="I356" s="12">
        <v>39449</v>
      </c>
      <c r="J356" s="10">
        <v>21</v>
      </c>
      <c r="K356" s="10">
        <v>0</v>
      </c>
      <c r="L356" s="10">
        <v>8</v>
      </c>
      <c r="M356" s="10">
        <v>4</v>
      </c>
      <c r="S356" s="42" t="str">
        <f>LOOKUP(A356,'Firmmast - master file'!$A$9:$A$217,'Firmmast - master file'!$B$9:$B$217)</f>
        <v>Cheshire Wealth Management Ltd</v>
      </c>
    </row>
    <row r="357" spans="1:19">
      <c r="A357">
        <v>474799</v>
      </c>
      <c r="B357">
        <v>21</v>
      </c>
      <c r="D357">
        <v>9</v>
      </c>
      <c r="E357">
        <v>4</v>
      </c>
      <c r="F357">
        <v>20080102</v>
      </c>
      <c r="G357">
        <v>20080102</v>
      </c>
      <c r="H357" s="12">
        <v>39449</v>
      </c>
      <c r="I357" s="12">
        <v>39449</v>
      </c>
      <c r="J357" s="10">
        <v>21</v>
      </c>
      <c r="K357" s="10">
        <v>0</v>
      </c>
      <c r="L357" s="10">
        <v>9</v>
      </c>
      <c r="M357" s="10">
        <v>4</v>
      </c>
      <c r="S357" s="42" t="str">
        <f>LOOKUP(A357,'Firmmast - master file'!$A$9:$A$217,'Firmmast - master file'!$B$9:$B$217)</f>
        <v>Cheshire Wealth Management Ltd</v>
      </c>
    </row>
    <row r="358" spans="1:19">
      <c r="A358">
        <v>474799</v>
      </c>
      <c r="B358">
        <v>21</v>
      </c>
      <c r="C358">
        <v>31</v>
      </c>
      <c r="E358">
        <v>4</v>
      </c>
      <c r="F358">
        <v>20080102</v>
      </c>
      <c r="G358">
        <v>20080102</v>
      </c>
      <c r="H358" s="12">
        <v>39449</v>
      </c>
      <c r="I358" s="12">
        <v>39449</v>
      </c>
      <c r="J358" s="10">
        <v>21</v>
      </c>
      <c r="K358" s="10">
        <v>31</v>
      </c>
      <c r="L358" s="10">
        <v>0</v>
      </c>
      <c r="M358" s="10">
        <v>4</v>
      </c>
      <c r="S358" s="42" t="str">
        <f>LOOKUP(A358,'Firmmast - master file'!$A$9:$A$217,'Firmmast - master file'!$B$9:$B$217)</f>
        <v>Cheshire Wealth Management Ltd</v>
      </c>
    </row>
    <row r="359" spans="1:19">
      <c r="A359">
        <v>474799</v>
      </c>
      <c r="B359">
        <v>21</v>
      </c>
      <c r="C359">
        <v>32</v>
      </c>
      <c r="E359">
        <v>4</v>
      </c>
      <c r="F359">
        <v>20080102</v>
      </c>
      <c r="G359">
        <v>20080102</v>
      </c>
      <c r="H359" s="12">
        <v>39449</v>
      </c>
      <c r="I359" s="12">
        <v>39449</v>
      </c>
      <c r="J359" s="10">
        <v>21</v>
      </c>
      <c r="K359" s="10">
        <v>32</v>
      </c>
      <c r="L359" s="10">
        <v>0</v>
      </c>
      <c r="M359" s="10">
        <v>4</v>
      </c>
      <c r="S359" s="42" t="str">
        <f>LOOKUP(A359,'Firmmast - master file'!$A$9:$A$217,'Firmmast - master file'!$B$9:$B$217)</f>
        <v>Cheshire Wealth Management Ltd</v>
      </c>
    </row>
    <row r="360" spans="1:19">
      <c r="A360">
        <v>474799</v>
      </c>
      <c r="B360">
        <v>21</v>
      </c>
      <c r="C360">
        <v>33</v>
      </c>
      <c r="E360">
        <v>4</v>
      </c>
      <c r="F360">
        <v>20080102</v>
      </c>
      <c r="G360">
        <v>20080102</v>
      </c>
      <c r="H360" s="12">
        <v>39449</v>
      </c>
      <c r="I360" s="12">
        <v>39449</v>
      </c>
      <c r="J360" s="10">
        <v>21</v>
      </c>
      <c r="K360" s="10">
        <v>33</v>
      </c>
      <c r="L360" s="10">
        <v>0</v>
      </c>
      <c r="M360" s="10">
        <v>4</v>
      </c>
      <c r="S360" s="42" t="str">
        <f>LOOKUP(A360,'Firmmast - master file'!$A$9:$A$217,'Firmmast - master file'!$B$9:$B$217)</f>
        <v>Cheshire Wealth Management Ltd</v>
      </c>
    </row>
    <row r="361" spans="1:19">
      <c r="A361">
        <v>474799</v>
      </c>
      <c r="B361">
        <v>21</v>
      </c>
      <c r="C361">
        <v>34</v>
      </c>
      <c r="E361">
        <v>4</v>
      </c>
      <c r="F361">
        <v>20080102</v>
      </c>
      <c r="G361">
        <v>20080102</v>
      </c>
      <c r="H361" s="12">
        <v>39449</v>
      </c>
      <c r="I361" s="12">
        <v>39449</v>
      </c>
      <c r="J361" s="10">
        <v>21</v>
      </c>
      <c r="K361" s="10">
        <v>34</v>
      </c>
      <c r="L361" s="10">
        <v>0</v>
      </c>
      <c r="M361" s="10">
        <v>4</v>
      </c>
      <c r="S361" s="42" t="str">
        <f>LOOKUP(A361,'Firmmast - master file'!$A$9:$A$217,'Firmmast - master file'!$B$9:$B$217)</f>
        <v>Cheshire Wealth Management Ltd</v>
      </c>
    </row>
    <row r="362" spans="1:19">
      <c r="A362">
        <v>474799</v>
      </c>
      <c r="B362">
        <v>21</v>
      </c>
      <c r="C362">
        <v>35</v>
      </c>
      <c r="E362">
        <v>4</v>
      </c>
      <c r="F362">
        <v>20080102</v>
      </c>
      <c r="G362">
        <v>20080102</v>
      </c>
      <c r="H362" s="12">
        <v>39449</v>
      </c>
      <c r="I362" s="12">
        <v>39449</v>
      </c>
      <c r="J362" s="10">
        <v>21</v>
      </c>
      <c r="K362" s="10">
        <v>35</v>
      </c>
      <c r="L362" s="10">
        <v>0</v>
      </c>
      <c r="M362" s="10">
        <v>4</v>
      </c>
      <c r="S362" s="42" t="str">
        <f>LOOKUP(A362,'Firmmast - master file'!$A$9:$A$217,'Firmmast - master file'!$B$9:$B$217)</f>
        <v>Cheshire Wealth Management Ltd</v>
      </c>
    </row>
    <row r="363" spans="1:19">
      <c r="A363">
        <v>474799</v>
      </c>
      <c r="B363">
        <v>21</v>
      </c>
      <c r="C363">
        <v>36</v>
      </c>
      <c r="E363">
        <v>4</v>
      </c>
      <c r="F363">
        <v>20080102</v>
      </c>
      <c r="G363">
        <v>20080102</v>
      </c>
      <c r="H363" s="12">
        <v>39449</v>
      </c>
      <c r="I363" s="12">
        <v>39449</v>
      </c>
      <c r="J363" s="10">
        <v>21</v>
      </c>
      <c r="K363" s="10">
        <v>36</v>
      </c>
      <c r="L363" s="10">
        <v>0</v>
      </c>
      <c r="M363" s="10">
        <v>4</v>
      </c>
      <c r="S363" s="42" t="str">
        <f>LOOKUP(A363,'Firmmast - master file'!$A$9:$A$217,'Firmmast - master file'!$B$9:$B$217)</f>
        <v>Cheshire Wealth Management Ltd</v>
      </c>
    </row>
    <row r="364" spans="1:19">
      <c r="A364">
        <v>474799</v>
      </c>
      <c r="B364">
        <v>21</v>
      </c>
      <c r="C364">
        <v>44</v>
      </c>
      <c r="E364">
        <v>4</v>
      </c>
      <c r="F364">
        <v>20080102</v>
      </c>
      <c r="G364">
        <v>20080102</v>
      </c>
      <c r="H364" s="12">
        <v>39449</v>
      </c>
      <c r="I364" s="12">
        <v>39449</v>
      </c>
      <c r="J364" s="10">
        <v>21</v>
      </c>
      <c r="K364" s="10">
        <v>44</v>
      </c>
      <c r="L364" s="10">
        <v>0</v>
      </c>
      <c r="M364" s="10">
        <v>4</v>
      </c>
      <c r="S364" s="42" t="str">
        <f>LOOKUP(A364,'Firmmast - master file'!$A$9:$A$217,'Firmmast - master file'!$B$9:$B$217)</f>
        <v>Cheshire Wealth Management Ltd</v>
      </c>
    </row>
    <row r="365" spans="1:19">
      <c r="A365">
        <v>474799</v>
      </c>
      <c r="B365">
        <v>21</v>
      </c>
      <c r="C365">
        <v>63</v>
      </c>
      <c r="E365">
        <v>4</v>
      </c>
      <c r="F365">
        <v>20080102</v>
      </c>
      <c r="G365">
        <v>20080102</v>
      </c>
      <c r="H365" s="12">
        <v>39449</v>
      </c>
      <c r="I365" s="12">
        <v>39449</v>
      </c>
      <c r="J365" s="10">
        <v>21</v>
      </c>
      <c r="K365" s="10">
        <v>63</v>
      </c>
      <c r="L365" s="10">
        <v>0</v>
      </c>
      <c r="M365" s="10">
        <v>4</v>
      </c>
      <c r="S365" s="42" t="str">
        <f>LOOKUP(A365,'Firmmast - master file'!$A$9:$A$217,'Firmmast - master file'!$B$9:$B$217)</f>
        <v>Cheshire Wealth Management Ltd</v>
      </c>
    </row>
    <row r="366" spans="1:19">
      <c r="A366">
        <v>474799</v>
      </c>
      <c r="B366">
        <v>21</v>
      </c>
      <c r="C366">
        <v>64</v>
      </c>
      <c r="E366">
        <v>4</v>
      </c>
      <c r="F366">
        <v>20080102</v>
      </c>
      <c r="G366">
        <v>20080102</v>
      </c>
      <c r="H366" s="12">
        <v>39449</v>
      </c>
      <c r="I366" s="12">
        <v>39449</v>
      </c>
      <c r="J366" s="10">
        <v>21</v>
      </c>
      <c r="K366" s="10">
        <v>64</v>
      </c>
      <c r="L366" s="10">
        <v>0</v>
      </c>
      <c r="M366" s="10">
        <v>4</v>
      </c>
      <c r="S366" s="42" t="str">
        <f>LOOKUP(A366,'Firmmast - master file'!$A$9:$A$217,'Firmmast - master file'!$B$9:$B$217)</f>
        <v>Cheshire Wealth Management Ltd</v>
      </c>
    </row>
    <row r="367" spans="1:19">
      <c r="A367">
        <v>474799</v>
      </c>
      <c r="B367">
        <v>21</v>
      </c>
      <c r="C367">
        <v>67</v>
      </c>
      <c r="E367">
        <v>4</v>
      </c>
      <c r="F367">
        <v>20080102</v>
      </c>
      <c r="G367">
        <v>20080102</v>
      </c>
      <c r="H367" s="12">
        <v>39449</v>
      </c>
      <c r="I367" s="12">
        <v>39449</v>
      </c>
      <c r="J367" s="10">
        <v>21</v>
      </c>
      <c r="K367" s="10">
        <v>67</v>
      </c>
      <c r="L367" s="10">
        <v>0</v>
      </c>
      <c r="M367" s="10">
        <v>4</v>
      </c>
      <c r="S367" s="42" t="str">
        <f>LOOKUP(A367,'Firmmast - master file'!$A$9:$A$217,'Firmmast - master file'!$B$9:$B$217)</f>
        <v>Cheshire Wealth Management Ltd</v>
      </c>
    </row>
    <row r="368" spans="1:19">
      <c r="A368">
        <v>474799</v>
      </c>
      <c r="B368">
        <v>21</v>
      </c>
      <c r="C368">
        <v>73</v>
      </c>
      <c r="E368">
        <v>4</v>
      </c>
      <c r="F368">
        <v>20080102</v>
      </c>
      <c r="G368">
        <v>20080102</v>
      </c>
      <c r="H368" s="12">
        <v>39449</v>
      </c>
      <c r="I368" s="12">
        <v>39449</v>
      </c>
      <c r="J368" s="10">
        <v>21</v>
      </c>
      <c r="K368" s="10">
        <v>73</v>
      </c>
      <c r="L368" s="10">
        <v>0</v>
      </c>
      <c r="M368" s="10">
        <v>4</v>
      </c>
      <c r="S368" s="42" t="str">
        <f>LOOKUP(A368,'Firmmast - master file'!$A$9:$A$217,'Firmmast - master file'!$B$9:$B$217)</f>
        <v>Cheshire Wealth Management Ltd</v>
      </c>
    </row>
    <row r="369" spans="1:19">
      <c r="A369">
        <v>474799</v>
      </c>
      <c r="B369">
        <v>21</v>
      </c>
      <c r="C369">
        <v>75</v>
      </c>
      <c r="E369">
        <v>4</v>
      </c>
      <c r="F369">
        <v>20080102</v>
      </c>
      <c r="G369">
        <v>20080102</v>
      </c>
      <c r="H369" s="12">
        <v>39449</v>
      </c>
      <c r="I369" s="12">
        <v>39449</v>
      </c>
      <c r="J369" s="10">
        <v>21</v>
      </c>
      <c r="K369" s="10">
        <v>75</v>
      </c>
      <c r="L369" s="10">
        <v>0</v>
      </c>
      <c r="M369" s="10">
        <v>4</v>
      </c>
      <c r="S369" s="42" t="str">
        <f>LOOKUP(A369,'Firmmast - master file'!$A$9:$A$217,'Firmmast - master file'!$B$9:$B$217)</f>
        <v>Cheshire Wealth Management Ltd</v>
      </c>
    </row>
    <row r="370" spans="1:19">
      <c r="A370">
        <v>474799</v>
      </c>
      <c r="B370">
        <v>21</v>
      </c>
      <c r="C370">
        <v>91</v>
      </c>
      <c r="E370">
        <v>4</v>
      </c>
      <c r="F370">
        <v>20180103</v>
      </c>
      <c r="G370">
        <v>20180103</v>
      </c>
      <c r="H370" s="12">
        <v>43103</v>
      </c>
      <c r="I370" s="12">
        <v>43103</v>
      </c>
      <c r="J370" s="10">
        <v>21</v>
      </c>
      <c r="K370" s="10">
        <v>91</v>
      </c>
      <c r="L370" s="10">
        <v>0</v>
      </c>
      <c r="M370" s="10">
        <v>4</v>
      </c>
      <c r="S370" s="42" t="str">
        <f>LOOKUP(A370,'Firmmast - master file'!$A$9:$A$217,'Firmmast - master file'!$B$9:$B$217)</f>
        <v>Cheshire Wealth Management Ltd</v>
      </c>
    </row>
    <row r="371" spans="1:19">
      <c r="A371">
        <v>474799</v>
      </c>
      <c r="B371">
        <v>22</v>
      </c>
      <c r="E371">
        <v>4</v>
      </c>
      <c r="F371">
        <v>20151029</v>
      </c>
      <c r="G371">
        <v>20151029</v>
      </c>
      <c r="H371" s="12">
        <v>42306</v>
      </c>
      <c r="I371" s="12">
        <v>42306</v>
      </c>
      <c r="J371" s="10">
        <v>22</v>
      </c>
      <c r="K371" s="10">
        <v>0</v>
      </c>
      <c r="L371" s="10">
        <v>0</v>
      </c>
      <c r="M371" s="10">
        <v>4</v>
      </c>
      <c r="S371" s="42" t="str">
        <f>LOOKUP(A371,'Firmmast - master file'!$A$9:$A$217,'Firmmast - master file'!$B$9:$B$217)</f>
        <v>Cheshire Wealth Management Ltd</v>
      </c>
    </row>
    <row r="372" spans="1:19">
      <c r="A372">
        <v>474799</v>
      </c>
      <c r="B372">
        <v>22</v>
      </c>
      <c r="D372">
        <v>8</v>
      </c>
      <c r="E372">
        <v>4</v>
      </c>
      <c r="F372">
        <v>20151029</v>
      </c>
      <c r="G372">
        <v>20151029</v>
      </c>
      <c r="H372" s="12">
        <v>42306</v>
      </c>
      <c r="I372" s="12">
        <v>42306</v>
      </c>
      <c r="J372" s="10">
        <v>22</v>
      </c>
      <c r="K372" s="10">
        <v>0</v>
      </c>
      <c r="L372" s="10">
        <v>8</v>
      </c>
      <c r="M372" s="10">
        <v>4</v>
      </c>
      <c r="S372" s="42" t="str">
        <f>LOOKUP(A372,'Firmmast - master file'!$A$9:$A$217,'Firmmast - master file'!$B$9:$B$217)</f>
        <v>Cheshire Wealth Management Ltd</v>
      </c>
    </row>
    <row r="373" spans="1:19">
      <c r="A373">
        <v>474799</v>
      </c>
      <c r="B373">
        <v>22</v>
      </c>
      <c r="C373">
        <v>36</v>
      </c>
      <c r="E373">
        <v>4</v>
      </c>
      <c r="F373">
        <v>20151029</v>
      </c>
      <c r="G373">
        <v>20151029</v>
      </c>
      <c r="H373" s="12">
        <v>42306</v>
      </c>
      <c r="I373" s="12">
        <v>42306</v>
      </c>
      <c r="J373" s="10">
        <v>22</v>
      </c>
      <c r="K373" s="10">
        <v>36</v>
      </c>
      <c r="L373" s="10">
        <v>0</v>
      </c>
      <c r="M373" s="10">
        <v>4</v>
      </c>
      <c r="S373" s="42" t="str">
        <f>LOOKUP(A373,'Firmmast - master file'!$A$9:$A$217,'Firmmast - master file'!$B$9:$B$217)</f>
        <v>Cheshire Wealth Management Ltd</v>
      </c>
    </row>
    <row r="374" spans="1:19">
      <c r="A374">
        <v>474799</v>
      </c>
      <c r="B374">
        <v>22</v>
      </c>
      <c r="C374">
        <v>44</v>
      </c>
      <c r="E374">
        <v>4</v>
      </c>
      <c r="F374">
        <v>20151029</v>
      </c>
      <c r="G374">
        <v>20151029</v>
      </c>
      <c r="H374" s="12">
        <v>42306</v>
      </c>
      <c r="I374" s="12">
        <v>42306</v>
      </c>
      <c r="J374" s="10">
        <v>22</v>
      </c>
      <c r="K374" s="10">
        <v>44</v>
      </c>
      <c r="L374" s="10">
        <v>0</v>
      </c>
      <c r="M374" s="10">
        <v>4</v>
      </c>
      <c r="S374" s="42" t="str">
        <f>LOOKUP(A374,'Firmmast - master file'!$A$9:$A$217,'Firmmast - master file'!$B$9:$B$217)</f>
        <v>Cheshire Wealth Management Ltd</v>
      </c>
    </row>
    <row r="375" spans="1:19">
      <c r="A375">
        <v>474799</v>
      </c>
      <c r="B375">
        <v>22</v>
      </c>
      <c r="C375">
        <v>63</v>
      </c>
      <c r="E375">
        <v>4</v>
      </c>
      <c r="F375">
        <v>20151029</v>
      </c>
      <c r="G375">
        <v>20151029</v>
      </c>
      <c r="H375" s="12">
        <v>42306</v>
      </c>
      <c r="I375" s="12">
        <v>42306</v>
      </c>
      <c r="J375" s="10">
        <v>22</v>
      </c>
      <c r="K375" s="10">
        <v>63</v>
      </c>
      <c r="L375" s="10">
        <v>0</v>
      </c>
      <c r="M375" s="10">
        <v>4</v>
      </c>
      <c r="S375" s="42" t="str">
        <f>LOOKUP(A375,'Firmmast - master file'!$A$9:$A$217,'Firmmast - master file'!$B$9:$B$217)</f>
        <v>Cheshire Wealth Management Ltd</v>
      </c>
    </row>
    <row r="376" spans="1:19">
      <c r="A376">
        <v>474799</v>
      </c>
      <c r="B376">
        <v>22</v>
      </c>
      <c r="C376">
        <v>64</v>
      </c>
      <c r="E376">
        <v>4</v>
      </c>
      <c r="F376">
        <v>20151029</v>
      </c>
      <c r="G376">
        <v>20151029</v>
      </c>
      <c r="H376" s="12">
        <v>42306</v>
      </c>
      <c r="I376" s="12">
        <v>42306</v>
      </c>
      <c r="J376" s="10">
        <v>22</v>
      </c>
      <c r="K376" s="10">
        <v>64</v>
      </c>
      <c r="L376" s="10">
        <v>0</v>
      </c>
      <c r="M376" s="10">
        <v>4</v>
      </c>
      <c r="S376" s="42" t="str">
        <f>LOOKUP(A376,'Firmmast - master file'!$A$9:$A$217,'Firmmast - master file'!$B$9:$B$217)</f>
        <v>Cheshire Wealth Management Ltd</v>
      </c>
    </row>
    <row r="377" spans="1:19">
      <c r="A377">
        <v>474799</v>
      </c>
      <c r="B377">
        <v>22</v>
      </c>
      <c r="C377">
        <v>67</v>
      </c>
      <c r="E377">
        <v>4</v>
      </c>
      <c r="F377">
        <v>20151029</v>
      </c>
      <c r="G377">
        <v>20151029</v>
      </c>
      <c r="H377" s="12">
        <v>42306</v>
      </c>
      <c r="I377" s="12">
        <v>42306</v>
      </c>
      <c r="J377" s="10">
        <v>22</v>
      </c>
      <c r="K377" s="10">
        <v>67</v>
      </c>
      <c r="L377" s="10">
        <v>0</v>
      </c>
      <c r="M377" s="10">
        <v>4</v>
      </c>
      <c r="S377" s="42" t="str">
        <f>LOOKUP(A377,'Firmmast - master file'!$A$9:$A$217,'Firmmast - master file'!$B$9:$B$217)</f>
        <v>Cheshire Wealth Management Ltd</v>
      </c>
    </row>
    <row r="378" spans="1:19">
      <c r="A378">
        <v>474799</v>
      </c>
      <c r="B378">
        <v>22</v>
      </c>
      <c r="C378">
        <v>75</v>
      </c>
      <c r="E378">
        <v>4</v>
      </c>
      <c r="F378">
        <v>20151029</v>
      </c>
      <c r="G378">
        <v>20151029</v>
      </c>
      <c r="H378" s="12">
        <v>42306</v>
      </c>
      <c r="I378" s="12">
        <v>42306</v>
      </c>
      <c r="J378" s="10">
        <v>22</v>
      </c>
      <c r="K378" s="10">
        <v>75</v>
      </c>
      <c r="L378" s="10">
        <v>0</v>
      </c>
      <c r="M378" s="10">
        <v>4</v>
      </c>
      <c r="S378" s="42" t="str">
        <f>LOOKUP(A378,'Firmmast - master file'!$A$9:$A$217,'Firmmast - master file'!$B$9:$B$217)</f>
        <v>Cheshire Wealth Management Ltd</v>
      </c>
    </row>
    <row r="379" spans="1:19">
      <c r="A379">
        <v>474799</v>
      </c>
      <c r="B379">
        <v>90</v>
      </c>
      <c r="E379">
        <v>4</v>
      </c>
      <c r="F379">
        <v>20110223</v>
      </c>
      <c r="G379">
        <v>20110223</v>
      </c>
      <c r="H379" s="12">
        <v>40597</v>
      </c>
      <c r="I379" s="12">
        <v>40597</v>
      </c>
      <c r="J379" s="10">
        <v>90</v>
      </c>
      <c r="K379" s="10">
        <v>0</v>
      </c>
      <c r="L379" s="10">
        <v>0</v>
      </c>
      <c r="M379" s="10">
        <v>4</v>
      </c>
      <c r="S379" s="42" t="str">
        <f>LOOKUP(A379,'Firmmast - master file'!$A$9:$A$217,'Firmmast - master file'!$B$9:$B$217)</f>
        <v>Cheshire Wealth Management Ltd</v>
      </c>
    </row>
    <row r="380" spans="1:19">
      <c r="A380">
        <v>485651</v>
      </c>
      <c r="B380">
        <v>14</v>
      </c>
      <c r="E380">
        <v>4</v>
      </c>
      <c r="F380">
        <v>20081208</v>
      </c>
      <c r="G380">
        <v>20081208</v>
      </c>
      <c r="H380" s="12">
        <v>39790</v>
      </c>
      <c r="I380" s="12">
        <v>39790</v>
      </c>
      <c r="J380" s="10">
        <v>14</v>
      </c>
      <c r="K380" s="10">
        <v>0</v>
      </c>
      <c r="L380" s="10">
        <v>0</v>
      </c>
      <c r="M380" s="10">
        <v>4</v>
      </c>
      <c r="S380" s="42" t="str">
        <f>LOOKUP(A380,'Firmmast - master file'!$A$9:$A$217,'Firmmast - master file'!$B$9:$B$217)</f>
        <v>Total Capital Partners LLP</v>
      </c>
    </row>
    <row r="381" spans="1:19">
      <c r="A381">
        <v>485651</v>
      </c>
      <c r="B381">
        <v>14</v>
      </c>
      <c r="D381">
        <v>9</v>
      </c>
      <c r="E381">
        <v>4</v>
      </c>
      <c r="F381">
        <v>20081208</v>
      </c>
      <c r="G381">
        <v>20081208</v>
      </c>
      <c r="H381" s="12">
        <v>39790</v>
      </c>
      <c r="I381" s="12">
        <v>39790</v>
      </c>
      <c r="J381" s="10">
        <v>14</v>
      </c>
      <c r="K381" s="10">
        <v>0</v>
      </c>
      <c r="L381" s="10">
        <v>9</v>
      </c>
      <c r="M381" s="10">
        <v>4</v>
      </c>
      <c r="S381" s="42" t="str">
        <f>LOOKUP(A381,'Firmmast - master file'!$A$9:$A$217,'Firmmast - master file'!$B$9:$B$217)</f>
        <v>Total Capital Partners LLP</v>
      </c>
    </row>
    <row r="382" spans="1:19">
      <c r="A382">
        <v>485651</v>
      </c>
      <c r="B382">
        <v>14</v>
      </c>
      <c r="D382">
        <v>10</v>
      </c>
      <c r="E382">
        <v>4</v>
      </c>
      <c r="F382">
        <v>20081208</v>
      </c>
      <c r="G382">
        <v>20081208</v>
      </c>
      <c r="H382" s="12">
        <v>39790</v>
      </c>
      <c r="I382" s="12">
        <v>39790</v>
      </c>
      <c r="J382" s="10">
        <v>14</v>
      </c>
      <c r="K382" s="10">
        <v>0</v>
      </c>
      <c r="L382" s="10">
        <v>10</v>
      </c>
      <c r="M382" s="10">
        <v>4</v>
      </c>
      <c r="S382" s="42" t="str">
        <f>LOOKUP(A382,'Firmmast - master file'!$A$9:$A$217,'Firmmast - master file'!$B$9:$B$217)</f>
        <v>Total Capital Partners LLP</v>
      </c>
    </row>
    <row r="383" spans="1:19">
      <c r="A383">
        <v>485651</v>
      </c>
      <c r="B383">
        <v>14</v>
      </c>
      <c r="C383">
        <v>31</v>
      </c>
      <c r="E383">
        <v>4</v>
      </c>
      <c r="F383">
        <v>20081208</v>
      </c>
      <c r="G383">
        <v>20081208</v>
      </c>
      <c r="H383" s="12">
        <v>39790</v>
      </c>
      <c r="I383" s="12">
        <v>39790</v>
      </c>
      <c r="J383" s="10">
        <v>14</v>
      </c>
      <c r="K383" s="10">
        <v>31</v>
      </c>
      <c r="L383" s="10">
        <v>0</v>
      </c>
      <c r="M383" s="10">
        <v>4</v>
      </c>
      <c r="S383" s="42" t="str">
        <f>LOOKUP(A383,'Firmmast - master file'!$A$9:$A$217,'Firmmast - master file'!$B$9:$B$217)</f>
        <v>Total Capital Partners LLP</v>
      </c>
    </row>
    <row r="384" spans="1:19">
      <c r="A384">
        <v>485651</v>
      </c>
      <c r="B384">
        <v>14</v>
      </c>
      <c r="C384">
        <v>32</v>
      </c>
      <c r="E384">
        <v>4</v>
      </c>
      <c r="F384">
        <v>20081208</v>
      </c>
      <c r="G384">
        <v>20081208</v>
      </c>
      <c r="H384" s="12">
        <v>39790</v>
      </c>
      <c r="I384" s="12">
        <v>39790</v>
      </c>
      <c r="J384" s="10">
        <v>14</v>
      </c>
      <c r="K384" s="10">
        <v>32</v>
      </c>
      <c r="L384" s="10">
        <v>0</v>
      </c>
      <c r="M384" s="10">
        <v>4</v>
      </c>
      <c r="S384" s="42" t="str">
        <f>LOOKUP(A384,'Firmmast - master file'!$A$9:$A$217,'Firmmast - master file'!$B$9:$B$217)</f>
        <v>Total Capital Partners LLP</v>
      </c>
    </row>
    <row r="385" spans="1:19">
      <c r="A385">
        <v>485651</v>
      </c>
      <c r="B385">
        <v>14</v>
      </c>
      <c r="C385">
        <v>34</v>
      </c>
      <c r="E385">
        <v>4</v>
      </c>
      <c r="F385">
        <v>20081208</v>
      </c>
      <c r="G385">
        <v>20081208</v>
      </c>
      <c r="H385" s="12">
        <v>39790</v>
      </c>
      <c r="I385" s="12">
        <v>39790</v>
      </c>
      <c r="J385" s="10">
        <v>14</v>
      </c>
      <c r="K385" s="10">
        <v>34</v>
      </c>
      <c r="L385" s="10">
        <v>0</v>
      </c>
      <c r="M385" s="10">
        <v>4</v>
      </c>
      <c r="S385" s="42" t="str">
        <f>LOOKUP(A385,'Firmmast - master file'!$A$9:$A$217,'Firmmast - master file'!$B$9:$B$217)</f>
        <v>Total Capital Partners LLP</v>
      </c>
    </row>
    <row r="386" spans="1:19">
      <c r="A386">
        <v>485651</v>
      </c>
      <c r="B386">
        <v>14</v>
      </c>
      <c r="C386">
        <v>35</v>
      </c>
      <c r="E386">
        <v>4</v>
      </c>
      <c r="F386">
        <v>20081208</v>
      </c>
      <c r="G386">
        <v>20081208</v>
      </c>
      <c r="H386" s="12">
        <v>39790</v>
      </c>
      <c r="I386" s="12">
        <v>39790</v>
      </c>
      <c r="J386" s="10">
        <v>14</v>
      </c>
      <c r="K386" s="10">
        <v>35</v>
      </c>
      <c r="L386" s="10">
        <v>0</v>
      </c>
      <c r="M386" s="10">
        <v>4</v>
      </c>
      <c r="S386" s="42" t="str">
        <f>LOOKUP(A386,'Firmmast - master file'!$A$9:$A$217,'Firmmast - master file'!$B$9:$B$217)</f>
        <v>Total Capital Partners LLP</v>
      </c>
    </row>
    <row r="387" spans="1:19">
      <c r="A387">
        <v>485651</v>
      </c>
      <c r="B387">
        <v>14</v>
      </c>
      <c r="C387">
        <v>37</v>
      </c>
      <c r="E387">
        <v>4</v>
      </c>
      <c r="F387">
        <v>20081208</v>
      </c>
      <c r="G387">
        <v>20081208</v>
      </c>
      <c r="H387" s="12">
        <v>39790</v>
      </c>
      <c r="I387" s="12">
        <v>39790</v>
      </c>
      <c r="J387" s="10">
        <v>14</v>
      </c>
      <c r="K387" s="10">
        <v>37</v>
      </c>
      <c r="L387" s="10">
        <v>0</v>
      </c>
      <c r="M387" s="10">
        <v>4</v>
      </c>
      <c r="S387" s="42" t="str">
        <f>LOOKUP(A387,'Firmmast - master file'!$A$9:$A$217,'Firmmast - master file'!$B$9:$B$217)</f>
        <v>Total Capital Partners LLP</v>
      </c>
    </row>
    <row r="388" spans="1:19">
      <c r="A388">
        <v>485651</v>
      </c>
      <c r="B388">
        <v>14</v>
      </c>
      <c r="C388">
        <v>64</v>
      </c>
      <c r="E388">
        <v>4</v>
      </c>
      <c r="F388">
        <v>20081208</v>
      </c>
      <c r="G388">
        <v>20081208</v>
      </c>
      <c r="H388" s="12">
        <v>39790</v>
      </c>
      <c r="I388" s="12">
        <v>39790</v>
      </c>
      <c r="J388" s="10">
        <v>14</v>
      </c>
      <c r="K388" s="10">
        <v>64</v>
      </c>
      <c r="L388" s="10">
        <v>0</v>
      </c>
      <c r="M388" s="10">
        <v>4</v>
      </c>
      <c r="S388" s="42" t="str">
        <f>LOOKUP(A388,'Firmmast - master file'!$A$9:$A$217,'Firmmast - master file'!$B$9:$B$217)</f>
        <v>Total Capital Partners LLP</v>
      </c>
    </row>
    <row r="389" spans="1:19">
      <c r="A389">
        <v>485651</v>
      </c>
      <c r="B389">
        <v>14</v>
      </c>
      <c r="C389">
        <v>67</v>
      </c>
      <c r="E389">
        <v>4</v>
      </c>
      <c r="F389">
        <v>20081208</v>
      </c>
      <c r="G389">
        <v>20081208</v>
      </c>
      <c r="H389" s="12">
        <v>39790</v>
      </c>
      <c r="I389" s="12">
        <v>39790</v>
      </c>
      <c r="J389" s="10">
        <v>14</v>
      </c>
      <c r="K389" s="10">
        <v>67</v>
      </c>
      <c r="L389" s="10">
        <v>0</v>
      </c>
      <c r="M389" s="10">
        <v>4</v>
      </c>
      <c r="S389" s="42" t="str">
        <f>LOOKUP(A389,'Firmmast - master file'!$A$9:$A$217,'Firmmast - master file'!$B$9:$B$217)</f>
        <v>Total Capital Partners LLP</v>
      </c>
    </row>
    <row r="390" spans="1:19">
      <c r="A390">
        <v>485651</v>
      </c>
      <c r="B390">
        <v>15</v>
      </c>
      <c r="E390">
        <v>4</v>
      </c>
      <c r="F390">
        <v>20081208</v>
      </c>
      <c r="G390">
        <v>20081208</v>
      </c>
      <c r="H390" s="12">
        <v>39790</v>
      </c>
      <c r="I390" s="12">
        <v>39790</v>
      </c>
      <c r="J390" s="10">
        <v>15</v>
      </c>
      <c r="K390" s="10">
        <v>0</v>
      </c>
      <c r="L390" s="10">
        <v>0</v>
      </c>
      <c r="M390" s="10">
        <v>4</v>
      </c>
      <c r="S390" s="42" t="str">
        <f>LOOKUP(A390,'Firmmast - master file'!$A$9:$A$217,'Firmmast - master file'!$B$9:$B$217)</f>
        <v>Total Capital Partners LLP</v>
      </c>
    </row>
    <row r="391" spans="1:19">
      <c r="A391">
        <v>485651</v>
      </c>
      <c r="B391">
        <v>15</v>
      </c>
      <c r="D391">
        <v>9</v>
      </c>
      <c r="E391">
        <v>4</v>
      </c>
      <c r="F391">
        <v>20081208</v>
      </c>
      <c r="G391">
        <v>20081208</v>
      </c>
      <c r="H391" s="12">
        <v>39790</v>
      </c>
      <c r="I391" s="12">
        <v>39790</v>
      </c>
      <c r="J391" s="10">
        <v>15</v>
      </c>
      <c r="K391" s="10">
        <v>0</v>
      </c>
      <c r="L391" s="10">
        <v>9</v>
      </c>
      <c r="M391" s="10">
        <v>4</v>
      </c>
      <c r="S391" s="42" t="str">
        <f>LOOKUP(A391,'Firmmast - master file'!$A$9:$A$217,'Firmmast - master file'!$B$9:$B$217)</f>
        <v>Total Capital Partners LLP</v>
      </c>
    </row>
    <row r="392" spans="1:19">
      <c r="A392">
        <v>485651</v>
      </c>
      <c r="B392">
        <v>15</v>
      </c>
      <c r="D392">
        <v>10</v>
      </c>
      <c r="E392">
        <v>4</v>
      </c>
      <c r="F392">
        <v>20081208</v>
      </c>
      <c r="G392">
        <v>20081208</v>
      </c>
      <c r="H392" s="12">
        <v>39790</v>
      </c>
      <c r="I392" s="12">
        <v>39790</v>
      </c>
      <c r="J392" s="10">
        <v>15</v>
      </c>
      <c r="K392" s="10">
        <v>0</v>
      </c>
      <c r="L392" s="10">
        <v>10</v>
      </c>
      <c r="M392" s="10">
        <v>4</v>
      </c>
      <c r="S392" s="42" t="str">
        <f>LOOKUP(A392,'Firmmast - master file'!$A$9:$A$217,'Firmmast - master file'!$B$9:$B$217)</f>
        <v>Total Capital Partners LLP</v>
      </c>
    </row>
    <row r="393" spans="1:19">
      <c r="A393">
        <v>485651</v>
      </c>
      <c r="B393">
        <v>15</v>
      </c>
      <c r="C393">
        <v>31</v>
      </c>
      <c r="E393">
        <v>4</v>
      </c>
      <c r="F393">
        <v>20081208</v>
      </c>
      <c r="G393">
        <v>20081208</v>
      </c>
      <c r="H393" s="12">
        <v>39790</v>
      </c>
      <c r="I393" s="12">
        <v>39790</v>
      </c>
      <c r="J393" s="10">
        <v>15</v>
      </c>
      <c r="K393" s="10">
        <v>31</v>
      </c>
      <c r="L393" s="10">
        <v>0</v>
      </c>
      <c r="M393" s="10">
        <v>4</v>
      </c>
      <c r="S393" s="42" t="str">
        <f>LOOKUP(A393,'Firmmast - master file'!$A$9:$A$217,'Firmmast - master file'!$B$9:$B$217)</f>
        <v>Total Capital Partners LLP</v>
      </c>
    </row>
    <row r="394" spans="1:19">
      <c r="A394">
        <v>485651</v>
      </c>
      <c r="B394">
        <v>15</v>
      </c>
      <c r="C394">
        <v>32</v>
      </c>
      <c r="E394">
        <v>4</v>
      </c>
      <c r="F394">
        <v>20081208</v>
      </c>
      <c r="G394">
        <v>20081208</v>
      </c>
      <c r="H394" s="12">
        <v>39790</v>
      </c>
      <c r="I394" s="12">
        <v>39790</v>
      </c>
      <c r="J394" s="10">
        <v>15</v>
      </c>
      <c r="K394" s="10">
        <v>32</v>
      </c>
      <c r="L394" s="10">
        <v>0</v>
      </c>
      <c r="M394" s="10">
        <v>4</v>
      </c>
      <c r="S394" s="42" t="str">
        <f>LOOKUP(A394,'Firmmast - master file'!$A$9:$A$217,'Firmmast - master file'!$B$9:$B$217)</f>
        <v>Total Capital Partners LLP</v>
      </c>
    </row>
    <row r="395" spans="1:19">
      <c r="A395">
        <v>485651</v>
      </c>
      <c r="B395">
        <v>15</v>
      </c>
      <c r="C395">
        <v>34</v>
      </c>
      <c r="E395">
        <v>4</v>
      </c>
      <c r="F395">
        <v>20081208</v>
      </c>
      <c r="G395">
        <v>20081208</v>
      </c>
      <c r="H395" s="12">
        <v>39790</v>
      </c>
      <c r="I395" s="12">
        <v>39790</v>
      </c>
      <c r="J395" s="10">
        <v>15</v>
      </c>
      <c r="K395" s="10">
        <v>34</v>
      </c>
      <c r="L395" s="10">
        <v>0</v>
      </c>
      <c r="M395" s="10">
        <v>4</v>
      </c>
      <c r="S395" s="42" t="str">
        <f>LOOKUP(A395,'Firmmast - master file'!$A$9:$A$217,'Firmmast - master file'!$B$9:$B$217)</f>
        <v>Total Capital Partners LLP</v>
      </c>
    </row>
    <row r="396" spans="1:19">
      <c r="A396">
        <v>485651</v>
      </c>
      <c r="B396">
        <v>15</v>
      </c>
      <c r="C396">
        <v>35</v>
      </c>
      <c r="E396">
        <v>4</v>
      </c>
      <c r="F396">
        <v>20081208</v>
      </c>
      <c r="G396">
        <v>20081208</v>
      </c>
      <c r="H396" s="12">
        <v>39790</v>
      </c>
      <c r="I396" s="12">
        <v>39790</v>
      </c>
      <c r="J396" s="10">
        <v>15</v>
      </c>
      <c r="K396" s="10">
        <v>35</v>
      </c>
      <c r="L396" s="10">
        <v>0</v>
      </c>
      <c r="M396" s="10">
        <v>4</v>
      </c>
      <c r="S396" s="42" t="str">
        <f>LOOKUP(A396,'Firmmast - master file'!$A$9:$A$217,'Firmmast - master file'!$B$9:$B$217)</f>
        <v>Total Capital Partners LLP</v>
      </c>
    </row>
    <row r="397" spans="1:19">
      <c r="A397">
        <v>485651</v>
      </c>
      <c r="B397">
        <v>15</v>
      </c>
      <c r="C397">
        <v>37</v>
      </c>
      <c r="E397">
        <v>4</v>
      </c>
      <c r="F397">
        <v>20081208</v>
      </c>
      <c r="G397">
        <v>20081208</v>
      </c>
      <c r="H397" s="12">
        <v>39790</v>
      </c>
      <c r="I397" s="12">
        <v>39790</v>
      </c>
      <c r="J397" s="10">
        <v>15</v>
      </c>
      <c r="K397" s="10">
        <v>37</v>
      </c>
      <c r="L397" s="10">
        <v>0</v>
      </c>
      <c r="M397" s="10">
        <v>4</v>
      </c>
      <c r="S397" s="42" t="str">
        <f>LOOKUP(A397,'Firmmast - master file'!$A$9:$A$217,'Firmmast - master file'!$B$9:$B$217)</f>
        <v>Total Capital Partners LLP</v>
      </c>
    </row>
    <row r="398" spans="1:19">
      <c r="A398">
        <v>485651</v>
      </c>
      <c r="B398">
        <v>15</v>
      </c>
      <c r="C398">
        <v>64</v>
      </c>
      <c r="E398">
        <v>4</v>
      </c>
      <c r="F398">
        <v>20081208</v>
      </c>
      <c r="G398">
        <v>20081208</v>
      </c>
      <c r="H398" s="12">
        <v>39790</v>
      </c>
      <c r="I398" s="12">
        <v>39790</v>
      </c>
      <c r="J398" s="10">
        <v>15</v>
      </c>
      <c r="K398" s="10">
        <v>64</v>
      </c>
      <c r="L398" s="10">
        <v>0</v>
      </c>
      <c r="M398" s="10">
        <v>4</v>
      </c>
      <c r="S398" s="42" t="str">
        <f>LOOKUP(A398,'Firmmast - master file'!$A$9:$A$217,'Firmmast - master file'!$B$9:$B$217)</f>
        <v>Total Capital Partners LLP</v>
      </c>
    </row>
    <row r="399" spans="1:19">
      <c r="A399">
        <v>485651</v>
      </c>
      <c r="B399">
        <v>15</v>
      </c>
      <c r="C399">
        <v>67</v>
      </c>
      <c r="E399">
        <v>4</v>
      </c>
      <c r="F399">
        <v>20081208</v>
      </c>
      <c r="G399">
        <v>20081208</v>
      </c>
      <c r="H399" s="12">
        <v>39790</v>
      </c>
      <c r="I399" s="12">
        <v>39790</v>
      </c>
      <c r="J399" s="10">
        <v>15</v>
      </c>
      <c r="K399" s="10">
        <v>67</v>
      </c>
      <c r="L399" s="10">
        <v>0</v>
      </c>
      <c r="M399" s="10">
        <v>4</v>
      </c>
      <c r="S399" s="42" t="str">
        <f>LOOKUP(A399,'Firmmast - master file'!$A$9:$A$217,'Firmmast - master file'!$B$9:$B$217)</f>
        <v>Total Capital Partners LLP</v>
      </c>
    </row>
    <row r="400" spans="1:19">
      <c r="A400">
        <v>485651</v>
      </c>
      <c r="B400">
        <v>21</v>
      </c>
      <c r="E400">
        <v>4</v>
      </c>
      <c r="F400">
        <v>20081208</v>
      </c>
      <c r="G400">
        <v>20081208</v>
      </c>
      <c r="H400" s="12">
        <v>39790</v>
      </c>
      <c r="I400" s="12">
        <v>39790</v>
      </c>
      <c r="J400" s="10">
        <v>21</v>
      </c>
      <c r="K400" s="10">
        <v>0</v>
      </c>
      <c r="L400" s="10">
        <v>0</v>
      </c>
      <c r="M400" s="10">
        <v>4</v>
      </c>
      <c r="S400" s="42" t="str">
        <f>LOOKUP(A400,'Firmmast - master file'!$A$9:$A$217,'Firmmast - master file'!$B$9:$B$217)</f>
        <v>Total Capital Partners LLP</v>
      </c>
    </row>
    <row r="401" spans="1:19">
      <c r="A401">
        <v>485651</v>
      </c>
      <c r="B401">
        <v>21</v>
      </c>
      <c r="D401">
        <v>9</v>
      </c>
      <c r="E401">
        <v>4</v>
      </c>
      <c r="F401">
        <v>20081208</v>
      </c>
      <c r="G401">
        <v>20081208</v>
      </c>
      <c r="H401" s="12">
        <v>39790</v>
      </c>
      <c r="I401" s="12">
        <v>39790</v>
      </c>
      <c r="J401" s="10">
        <v>21</v>
      </c>
      <c r="K401" s="10">
        <v>0</v>
      </c>
      <c r="L401" s="10">
        <v>9</v>
      </c>
      <c r="M401" s="10">
        <v>4</v>
      </c>
      <c r="S401" s="42" t="str">
        <f>LOOKUP(A401,'Firmmast - master file'!$A$9:$A$217,'Firmmast - master file'!$B$9:$B$217)</f>
        <v>Total Capital Partners LLP</v>
      </c>
    </row>
    <row r="402" spans="1:19">
      <c r="A402">
        <v>485651</v>
      </c>
      <c r="B402">
        <v>21</v>
      </c>
      <c r="D402">
        <v>10</v>
      </c>
      <c r="E402">
        <v>4</v>
      </c>
      <c r="F402">
        <v>20081208</v>
      </c>
      <c r="G402">
        <v>20081208</v>
      </c>
      <c r="H402" s="12">
        <v>39790</v>
      </c>
      <c r="I402" s="12">
        <v>39790</v>
      </c>
      <c r="J402" s="10">
        <v>21</v>
      </c>
      <c r="K402" s="10">
        <v>0</v>
      </c>
      <c r="L402" s="10">
        <v>10</v>
      </c>
      <c r="M402" s="10">
        <v>4</v>
      </c>
      <c r="S402" s="42" t="str">
        <f>LOOKUP(A402,'Firmmast - master file'!$A$9:$A$217,'Firmmast - master file'!$B$9:$B$217)</f>
        <v>Total Capital Partners LLP</v>
      </c>
    </row>
    <row r="403" spans="1:19">
      <c r="A403">
        <v>485651</v>
      </c>
      <c r="B403">
        <v>21</v>
      </c>
      <c r="C403">
        <v>31</v>
      </c>
      <c r="E403">
        <v>4</v>
      </c>
      <c r="F403">
        <v>20081208</v>
      </c>
      <c r="G403">
        <v>20081208</v>
      </c>
      <c r="H403" s="12">
        <v>39790</v>
      </c>
      <c r="I403" s="12">
        <v>39790</v>
      </c>
      <c r="J403" s="10">
        <v>21</v>
      </c>
      <c r="K403" s="10">
        <v>31</v>
      </c>
      <c r="L403" s="10">
        <v>0</v>
      </c>
      <c r="M403" s="10">
        <v>4</v>
      </c>
      <c r="S403" s="42" t="str">
        <f>LOOKUP(A403,'Firmmast - master file'!$A$9:$A$217,'Firmmast - master file'!$B$9:$B$217)</f>
        <v>Total Capital Partners LLP</v>
      </c>
    </row>
    <row r="404" spans="1:19">
      <c r="A404">
        <v>485651</v>
      </c>
      <c r="B404">
        <v>21</v>
      </c>
      <c r="C404">
        <v>32</v>
      </c>
      <c r="E404">
        <v>4</v>
      </c>
      <c r="F404">
        <v>20081208</v>
      </c>
      <c r="G404">
        <v>20081208</v>
      </c>
      <c r="H404" s="12">
        <v>39790</v>
      </c>
      <c r="I404" s="12">
        <v>39790</v>
      </c>
      <c r="J404" s="10">
        <v>21</v>
      </c>
      <c r="K404" s="10">
        <v>32</v>
      </c>
      <c r="L404" s="10">
        <v>0</v>
      </c>
      <c r="M404" s="10">
        <v>4</v>
      </c>
      <c r="S404" s="42" t="str">
        <f>LOOKUP(A404,'Firmmast - master file'!$A$9:$A$217,'Firmmast - master file'!$B$9:$B$217)</f>
        <v>Total Capital Partners LLP</v>
      </c>
    </row>
    <row r="405" spans="1:19">
      <c r="A405">
        <v>485651</v>
      </c>
      <c r="B405">
        <v>21</v>
      </c>
      <c r="C405">
        <v>34</v>
      </c>
      <c r="E405">
        <v>4</v>
      </c>
      <c r="F405">
        <v>20081208</v>
      </c>
      <c r="G405">
        <v>20081208</v>
      </c>
      <c r="H405" s="12">
        <v>39790</v>
      </c>
      <c r="I405" s="12">
        <v>39790</v>
      </c>
      <c r="J405" s="10">
        <v>21</v>
      </c>
      <c r="K405" s="10">
        <v>34</v>
      </c>
      <c r="L405" s="10">
        <v>0</v>
      </c>
      <c r="M405" s="10">
        <v>4</v>
      </c>
      <c r="S405" s="42" t="str">
        <f>LOOKUP(A405,'Firmmast - master file'!$A$9:$A$217,'Firmmast - master file'!$B$9:$B$217)</f>
        <v>Total Capital Partners LLP</v>
      </c>
    </row>
    <row r="406" spans="1:19">
      <c r="A406">
        <v>485651</v>
      </c>
      <c r="B406">
        <v>21</v>
      </c>
      <c r="C406">
        <v>35</v>
      </c>
      <c r="E406">
        <v>4</v>
      </c>
      <c r="F406">
        <v>20081208</v>
      </c>
      <c r="G406">
        <v>20081208</v>
      </c>
      <c r="H406" s="12">
        <v>39790</v>
      </c>
      <c r="I406" s="12">
        <v>39790</v>
      </c>
      <c r="J406" s="10">
        <v>21</v>
      </c>
      <c r="K406" s="10">
        <v>35</v>
      </c>
      <c r="L406" s="10">
        <v>0</v>
      </c>
      <c r="M406" s="10">
        <v>4</v>
      </c>
      <c r="S406" s="42" t="str">
        <f>LOOKUP(A406,'Firmmast - master file'!$A$9:$A$217,'Firmmast - master file'!$B$9:$B$217)</f>
        <v>Total Capital Partners LLP</v>
      </c>
    </row>
    <row r="407" spans="1:19">
      <c r="A407">
        <v>485651</v>
      </c>
      <c r="B407">
        <v>21</v>
      </c>
      <c r="C407">
        <v>37</v>
      </c>
      <c r="E407">
        <v>4</v>
      </c>
      <c r="F407">
        <v>20081208</v>
      </c>
      <c r="G407">
        <v>20081208</v>
      </c>
      <c r="H407" s="12">
        <v>39790</v>
      </c>
      <c r="I407" s="12">
        <v>39790</v>
      </c>
      <c r="J407" s="10">
        <v>21</v>
      </c>
      <c r="K407" s="10">
        <v>37</v>
      </c>
      <c r="L407" s="10">
        <v>0</v>
      </c>
      <c r="M407" s="10">
        <v>4</v>
      </c>
      <c r="S407" s="42" t="str">
        <f>LOOKUP(A407,'Firmmast - master file'!$A$9:$A$217,'Firmmast - master file'!$B$9:$B$217)</f>
        <v>Total Capital Partners LLP</v>
      </c>
    </row>
    <row r="408" spans="1:19">
      <c r="A408">
        <v>485651</v>
      </c>
      <c r="B408">
        <v>21</v>
      </c>
      <c r="C408">
        <v>64</v>
      </c>
      <c r="E408">
        <v>4</v>
      </c>
      <c r="F408">
        <v>20081208</v>
      </c>
      <c r="G408">
        <v>20081208</v>
      </c>
      <c r="H408" s="12">
        <v>39790</v>
      </c>
      <c r="I408" s="12">
        <v>39790</v>
      </c>
      <c r="J408" s="10">
        <v>21</v>
      </c>
      <c r="K408" s="10">
        <v>64</v>
      </c>
      <c r="L408" s="10">
        <v>0</v>
      </c>
      <c r="M408" s="10">
        <v>4</v>
      </c>
      <c r="S408" s="42" t="str">
        <f>LOOKUP(A408,'Firmmast - master file'!$A$9:$A$217,'Firmmast - master file'!$B$9:$B$217)</f>
        <v>Total Capital Partners LLP</v>
      </c>
    </row>
    <row r="409" spans="1:19">
      <c r="A409">
        <v>485651</v>
      </c>
      <c r="B409">
        <v>21</v>
      </c>
      <c r="C409">
        <v>67</v>
      </c>
      <c r="E409">
        <v>4</v>
      </c>
      <c r="F409">
        <v>20081208</v>
      </c>
      <c r="G409">
        <v>20081208</v>
      </c>
      <c r="H409" s="12">
        <v>39790</v>
      </c>
      <c r="I409" s="12">
        <v>39790</v>
      </c>
      <c r="J409" s="10">
        <v>21</v>
      </c>
      <c r="K409" s="10">
        <v>67</v>
      </c>
      <c r="L409" s="10">
        <v>0</v>
      </c>
      <c r="M409" s="10">
        <v>4</v>
      </c>
      <c r="S409" s="42" t="str">
        <f>LOOKUP(A409,'Firmmast - master file'!$A$9:$A$217,'Firmmast - master file'!$B$9:$B$217)</f>
        <v>Total Capital Partners LLP</v>
      </c>
    </row>
    <row r="410" spans="1:19">
      <c r="A410">
        <v>485651</v>
      </c>
      <c r="B410">
        <v>90</v>
      </c>
      <c r="E410">
        <v>4</v>
      </c>
      <c r="F410">
        <v>20081208</v>
      </c>
      <c r="G410">
        <v>20081208</v>
      </c>
      <c r="H410" s="12">
        <v>39790</v>
      </c>
      <c r="I410" s="12">
        <v>39790</v>
      </c>
      <c r="J410" s="10">
        <v>90</v>
      </c>
      <c r="K410" s="10">
        <v>0</v>
      </c>
      <c r="L410" s="10">
        <v>0</v>
      </c>
      <c r="M410" s="10">
        <v>4</v>
      </c>
      <c r="S410" s="42" t="str">
        <f>LOOKUP(A410,'Firmmast - master file'!$A$9:$A$217,'Firmmast - master file'!$B$9:$B$217)</f>
        <v>Total Capital Partners LLP</v>
      </c>
    </row>
    <row r="411" spans="1:19">
      <c r="A411">
        <v>489440</v>
      </c>
      <c r="B411">
        <v>1001</v>
      </c>
      <c r="E411">
        <v>4</v>
      </c>
      <c r="F411">
        <v>20080929</v>
      </c>
      <c r="G411">
        <v>20140201</v>
      </c>
      <c r="H411" s="12">
        <v>39720</v>
      </c>
      <c r="I411" s="12">
        <v>41671</v>
      </c>
      <c r="J411" s="10">
        <v>1001</v>
      </c>
      <c r="K411" s="10">
        <v>0</v>
      </c>
      <c r="L411" s="10">
        <v>0</v>
      </c>
      <c r="M411" s="10">
        <v>4</v>
      </c>
      <c r="S411" s="42" t="str">
        <f>LOOKUP(A411,'Firmmast - master file'!$A$9:$A$217,'Firmmast - master file'!$B$9:$B$217)</f>
        <v>APS Select Limited</v>
      </c>
    </row>
    <row r="412" spans="1:19">
      <c r="A412">
        <v>491085</v>
      </c>
      <c r="B412">
        <v>1001</v>
      </c>
      <c r="E412">
        <v>4</v>
      </c>
      <c r="F412">
        <v>20081105</v>
      </c>
      <c r="G412">
        <v>20160523</v>
      </c>
      <c r="H412" s="12">
        <v>39757</v>
      </c>
      <c r="I412" s="12">
        <v>42513</v>
      </c>
      <c r="J412" s="10">
        <v>1001</v>
      </c>
      <c r="K412" s="10">
        <v>0</v>
      </c>
      <c r="L412" s="10">
        <v>0</v>
      </c>
      <c r="M412" s="10">
        <v>4</v>
      </c>
      <c r="S412" s="42" t="str">
        <f>LOOKUP(A412,'Firmmast - master file'!$A$9:$A$217,'Firmmast - master file'!$B$9:$B$217)</f>
        <v>Hoo Brook Ltd</v>
      </c>
    </row>
    <row r="413" spans="1:19">
      <c r="A413">
        <v>492606</v>
      </c>
      <c r="B413">
        <v>114</v>
      </c>
      <c r="E413">
        <v>6</v>
      </c>
      <c r="F413">
        <v>20090612</v>
      </c>
      <c r="G413">
        <v>20090612</v>
      </c>
      <c r="H413" s="12">
        <v>39976</v>
      </c>
      <c r="I413" s="12">
        <v>39976</v>
      </c>
      <c r="J413" s="10">
        <v>114</v>
      </c>
      <c r="K413" s="10">
        <v>0</v>
      </c>
      <c r="L413" s="10">
        <v>0</v>
      </c>
      <c r="M413" s="10">
        <v>6</v>
      </c>
      <c r="S413" s="42" t="str">
        <f>LOOKUP(A413,'Firmmast - master file'!$A$9:$A$217,'Firmmast - master file'!$B$9:$B$217)</f>
        <v>Bernd Franz Frohler</v>
      </c>
    </row>
    <row r="414" spans="1:19">
      <c r="A414">
        <v>502970</v>
      </c>
      <c r="B414">
        <v>1001</v>
      </c>
      <c r="E414">
        <v>4</v>
      </c>
      <c r="F414">
        <v>20090629</v>
      </c>
      <c r="G414">
        <v>20180112</v>
      </c>
      <c r="H414" s="12">
        <v>39993</v>
      </c>
      <c r="I414" s="12">
        <v>43112</v>
      </c>
      <c r="J414" s="10">
        <v>1001</v>
      </c>
      <c r="K414" s="10">
        <v>0</v>
      </c>
      <c r="L414" s="10">
        <v>0</v>
      </c>
      <c r="M414" s="10">
        <v>4</v>
      </c>
      <c r="S414" s="42" t="str">
        <f>LOOKUP(A414,'Firmmast - master file'!$A$9:$A$217,'Firmmast - master file'!$B$9:$B$217)</f>
        <v>A C Mortgage and Financial Exchange</v>
      </c>
    </row>
    <row r="415" spans="1:19">
      <c r="A415">
        <v>512214</v>
      </c>
      <c r="B415">
        <v>1001</v>
      </c>
      <c r="E415">
        <v>4</v>
      </c>
      <c r="F415">
        <v>20091112</v>
      </c>
      <c r="G415">
        <v>20140201</v>
      </c>
      <c r="H415" s="12">
        <v>40129</v>
      </c>
      <c r="I415" s="12">
        <v>41671</v>
      </c>
      <c r="J415" s="10">
        <v>1001</v>
      </c>
      <c r="K415" s="10">
        <v>0</v>
      </c>
      <c r="L415" s="10">
        <v>0</v>
      </c>
      <c r="M415" s="10">
        <v>4</v>
      </c>
      <c r="S415" s="42" t="str">
        <f>LOOKUP(A415,'Firmmast - master file'!$A$9:$A$217,'Firmmast - master file'!$B$9:$B$217)</f>
        <v>Global Travel Agency Ltd</v>
      </c>
    </row>
    <row r="416" spans="1:19">
      <c r="A416">
        <v>517913</v>
      </c>
      <c r="B416">
        <v>1001</v>
      </c>
      <c r="E416">
        <v>4</v>
      </c>
      <c r="F416">
        <v>20100215</v>
      </c>
      <c r="G416">
        <v>20140201</v>
      </c>
      <c r="H416" s="12">
        <v>40224</v>
      </c>
      <c r="I416" s="12">
        <v>41671</v>
      </c>
      <c r="J416" s="10">
        <v>1001</v>
      </c>
      <c r="K416" s="10">
        <v>0</v>
      </c>
      <c r="L416" s="10">
        <v>0</v>
      </c>
      <c r="M416" s="10">
        <v>4</v>
      </c>
      <c r="S416" s="42" t="str">
        <f>LOOKUP(A416,'Firmmast - master file'!$A$9:$A$217,'Firmmast - master file'!$B$9:$B$217)</f>
        <v>Laura Elizabeth Buckley</v>
      </c>
    </row>
    <row r="417" spans="1:19">
      <c r="A417">
        <v>521256</v>
      </c>
      <c r="B417">
        <v>1001</v>
      </c>
      <c r="E417">
        <v>4</v>
      </c>
      <c r="F417">
        <v>20100326</v>
      </c>
      <c r="G417">
        <v>20170425</v>
      </c>
      <c r="H417" s="12">
        <v>40263</v>
      </c>
      <c r="I417" s="12">
        <v>42850</v>
      </c>
      <c r="J417" s="10">
        <v>1001</v>
      </c>
      <c r="K417" s="10">
        <v>0</v>
      </c>
      <c r="L417" s="10">
        <v>0</v>
      </c>
      <c r="M417" s="10">
        <v>4</v>
      </c>
      <c r="S417" s="42" t="str">
        <f>LOOKUP(A417,'Firmmast - master file'!$A$9:$A$217,'Firmmast - master file'!$B$9:$B$217)</f>
        <v>David Gaucas</v>
      </c>
    </row>
    <row r="418" spans="1:19">
      <c r="A418">
        <v>526508</v>
      </c>
      <c r="B418">
        <v>114</v>
      </c>
      <c r="E418">
        <v>4</v>
      </c>
      <c r="F418">
        <v>20100624</v>
      </c>
      <c r="G418">
        <v>20100624</v>
      </c>
      <c r="H418" s="12">
        <v>40353</v>
      </c>
      <c r="I418" s="12">
        <v>40353</v>
      </c>
      <c r="J418" s="10">
        <v>114</v>
      </c>
      <c r="K418" s="10">
        <v>0</v>
      </c>
      <c r="L418" s="10">
        <v>0</v>
      </c>
      <c r="M418" s="10">
        <v>4</v>
      </c>
      <c r="S418" s="42" t="str">
        <f>LOOKUP(A418,'Firmmast - master file'!$A$9:$A$217,'Firmmast - master file'!$B$9:$B$217)</f>
        <v>Mathias Dreilich</v>
      </c>
    </row>
    <row r="419" spans="1:19">
      <c r="A419">
        <v>529686</v>
      </c>
      <c r="B419">
        <v>14</v>
      </c>
      <c r="E419">
        <v>4</v>
      </c>
      <c r="F419">
        <v>20110104</v>
      </c>
      <c r="G419">
        <v>20110104</v>
      </c>
      <c r="H419" s="12">
        <v>40547</v>
      </c>
      <c r="I419" s="12">
        <v>40547</v>
      </c>
      <c r="J419" s="10">
        <v>14</v>
      </c>
      <c r="K419" s="10">
        <v>0</v>
      </c>
      <c r="L419" s="10">
        <v>0</v>
      </c>
      <c r="M419" s="10">
        <v>4</v>
      </c>
      <c r="S419" s="42" t="str">
        <f>LOOKUP(A419,'Firmmast - master file'!$A$9:$A$217,'Firmmast - master file'!$B$9:$B$217)</f>
        <v>Maclean Financial Planning Ltd</v>
      </c>
    </row>
    <row r="420" spans="1:19">
      <c r="A420">
        <v>529686</v>
      </c>
      <c r="B420">
        <v>14</v>
      </c>
      <c r="D420">
        <v>5</v>
      </c>
      <c r="E420">
        <v>4</v>
      </c>
      <c r="F420">
        <v>20110104</v>
      </c>
      <c r="G420">
        <v>20110104</v>
      </c>
      <c r="H420" s="12">
        <v>40547</v>
      </c>
      <c r="I420" s="12">
        <v>40547</v>
      </c>
      <c r="J420" s="10">
        <v>14</v>
      </c>
      <c r="K420" s="10">
        <v>0</v>
      </c>
      <c r="L420" s="10">
        <v>5</v>
      </c>
      <c r="M420" s="10">
        <v>4</v>
      </c>
      <c r="S420" s="42" t="str">
        <f>LOOKUP(A420,'Firmmast - master file'!$A$9:$A$217,'Firmmast - master file'!$B$9:$B$217)</f>
        <v>Maclean Financial Planning Ltd</v>
      </c>
    </row>
    <row r="421" spans="1:19">
      <c r="A421">
        <v>529686</v>
      </c>
      <c r="B421">
        <v>14</v>
      </c>
      <c r="D421">
        <v>6</v>
      </c>
      <c r="E421">
        <v>4</v>
      </c>
      <c r="F421">
        <v>20110104</v>
      </c>
      <c r="G421">
        <v>20110104</v>
      </c>
      <c r="H421" s="12">
        <v>40547</v>
      </c>
      <c r="I421" s="12">
        <v>40547</v>
      </c>
      <c r="J421" s="10">
        <v>14</v>
      </c>
      <c r="K421" s="10">
        <v>0</v>
      </c>
      <c r="L421" s="10">
        <v>6</v>
      </c>
      <c r="M421" s="10">
        <v>4</v>
      </c>
      <c r="S421" s="42" t="str">
        <f>LOOKUP(A421,'Firmmast - master file'!$A$9:$A$217,'Firmmast - master file'!$B$9:$B$217)</f>
        <v>Maclean Financial Planning Ltd</v>
      </c>
    </row>
    <row r="422" spans="1:19">
      <c r="A422">
        <v>529686</v>
      </c>
      <c r="B422">
        <v>14</v>
      </c>
      <c r="D422">
        <v>8</v>
      </c>
      <c r="E422">
        <v>4</v>
      </c>
      <c r="F422">
        <v>20110104</v>
      </c>
      <c r="G422">
        <v>20110104</v>
      </c>
      <c r="H422" s="12">
        <v>40547</v>
      </c>
      <c r="I422" s="12">
        <v>40547</v>
      </c>
      <c r="J422" s="10">
        <v>14</v>
      </c>
      <c r="K422" s="10">
        <v>0</v>
      </c>
      <c r="L422" s="10">
        <v>8</v>
      </c>
      <c r="M422" s="10">
        <v>4</v>
      </c>
      <c r="S422" s="42" t="str">
        <f>LOOKUP(A422,'Firmmast - master file'!$A$9:$A$217,'Firmmast - master file'!$B$9:$B$217)</f>
        <v>Maclean Financial Planning Ltd</v>
      </c>
    </row>
    <row r="423" spans="1:19">
      <c r="A423">
        <v>529686</v>
      </c>
      <c r="B423">
        <v>14</v>
      </c>
      <c r="D423">
        <v>9</v>
      </c>
      <c r="E423">
        <v>4</v>
      </c>
      <c r="F423">
        <v>20110104</v>
      </c>
      <c r="G423">
        <v>20110104</v>
      </c>
      <c r="H423" s="12">
        <v>40547</v>
      </c>
      <c r="I423" s="12">
        <v>40547</v>
      </c>
      <c r="J423" s="10">
        <v>14</v>
      </c>
      <c r="K423" s="10">
        <v>0</v>
      </c>
      <c r="L423" s="10">
        <v>9</v>
      </c>
      <c r="M423" s="10">
        <v>4</v>
      </c>
      <c r="S423" s="42" t="str">
        <f>LOOKUP(A423,'Firmmast - master file'!$A$9:$A$217,'Firmmast - master file'!$B$9:$B$217)</f>
        <v>Maclean Financial Planning Ltd</v>
      </c>
    </row>
    <row r="424" spans="1:19">
      <c r="A424">
        <v>529686</v>
      </c>
      <c r="B424">
        <v>14</v>
      </c>
      <c r="C424">
        <v>31</v>
      </c>
      <c r="E424">
        <v>4</v>
      </c>
      <c r="F424">
        <v>20110104</v>
      </c>
      <c r="G424">
        <v>20110104</v>
      </c>
      <c r="H424" s="12">
        <v>40547</v>
      </c>
      <c r="I424" s="12">
        <v>40547</v>
      </c>
      <c r="J424" s="10">
        <v>14</v>
      </c>
      <c r="K424" s="10">
        <v>31</v>
      </c>
      <c r="L424" s="10">
        <v>0</v>
      </c>
      <c r="M424" s="10">
        <v>4</v>
      </c>
      <c r="S424" s="42" t="str">
        <f>LOOKUP(A424,'Firmmast - master file'!$A$9:$A$217,'Firmmast - master file'!$B$9:$B$217)</f>
        <v>Maclean Financial Planning Ltd</v>
      </c>
    </row>
    <row r="425" spans="1:19">
      <c r="A425">
        <v>529686</v>
      </c>
      <c r="B425">
        <v>14</v>
      </c>
      <c r="C425">
        <v>32</v>
      </c>
      <c r="E425">
        <v>4</v>
      </c>
      <c r="F425">
        <v>20110104</v>
      </c>
      <c r="G425">
        <v>20110104</v>
      </c>
      <c r="H425" s="12">
        <v>40547</v>
      </c>
      <c r="I425" s="12">
        <v>40547</v>
      </c>
      <c r="J425" s="10">
        <v>14</v>
      </c>
      <c r="K425" s="10">
        <v>32</v>
      </c>
      <c r="L425" s="10">
        <v>0</v>
      </c>
      <c r="M425" s="10">
        <v>4</v>
      </c>
      <c r="S425" s="42" t="str">
        <f>LOOKUP(A425,'Firmmast - master file'!$A$9:$A$217,'Firmmast - master file'!$B$9:$B$217)</f>
        <v>Maclean Financial Planning Ltd</v>
      </c>
    </row>
    <row r="426" spans="1:19">
      <c r="A426">
        <v>529686</v>
      </c>
      <c r="B426">
        <v>14</v>
      </c>
      <c r="C426">
        <v>33</v>
      </c>
      <c r="E426">
        <v>4</v>
      </c>
      <c r="F426">
        <v>20110104</v>
      </c>
      <c r="G426">
        <v>20110104</v>
      </c>
      <c r="H426" s="12">
        <v>40547</v>
      </c>
      <c r="I426" s="12">
        <v>40547</v>
      </c>
      <c r="J426" s="10">
        <v>14</v>
      </c>
      <c r="K426" s="10">
        <v>33</v>
      </c>
      <c r="L426" s="10">
        <v>0</v>
      </c>
      <c r="M426" s="10">
        <v>4</v>
      </c>
      <c r="S426" s="42" t="str">
        <f>LOOKUP(A426,'Firmmast - master file'!$A$9:$A$217,'Firmmast - master file'!$B$9:$B$217)</f>
        <v>Maclean Financial Planning Ltd</v>
      </c>
    </row>
    <row r="427" spans="1:19">
      <c r="A427">
        <v>529686</v>
      </c>
      <c r="B427">
        <v>14</v>
      </c>
      <c r="C427">
        <v>34</v>
      </c>
      <c r="E427">
        <v>4</v>
      </c>
      <c r="F427">
        <v>20110104</v>
      </c>
      <c r="G427">
        <v>20110104</v>
      </c>
      <c r="H427" s="12">
        <v>40547</v>
      </c>
      <c r="I427" s="12">
        <v>40547</v>
      </c>
      <c r="J427" s="10">
        <v>14</v>
      </c>
      <c r="K427" s="10">
        <v>34</v>
      </c>
      <c r="L427" s="10">
        <v>0</v>
      </c>
      <c r="M427" s="10">
        <v>4</v>
      </c>
      <c r="S427" s="42" t="str">
        <f>LOOKUP(A427,'Firmmast - master file'!$A$9:$A$217,'Firmmast - master file'!$B$9:$B$217)</f>
        <v>Maclean Financial Planning Ltd</v>
      </c>
    </row>
    <row r="428" spans="1:19">
      <c r="A428">
        <v>529686</v>
      </c>
      <c r="B428">
        <v>14</v>
      </c>
      <c r="C428">
        <v>35</v>
      </c>
      <c r="E428">
        <v>4</v>
      </c>
      <c r="F428">
        <v>20110104</v>
      </c>
      <c r="G428">
        <v>20110104</v>
      </c>
      <c r="H428" s="12">
        <v>40547</v>
      </c>
      <c r="I428" s="12">
        <v>40547</v>
      </c>
      <c r="J428" s="10">
        <v>14</v>
      </c>
      <c r="K428" s="10">
        <v>35</v>
      </c>
      <c r="L428" s="10">
        <v>0</v>
      </c>
      <c r="M428" s="10">
        <v>4</v>
      </c>
      <c r="S428" s="42" t="str">
        <f>LOOKUP(A428,'Firmmast - master file'!$A$9:$A$217,'Firmmast - master file'!$B$9:$B$217)</f>
        <v>Maclean Financial Planning Ltd</v>
      </c>
    </row>
    <row r="429" spans="1:19">
      <c r="A429">
        <v>529686</v>
      </c>
      <c r="B429">
        <v>14</v>
      </c>
      <c r="C429">
        <v>36</v>
      </c>
      <c r="E429">
        <v>4</v>
      </c>
      <c r="F429">
        <v>20110104</v>
      </c>
      <c r="G429">
        <v>20110104</v>
      </c>
      <c r="H429" s="12">
        <v>40547</v>
      </c>
      <c r="I429" s="12">
        <v>40547</v>
      </c>
      <c r="J429" s="10">
        <v>14</v>
      </c>
      <c r="K429" s="10">
        <v>36</v>
      </c>
      <c r="L429" s="10">
        <v>0</v>
      </c>
      <c r="M429" s="10">
        <v>4</v>
      </c>
      <c r="S429" s="42" t="str">
        <f>LOOKUP(A429,'Firmmast - master file'!$A$9:$A$217,'Firmmast - master file'!$B$9:$B$217)</f>
        <v>Maclean Financial Planning Ltd</v>
      </c>
    </row>
    <row r="430" spans="1:19">
      <c r="A430">
        <v>529686</v>
      </c>
      <c r="B430">
        <v>14</v>
      </c>
      <c r="C430">
        <v>44</v>
      </c>
      <c r="E430">
        <v>4</v>
      </c>
      <c r="F430">
        <v>20110104</v>
      </c>
      <c r="G430">
        <v>20110104</v>
      </c>
      <c r="H430" s="12">
        <v>40547</v>
      </c>
      <c r="I430" s="12">
        <v>40547</v>
      </c>
      <c r="J430" s="10">
        <v>14</v>
      </c>
      <c r="K430" s="10">
        <v>44</v>
      </c>
      <c r="L430" s="10">
        <v>0</v>
      </c>
      <c r="M430" s="10">
        <v>4</v>
      </c>
      <c r="S430" s="42" t="str">
        <f>LOOKUP(A430,'Firmmast - master file'!$A$9:$A$217,'Firmmast - master file'!$B$9:$B$217)</f>
        <v>Maclean Financial Planning Ltd</v>
      </c>
    </row>
    <row r="431" spans="1:19">
      <c r="A431">
        <v>529686</v>
      </c>
      <c r="B431">
        <v>14</v>
      </c>
      <c r="C431">
        <v>63</v>
      </c>
      <c r="E431">
        <v>4</v>
      </c>
      <c r="F431">
        <v>20110104</v>
      </c>
      <c r="G431">
        <v>20110104</v>
      </c>
      <c r="H431" s="12">
        <v>40547</v>
      </c>
      <c r="I431" s="12">
        <v>40547</v>
      </c>
      <c r="J431" s="10">
        <v>14</v>
      </c>
      <c r="K431" s="10">
        <v>63</v>
      </c>
      <c r="L431" s="10">
        <v>0</v>
      </c>
      <c r="M431" s="10">
        <v>4</v>
      </c>
      <c r="S431" s="42" t="str">
        <f>LOOKUP(A431,'Firmmast - master file'!$A$9:$A$217,'Firmmast - master file'!$B$9:$B$217)</f>
        <v>Maclean Financial Planning Ltd</v>
      </c>
    </row>
    <row r="432" spans="1:19">
      <c r="A432">
        <v>529686</v>
      </c>
      <c r="B432">
        <v>14</v>
      </c>
      <c r="C432">
        <v>64</v>
      </c>
      <c r="E432">
        <v>4</v>
      </c>
      <c r="F432">
        <v>20110104</v>
      </c>
      <c r="G432">
        <v>20110104</v>
      </c>
      <c r="H432" s="12">
        <v>40547</v>
      </c>
      <c r="I432" s="12">
        <v>40547</v>
      </c>
      <c r="J432" s="10">
        <v>14</v>
      </c>
      <c r="K432" s="10">
        <v>64</v>
      </c>
      <c r="L432" s="10">
        <v>0</v>
      </c>
      <c r="M432" s="10">
        <v>4</v>
      </c>
      <c r="S432" s="42" t="str">
        <f>LOOKUP(A432,'Firmmast - master file'!$A$9:$A$217,'Firmmast - master file'!$B$9:$B$217)</f>
        <v>Maclean Financial Planning Ltd</v>
      </c>
    </row>
    <row r="433" spans="1:19">
      <c r="A433">
        <v>529686</v>
      </c>
      <c r="B433">
        <v>14</v>
      </c>
      <c r="C433">
        <v>67</v>
      </c>
      <c r="E433">
        <v>4</v>
      </c>
      <c r="F433">
        <v>20110104</v>
      </c>
      <c r="G433">
        <v>20110104</v>
      </c>
      <c r="H433" s="12">
        <v>40547</v>
      </c>
      <c r="I433" s="12">
        <v>40547</v>
      </c>
      <c r="J433" s="10">
        <v>14</v>
      </c>
      <c r="K433" s="10">
        <v>67</v>
      </c>
      <c r="L433" s="10">
        <v>0</v>
      </c>
      <c r="M433" s="10">
        <v>4</v>
      </c>
      <c r="S433" s="42" t="str">
        <f>LOOKUP(A433,'Firmmast - master file'!$A$9:$A$217,'Firmmast - master file'!$B$9:$B$217)</f>
        <v>Maclean Financial Planning Ltd</v>
      </c>
    </row>
    <row r="434" spans="1:19">
      <c r="A434">
        <v>529686</v>
      </c>
      <c r="B434">
        <v>14</v>
      </c>
      <c r="C434">
        <v>73</v>
      </c>
      <c r="E434">
        <v>4</v>
      </c>
      <c r="F434">
        <v>20110104</v>
      </c>
      <c r="G434">
        <v>20110104</v>
      </c>
      <c r="H434" s="12">
        <v>40547</v>
      </c>
      <c r="I434" s="12">
        <v>40547</v>
      </c>
      <c r="J434" s="10">
        <v>14</v>
      </c>
      <c r="K434" s="10">
        <v>73</v>
      </c>
      <c r="L434" s="10">
        <v>0</v>
      </c>
      <c r="M434" s="10">
        <v>4</v>
      </c>
      <c r="S434" s="42" t="str">
        <f>LOOKUP(A434,'Firmmast - master file'!$A$9:$A$217,'Firmmast - master file'!$B$9:$B$217)</f>
        <v>Maclean Financial Planning Ltd</v>
      </c>
    </row>
    <row r="435" spans="1:19">
      <c r="A435">
        <v>529686</v>
      </c>
      <c r="B435">
        <v>14</v>
      </c>
      <c r="C435">
        <v>75</v>
      </c>
      <c r="E435">
        <v>4</v>
      </c>
      <c r="F435">
        <v>20110104</v>
      </c>
      <c r="G435">
        <v>20110104</v>
      </c>
      <c r="H435" s="12">
        <v>40547</v>
      </c>
      <c r="I435" s="12">
        <v>40547</v>
      </c>
      <c r="J435" s="10">
        <v>14</v>
      </c>
      <c r="K435" s="10">
        <v>75</v>
      </c>
      <c r="L435" s="10">
        <v>0</v>
      </c>
      <c r="M435" s="10">
        <v>4</v>
      </c>
      <c r="S435" s="42" t="str">
        <f>LOOKUP(A435,'Firmmast - master file'!$A$9:$A$217,'Firmmast - master file'!$B$9:$B$217)</f>
        <v>Maclean Financial Planning Ltd</v>
      </c>
    </row>
    <row r="436" spans="1:19">
      <c r="A436">
        <v>529686</v>
      </c>
      <c r="B436">
        <v>14</v>
      </c>
      <c r="C436">
        <v>91</v>
      </c>
      <c r="E436">
        <v>4</v>
      </c>
      <c r="F436">
        <v>20180103</v>
      </c>
      <c r="G436">
        <v>20180103</v>
      </c>
      <c r="H436" s="12">
        <v>43103</v>
      </c>
      <c r="I436" s="12">
        <v>43103</v>
      </c>
      <c r="J436" s="10">
        <v>14</v>
      </c>
      <c r="K436" s="10">
        <v>91</v>
      </c>
      <c r="L436" s="10">
        <v>0</v>
      </c>
      <c r="M436" s="10">
        <v>4</v>
      </c>
      <c r="S436" s="42" t="str">
        <f>LOOKUP(A436,'Firmmast - master file'!$A$9:$A$217,'Firmmast - master file'!$B$9:$B$217)</f>
        <v>Maclean Financial Planning Ltd</v>
      </c>
    </row>
    <row r="437" spans="1:19">
      <c r="A437">
        <v>529686</v>
      </c>
      <c r="B437">
        <v>15</v>
      </c>
      <c r="E437">
        <v>4</v>
      </c>
      <c r="F437">
        <v>20110104</v>
      </c>
      <c r="G437">
        <v>20110104</v>
      </c>
      <c r="H437" s="12">
        <v>40547</v>
      </c>
      <c r="I437" s="12">
        <v>40547</v>
      </c>
      <c r="J437" s="10">
        <v>15</v>
      </c>
      <c r="K437" s="10">
        <v>0</v>
      </c>
      <c r="L437" s="10">
        <v>0</v>
      </c>
      <c r="M437" s="10">
        <v>4</v>
      </c>
      <c r="S437" s="42" t="str">
        <f>LOOKUP(A437,'Firmmast - master file'!$A$9:$A$217,'Firmmast - master file'!$B$9:$B$217)</f>
        <v>Maclean Financial Planning Ltd</v>
      </c>
    </row>
    <row r="438" spans="1:19">
      <c r="A438">
        <v>529686</v>
      </c>
      <c r="B438">
        <v>15</v>
      </c>
      <c r="D438">
        <v>5</v>
      </c>
      <c r="E438">
        <v>4</v>
      </c>
      <c r="F438">
        <v>20110104</v>
      </c>
      <c r="G438">
        <v>20110104</v>
      </c>
      <c r="H438" s="12">
        <v>40547</v>
      </c>
      <c r="I438" s="12">
        <v>40547</v>
      </c>
      <c r="J438" s="10">
        <v>15</v>
      </c>
      <c r="K438" s="10">
        <v>0</v>
      </c>
      <c r="L438" s="10">
        <v>5</v>
      </c>
      <c r="M438" s="10">
        <v>4</v>
      </c>
      <c r="S438" s="42" t="str">
        <f>LOOKUP(A438,'Firmmast - master file'!$A$9:$A$217,'Firmmast - master file'!$B$9:$B$217)</f>
        <v>Maclean Financial Planning Ltd</v>
      </c>
    </row>
    <row r="439" spans="1:19">
      <c r="A439">
        <v>529686</v>
      </c>
      <c r="B439">
        <v>15</v>
      </c>
      <c r="D439">
        <v>6</v>
      </c>
      <c r="E439">
        <v>4</v>
      </c>
      <c r="F439">
        <v>20110104</v>
      </c>
      <c r="G439">
        <v>20110104</v>
      </c>
      <c r="H439" s="12">
        <v>40547</v>
      </c>
      <c r="I439" s="12">
        <v>40547</v>
      </c>
      <c r="J439" s="10">
        <v>15</v>
      </c>
      <c r="K439" s="10">
        <v>0</v>
      </c>
      <c r="L439" s="10">
        <v>6</v>
      </c>
      <c r="M439" s="10">
        <v>4</v>
      </c>
      <c r="S439" s="42" t="str">
        <f>LOOKUP(A439,'Firmmast - master file'!$A$9:$A$217,'Firmmast - master file'!$B$9:$B$217)</f>
        <v>Maclean Financial Planning Ltd</v>
      </c>
    </row>
    <row r="440" spans="1:19">
      <c r="A440">
        <v>529686</v>
      </c>
      <c r="B440">
        <v>15</v>
      </c>
      <c r="D440">
        <v>8</v>
      </c>
      <c r="E440">
        <v>4</v>
      </c>
      <c r="F440">
        <v>20110104</v>
      </c>
      <c r="G440">
        <v>20110104</v>
      </c>
      <c r="H440" s="12">
        <v>40547</v>
      </c>
      <c r="I440" s="12">
        <v>40547</v>
      </c>
      <c r="J440" s="10">
        <v>15</v>
      </c>
      <c r="K440" s="10">
        <v>0</v>
      </c>
      <c r="L440" s="10">
        <v>8</v>
      </c>
      <c r="M440" s="10">
        <v>4</v>
      </c>
      <c r="S440" s="42" t="str">
        <f>LOOKUP(A440,'Firmmast - master file'!$A$9:$A$217,'Firmmast - master file'!$B$9:$B$217)</f>
        <v>Maclean Financial Planning Ltd</v>
      </c>
    </row>
    <row r="441" spans="1:19">
      <c r="A441">
        <v>529686</v>
      </c>
      <c r="B441">
        <v>15</v>
      </c>
      <c r="D441">
        <v>9</v>
      </c>
      <c r="E441">
        <v>4</v>
      </c>
      <c r="F441">
        <v>20110104</v>
      </c>
      <c r="G441">
        <v>20110104</v>
      </c>
      <c r="H441" s="12">
        <v>40547</v>
      </c>
      <c r="I441" s="12">
        <v>40547</v>
      </c>
      <c r="J441" s="10">
        <v>15</v>
      </c>
      <c r="K441" s="10">
        <v>0</v>
      </c>
      <c r="L441" s="10">
        <v>9</v>
      </c>
      <c r="M441" s="10">
        <v>4</v>
      </c>
      <c r="S441" s="42" t="str">
        <f>LOOKUP(A441,'Firmmast - master file'!$A$9:$A$217,'Firmmast - master file'!$B$9:$B$217)</f>
        <v>Maclean Financial Planning Ltd</v>
      </c>
    </row>
    <row r="442" spans="1:19">
      <c r="A442">
        <v>529686</v>
      </c>
      <c r="B442">
        <v>15</v>
      </c>
      <c r="C442">
        <v>31</v>
      </c>
      <c r="E442">
        <v>4</v>
      </c>
      <c r="F442">
        <v>20110104</v>
      </c>
      <c r="G442">
        <v>20110104</v>
      </c>
      <c r="H442" s="12">
        <v>40547</v>
      </c>
      <c r="I442" s="12">
        <v>40547</v>
      </c>
      <c r="J442" s="10">
        <v>15</v>
      </c>
      <c r="K442" s="10">
        <v>31</v>
      </c>
      <c r="L442" s="10">
        <v>0</v>
      </c>
      <c r="M442" s="10">
        <v>4</v>
      </c>
      <c r="S442" s="42" t="str">
        <f>LOOKUP(A442,'Firmmast - master file'!$A$9:$A$217,'Firmmast - master file'!$B$9:$B$217)</f>
        <v>Maclean Financial Planning Ltd</v>
      </c>
    </row>
    <row r="443" spans="1:19">
      <c r="A443">
        <v>529686</v>
      </c>
      <c r="B443">
        <v>15</v>
      </c>
      <c r="C443">
        <v>32</v>
      </c>
      <c r="E443">
        <v>4</v>
      </c>
      <c r="F443">
        <v>20110104</v>
      </c>
      <c r="G443">
        <v>20110104</v>
      </c>
      <c r="H443" s="12">
        <v>40547</v>
      </c>
      <c r="I443" s="12">
        <v>40547</v>
      </c>
      <c r="J443" s="10">
        <v>15</v>
      </c>
      <c r="K443" s="10">
        <v>32</v>
      </c>
      <c r="L443" s="10">
        <v>0</v>
      </c>
      <c r="M443" s="10">
        <v>4</v>
      </c>
      <c r="S443" s="42" t="str">
        <f>LOOKUP(A443,'Firmmast - master file'!$A$9:$A$217,'Firmmast - master file'!$B$9:$B$217)</f>
        <v>Maclean Financial Planning Ltd</v>
      </c>
    </row>
    <row r="444" spans="1:19">
      <c r="A444">
        <v>529686</v>
      </c>
      <c r="B444">
        <v>15</v>
      </c>
      <c r="C444">
        <v>33</v>
      </c>
      <c r="E444">
        <v>4</v>
      </c>
      <c r="F444">
        <v>20110104</v>
      </c>
      <c r="G444">
        <v>20110104</v>
      </c>
      <c r="H444" s="12">
        <v>40547</v>
      </c>
      <c r="I444" s="12">
        <v>40547</v>
      </c>
      <c r="J444" s="10">
        <v>15</v>
      </c>
      <c r="K444" s="10">
        <v>33</v>
      </c>
      <c r="L444" s="10">
        <v>0</v>
      </c>
      <c r="M444" s="10">
        <v>4</v>
      </c>
      <c r="S444" s="42" t="str">
        <f>LOOKUP(A444,'Firmmast - master file'!$A$9:$A$217,'Firmmast - master file'!$B$9:$B$217)</f>
        <v>Maclean Financial Planning Ltd</v>
      </c>
    </row>
    <row r="445" spans="1:19">
      <c r="A445">
        <v>529686</v>
      </c>
      <c r="B445">
        <v>15</v>
      </c>
      <c r="C445">
        <v>34</v>
      </c>
      <c r="E445">
        <v>4</v>
      </c>
      <c r="F445">
        <v>20110104</v>
      </c>
      <c r="G445">
        <v>20110104</v>
      </c>
      <c r="H445" s="12">
        <v>40547</v>
      </c>
      <c r="I445" s="12">
        <v>40547</v>
      </c>
      <c r="J445" s="10">
        <v>15</v>
      </c>
      <c r="K445" s="10">
        <v>34</v>
      </c>
      <c r="L445" s="10">
        <v>0</v>
      </c>
      <c r="M445" s="10">
        <v>4</v>
      </c>
      <c r="S445" s="42" t="str">
        <f>LOOKUP(A445,'Firmmast - master file'!$A$9:$A$217,'Firmmast - master file'!$B$9:$B$217)</f>
        <v>Maclean Financial Planning Ltd</v>
      </c>
    </row>
    <row r="446" spans="1:19">
      <c r="A446">
        <v>529686</v>
      </c>
      <c r="B446">
        <v>15</v>
      </c>
      <c r="C446">
        <v>35</v>
      </c>
      <c r="E446">
        <v>4</v>
      </c>
      <c r="F446">
        <v>20110104</v>
      </c>
      <c r="G446">
        <v>20110104</v>
      </c>
      <c r="H446" s="12">
        <v>40547</v>
      </c>
      <c r="I446" s="12">
        <v>40547</v>
      </c>
      <c r="J446" s="10">
        <v>15</v>
      </c>
      <c r="K446" s="10">
        <v>35</v>
      </c>
      <c r="L446" s="10">
        <v>0</v>
      </c>
      <c r="M446" s="10">
        <v>4</v>
      </c>
      <c r="S446" s="42" t="str">
        <f>LOOKUP(A446,'Firmmast - master file'!$A$9:$A$217,'Firmmast - master file'!$B$9:$B$217)</f>
        <v>Maclean Financial Planning Ltd</v>
      </c>
    </row>
    <row r="447" spans="1:19">
      <c r="A447">
        <v>529686</v>
      </c>
      <c r="B447">
        <v>15</v>
      </c>
      <c r="C447">
        <v>36</v>
      </c>
      <c r="E447">
        <v>4</v>
      </c>
      <c r="F447">
        <v>20110104</v>
      </c>
      <c r="G447">
        <v>20110104</v>
      </c>
      <c r="H447" s="12">
        <v>40547</v>
      </c>
      <c r="I447" s="12">
        <v>40547</v>
      </c>
      <c r="J447" s="10">
        <v>15</v>
      </c>
      <c r="K447" s="10">
        <v>36</v>
      </c>
      <c r="L447" s="10">
        <v>0</v>
      </c>
      <c r="M447" s="10">
        <v>4</v>
      </c>
      <c r="S447" s="42" t="str">
        <f>LOOKUP(A447,'Firmmast - master file'!$A$9:$A$217,'Firmmast - master file'!$B$9:$B$217)</f>
        <v>Maclean Financial Planning Ltd</v>
      </c>
    </row>
    <row r="448" spans="1:19">
      <c r="A448">
        <v>529686</v>
      </c>
      <c r="B448">
        <v>15</v>
      </c>
      <c r="C448">
        <v>44</v>
      </c>
      <c r="E448">
        <v>4</v>
      </c>
      <c r="F448">
        <v>20110104</v>
      </c>
      <c r="G448">
        <v>20110104</v>
      </c>
      <c r="H448" s="12">
        <v>40547</v>
      </c>
      <c r="I448" s="12">
        <v>40547</v>
      </c>
      <c r="J448" s="10">
        <v>15</v>
      </c>
      <c r="K448" s="10">
        <v>44</v>
      </c>
      <c r="L448" s="10">
        <v>0</v>
      </c>
      <c r="M448" s="10">
        <v>4</v>
      </c>
      <c r="S448" s="42" t="str">
        <f>LOOKUP(A448,'Firmmast - master file'!$A$9:$A$217,'Firmmast - master file'!$B$9:$B$217)</f>
        <v>Maclean Financial Planning Ltd</v>
      </c>
    </row>
    <row r="449" spans="1:19">
      <c r="A449">
        <v>529686</v>
      </c>
      <c r="B449">
        <v>15</v>
      </c>
      <c r="C449">
        <v>63</v>
      </c>
      <c r="E449">
        <v>4</v>
      </c>
      <c r="F449">
        <v>20110104</v>
      </c>
      <c r="G449">
        <v>20110104</v>
      </c>
      <c r="H449" s="12">
        <v>40547</v>
      </c>
      <c r="I449" s="12">
        <v>40547</v>
      </c>
      <c r="J449" s="10">
        <v>15</v>
      </c>
      <c r="K449" s="10">
        <v>63</v>
      </c>
      <c r="L449" s="10">
        <v>0</v>
      </c>
      <c r="M449" s="10">
        <v>4</v>
      </c>
      <c r="S449" s="42" t="str">
        <f>LOOKUP(A449,'Firmmast - master file'!$A$9:$A$217,'Firmmast - master file'!$B$9:$B$217)</f>
        <v>Maclean Financial Planning Ltd</v>
      </c>
    </row>
    <row r="450" spans="1:19">
      <c r="A450">
        <v>529686</v>
      </c>
      <c r="B450">
        <v>15</v>
      </c>
      <c r="C450">
        <v>64</v>
      </c>
      <c r="E450">
        <v>4</v>
      </c>
      <c r="F450">
        <v>20110104</v>
      </c>
      <c r="G450">
        <v>20110104</v>
      </c>
      <c r="H450" s="12">
        <v>40547</v>
      </c>
      <c r="I450" s="12">
        <v>40547</v>
      </c>
      <c r="J450" s="10">
        <v>15</v>
      </c>
      <c r="K450" s="10">
        <v>64</v>
      </c>
      <c r="L450" s="10">
        <v>0</v>
      </c>
      <c r="M450" s="10">
        <v>4</v>
      </c>
      <c r="S450" s="42" t="str">
        <f>LOOKUP(A450,'Firmmast - master file'!$A$9:$A$217,'Firmmast - master file'!$B$9:$B$217)</f>
        <v>Maclean Financial Planning Ltd</v>
      </c>
    </row>
    <row r="451" spans="1:19">
      <c r="A451">
        <v>529686</v>
      </c>
      <c r="B451">
        <v>15</v>
      </c>
      <c r="C451">
        <v>67</v>
      </c>
      <c r="E451">
        <v>4</v>
      </c>
      <c r="F451">
        <v>20110104</v>
      </c>
      <c r="G451">
        <v>20110104</v>
      </c>
      <c r="H451" s="12">
        <v>40547</v>
      </c>
      <c r="I451" s="12">
        <v>40547</v>
      </c>
      <c r="J451" s="10">
        <v>15</v>
      </c>
      <c r="K451" s="10">
        <v>67</v>
      </c>
      <c r="L451" s="10">
        <v>0</v>
      </c>
      <c r="M451" s="10">
        <v>4</v>
      </c>
      <c r="S451" s="42" t="str">
        <f>LOOKUP(A451,'Firmmast - master file'!$A$9:$A$217,'Firmmast - master file'!$B$9:$B$217)</f>
        <v>Maclean Financial Planning Ltd</v>
      </c>
    </row>
    <row r="452" spans="1:19">
      <c r="A452">
        <v>529686</v>
      </c>
      <c r="B452">
        <v>15</v>
      </c>
      <c r="C452">
        <v>73</v>
      </c>
      <c r="E452">
        <v>4</v>
      </c>
      <c r="F452">
        <v>20110104</v>
      </c>
      <c r="G452">
        <v>20110104</v>
      </c>
      <c r="H452" s="12">
        <v>40547</v>
      </c>
      <c r="I452" s="12">
        <v>40547</v>
      </c>
      <c r="J452" s="10">
        <v>15</v>
      </c>
      <c r="K452" s="10">
        <v>73</v>
      </c>
      <c r="L452" s="10">
        <v>0</v>
      </c>
      <c r="M452" s="10">
        <v>4</v>
      </c>
      <c r="S452" s="42" t="str">
        <f>LOOKUP(A452,'Firmmast - master file'!$A$9:$A$217,'Firmmast - master file'!$B$9:$B$217)</f>
        <v>Maclean Financial Planning Ltd</v>
      </c>
    </row>
    <row r="453" spans="1:19">
      <c r="A453">
        <v>529686</v>
      </c>
      <c r="B453">
        <v>15</v>
      </c>
      <c r="C453">
        <v>75</v>
      </c>
      <c r="E453">
        <v>4</v>
      </c>
      <c r="F453">
        <v>20110104</v>
      </c>
      <c r="G453">
        <v>20110104</v>
      </c>
      <c r="H453" s="12">
        <v>40547</v>
      </c>
      <c r="I453" s="12">
        <v>40547</v>
      </c>
      <c r="J453" s="10">
        <v>15</v>
      </c>
      <c r="K453" s="10">
        <v>75</v>
      </c>
      <c r="L453" s="10">
        <v>0</v>
      </c>
      <c r="M453" s="10">
        <v>4</v>
      </c>
      <c r="S453" s="42" t="str">
        <f>LOOKUP(A453,'Firmmast - master file'!$A$9:$A$217,'Firmmast - master file'!$B$9:$B$217)</f>
        <v>Maclean Financial Planning Ltd</v>
      </c>
    </row>
    <row r="454" spans="1:19">
      <c r="A454">
        <v>529686</v>
      </c>
      <c r="B454">
        <v>15</v>
      </c>
      <c r="C454">
        <v>91</v>
      </c>
      <c r="E454">
        <v>4</v>
      </c>
      <c r="F454">
        <v>20180103</v>
      </c>
      <c r="G454">
        <v>20180103</v>
      </c>
      <c r="H454" s="12">
        <v>43103</v>
      </c>
      <c r="I454" s="12">
        <v>43103</v>
      </c>
      <c r="J454" s="10">
        <v>15</v>
      </c>
      <c r="K454" s="10">
        <v>91</v>
      </c>
      <c r="L454" s="10">
        <v>0</v>
      </c>
      <c r="M454" s="10">
        <v>4</v>
      </c>
      <c r="S454" s="42" t="str">
        <f>LOOKUP(A454,'Firmmast - master file'!$A$9:$A$217,'Firmmast - master file'!$B$9:$B$217)</f>
        <v>Maclean Financial Planning Ltd</v>
      </c>
    </row>
    <row r="455" spans="1:19">
      <c r="A455">
        <v>529686</v>
      </c>
      <c r="B455">
        <v>21</v>
      </c>
      <c r="E455">
        <v>4</v>
      </c>
      <c r="F455">
        <v>20110104</v>
      </c>
      <c r="G455">
        <v>20110104</v>
      </c>
      <c r="H455" s="12">
        <v>40547</v>
      </c>
      <c r="I455" s="12">
        <v>40547</v>
      </c>
      <c r="J455" s="10">
        <v>21</v>
      </c>
      <c r="K455" s="10">
        <v>0</v>
      </c>
      <c r="L455" s="10">
        <v>0</v>
      </c>
      <c r="M455" s="10">
        <v>4</v>
      </c>
      <c r="S455" s="42" t="str">
        <f>LOOKUP(A455,'Firmmast - master file'!$A$9:$A$217,'Firmmast - master file'!$B$9:$B$217)</f>
        <v>Maclean Financial Planning Ltd</v>
      </c>
    </row>
    <row r="456" spans="1:19">
      <c r="A456">
        <v>529686</v>
      </c>
      <c r="B456">
        <v>21</v>
      </c>
      <c r="D456">
        <v>5</v>
      </c>
      <c r="E456">
        <v>4</v>
      </c>
      <c r="F456">
        <v>20110104</v>
      </c>
      <c r="G456">
        <v>20110104</v>
      </c>
      <c r="H456" s="12">
        <v>40547</v>
      </c>
      <c r="I456" s="12">
        <v>40547</v>
      </c>
      <c r="J456" s="10">
        <v>21</v>
      </c>
      <c r="K456" s="10">
        <v>0</v>
      </c>
      <c r="L456" s="10">
        <v>5</v>
      </c>
      <c r="M456" s="10">
        <v>4</v>
      </c>
      <c r="S456" s="42" t="str">
        <f>LOOKUP(A456,'Firmmast - master file'!$A$9:$A$217,'Firmmast - master file'!$B$9:$B$217)</f>
        <v>Maclean Financial Planning Ltd</v>
      </c>
    </row>
    <row r="457" spans="1:19">
      <c r="A457">
        <v>529686</v>
      </c>
      <c r="B457">
        <v>21</v>
      </c>
      <c r="D457">
        <v>6</v>
      </c>
      <c r="E457">
        <v>4</v>
      </c>
      <c r="F457">
        <v>20110104</v>
      </c>
      <c r="G457">
        <v>20110104</v>
      </c>
      <c r="H457" s="12">
        <v>40547</v>
      </c>
      <c r="I457" s="12">
        <v>40547</v>
      </c>
      <c r="J457" s="10">
        <v>21</v>
      </c>
      <c r="K457" s="10">
        <v>0</v>
      </c>
      <c r="L457" s="10">
        <v>6</v>
      </c>
      <c r="M457" s="10">
        <v>4</v>
      </c>
      <c r="S457" s="42" t="str">
        <f>LOOKUP(A457,'Firmmast - master file'!$A$9:$A$217,'Firmmast - master file'!$B$9:$B$217)</f>
        <v>Maclean Financial Planning Ltd</v>
      </c>
    </row>
    <row r="458" spans="1:19">
      <c r="A458">
        <v>529686</v>
      </c>
      <c r="B458">
        <v>21</v>
      </c>
      <c r="D458">
        <v>8</v>
      </c>
      <c r="E458">
        <v>4</v>
      </c>
      <c r="F458">
        <v>20110104</v>
      </c>
      <c r="G458">
        <v>20110104</v>
      </c>
      <c r="H458" s="12">
        <v>40547</v>
      </c>
      <c r="I458" s="12">
        <v>40547</v>
      </c>
      <c r="J458" s="10">
        <v>21</v>
      </c>
      <c r="K458" s="10">
        <v>0</v>
      </c>
      <c r="L458" s="10">
        <v>8</v>
      </c>
      <c r="M458" s="10">
        <v>4</v>
      </c>
      <c r="S458" s="42" t="str">
        <f>LOOKUP(A458,'Firmmast - master file'!$A$9:$A$217,'Firmmast - master file'!$B$9:$B$217)</f>
        <v>Maclean Financial Planning Ltd</v>
      </c>
    </row>
    <row r="459" spans="1:19">
      <c r="A459">
        <v>529686</v>
      </c>
      <c r="B459">
        <v>21</v>
      </c>
      <c r="D459">
        <v>9</v>
      </c>
      <c r="E459">
        <v>4</v>
      </c>
      <c r="F459">
        <v>20110104</v>
      </c>
      <c r="G459">
        <v>20110104</v>
      </c>
      <c r="H459" s="12">
        <v>40547</v>
      </c>
      <c r="I459" s="12">
        <v>40547</v>
      </c>
      <c r="J459" s="10">
        <v>21</v>
      </c>
      <c r="K459" s="10">
        <v>0</v>
      </c>
      <c r="L459" s="10">
        <v>9</v>
      </c>
      <c r="M459" s="10">
        <v>4</v>
      </c>
      <c r="S459" s="42" t="str">
        <f>LOOKUP(A459,'Firmmast - master file'!$A$9:$A$217,'Firmmast - master file'!$B$9:$B$217)</f>
        <v>Maclean Financial Planning Ltd</v>
      </c>
    </row>
    <row r="460" spans="1:19">
      <c r="A460">
        <v>529686</v>
      </c>
      <c r="B460">
        <v>21</v>
      </c>
      <c r="C460">
        <v>31</v>
      </c>
      <c r="E460">
        <v>4</v>
      </c>
      <c r="F460">
        <v>20110104</v>
      </c>
      <c r="G460">
        <v>20110104</v>
      </c>
      <c r="H460" s="12">
        <v>40547</v>
      </c>
      <c r="I460" s="12">
        <v>40547</v>
      </c>
      <c r="J460" s="10">
        <v>21</v>
      </c>
      <c r="K460" s="10">
        <v>31</v>
      </c>
      <c r="L460" s="10">
        <v>0</v>
      </c>
      <c r="M460" s="10">
        <v>4</v>
      </c>
      <c r="S460" s="42" t="str">
        <f>LOOKUP(A460,'Firmmast - master file'!$A$9:$A$217,'Firmmast - master file'!$B$9:$B$217)</f>
        <v>Maclean Financial Planning Ltd</v>
      </c>
    </row>
    <row r="461" spans="1:19">
      <c r="A461">
        <v>529686</v>
      </c>
      <c r="B461">
        <v>21</v>
      </c>
      <c r="C461">
        <v>32</v>
      </c>
      <c r="E461">
        <v>4</v>
      </c>
      <c r="F461">
        <v>20110104</v>
      </c>
      <c r="G461">
        <v>20110104</v>
      </c>
      <c r="H461" s="12">
        <v>40547</v>
      </c>
      <c r="I461" s="12">
        <v>40547</v>
      </c>
      <c r="J461" s="10">
        <v>21</v>
      </c>
      <c r="K461" s="10">
        <v>32</v>
      </c>
      <c r="L461" s="10">
        <v>0</v>
      </c>
      <c r="M461" s="10">
        <v>4</v>
      </c>
      <c r="S461" s="42" t="str">
        <f>LOOKUP(A461,'Firmmast - master file'!$A$9:$A$217,'Firmmast - master file'!$B$9:$B$217)</f>
        <v>Maclean Financial Planning Ltd</v>
      </c>
    </row>
    <row r="462" spans="1:19">
      <c r="A462">
        <v>529686</v>
      </c>
      <c r="B462">
        <v>21</v>
      </c>
      <c r="C462">
        <v>33</v>
      </c>
      <c r="E462">
        <v>4</v>
      </c>
      <c r="F462">
        <v>20110104</v>
      </c>
      <c r="G462">
        <v>20110104</v>
      </c>
      <c r="H462" s="12">
        <v>40547</v>
      </c>
      <c r="I462" s="12">
        <v>40547</v>
      </c>
      <c r="J462" s="10">
        <v>21</v>
      </c>
      <c r="K462" s="10">
        <v>33</v>
      </c>
      <c r="L462" s="10">
        <v>0</v>
      </c>
      <c r="M462" s="10">
        <v>4</v>
      </c>
      <c r="S462" s="42" t="str">
        <f>LOOKUP(A462,'Firmmast - master file'!$A$9:$A$217,'Firmmast - master file'!$B$9:$B$217)</f>
        <v>Maclean Financial Planning Ltd</v>
      </c>
    </row>
    <row r="463" spans="1:19">
      <c r="A463">
        <v>529686</v>
      </c>
      <c r="B463">
        <v>21</v>
      </c>
      <c r="C463">
        <v>34</v>
      </c>
      <c r="E463">
        <v>4</v>
      </c>
      <c r="F463">
        <v>20110104</v>
      </c>
      <c r="G463">
        <v>20110104</v>
      </c>
      <c r="H463" s="12">
        <v>40547</v>
      </c>
      <c r="I463" s="12">
        <v>40547</v>
      </c>
      <c r="J463" s="10">
        <v>21</v>
      </c>
      <c r="K463" s="10">
        <v>34</v>
      </c>
      <c r="L463" s="10">
        <v>0</v>
      </c>
      <c r="M463" s="10">
        <v>4</v>
      </c>
      <c r="S463" s="42" t="str">
        <f>LOOKUP(A463,'Firmmast - master file'!$A$9:$A$217,'Firmmast - master file'!$B$9:$B$217)</f>
        <v>Maclean Financial Planning Ltd</v>
      </c>
    </row>
    <row r="464" spans="1:19">
      <c r="A464">
        <v>529686</v>
      </c>
      <c r="B464">
        <v>21</v>
      </c>
      <c r="C464">
        <v>35</v>
      </c>
      <c r="E464">
        <v>4</v>
      </c>
      <c r="F464">
        <v>20110104</v>
      </c>
      <c r="G464">
        <v>20110104</v>
      </c>
      <c r="H464" s="12">
        <v>40547</v>
      </c>
      <c r="I464" s="12">
        <v>40547</v>
      </c>
      <c r="J464" s="10">
        <v>21</v>
      </c>
      <c r="K464" s="10">
        <v>35</v>
      </c>
      <c r="L464" s="10">
        <v>0</v>
      </c>
      <c r="M464" s="10">
        <v>4</v>
      </c>
      <c r="S464" s="42" t="str">
        <f>LOOKUP(A464,'Firmmast - master file'!$A$9:$A$217,'Firmmast - master file'!$B$9:$B$217)</f>
        <v>Maclean Financial Planning Ltd</v>
      </c>
    </row>
    <row r="465" spans="1:19">
      <c r="A465">
        <v>529686</v>
      </c>
      <c r="B465">
        <v>21</v>
      </c>
      <c r="C465">
        <v>36</v>
      </c>
      <c r="E465">
        <v>4</v>
      </c>
      <c r="F465">
        <v>20110104</v>
      </c>
      <c r="G465">
        <v>20110104</v>
      </c>
      <c r="H465" s="12">
        <v>40547</v>
      </c>
      <c r="I465" s="12">
        <v>40547</v>
      </c>
      <c r="J465" s="10">
        <v>21</v>
      </c>
      <c r="K465" s="10">
        <v>36</v>
      </c>
      <c r="L465" s="10">
        <v>0</v>
      </c>
      <c r="M465" s="10">
        <v>4</v>
      </c>
      <c r="S465" s="42" t="str">
        <f>LOOKUP(A465,'Firmmast - master file'!$A$9:$A$217,'Firmmast - master file'!$B$9:$B$217)</f>
        <v>Maclean Financial Planning Ltd</v>
      </c>
    </row>
    <row r="466" spans="1:19">
      <c r="A466">
        <v>529686</v>
      </c>
      <c r="B466">
        <v>21</v>
      </c>
      <c r="C466">
        <v>44</v>
      </c>
      <c r="E466">
        <v>4</v>
      </c>
      <c r="F466">
        <v>20110104</v>
      </c>
      <c r="G466">
        <v>20110104</v>
      </c>
      <c r="H466" s="12">
        <v>40547</v>
      </c>
      <c r="I466" s="12">
        <v>40547</v>
      </c>
      <c r="J466" s="10">
        <v>21</v>
      </c>
      <c r="K466" s="10">
        <v>44</v>
      </c>
      <c r="L466" s="10">
        <v>0</v>
      </c>
      <c r="M466" s="10">
        <v>4</v>
      </c>
      <c r="S466" s="42" t="str">
        <f>LOOKUP(A466,'Firmmast - master file'!$A$9:$A$217,'Firmmast - master file'!$B$9:$B$217)</f>
        <v>Maclean Financial Planning Ltd</v>
      </c>
    </row>
    <row r="467" spans="1:19">
      <c r="A467">
        <v>529686</v>
      </c>
      <c r="B467">
        <v>21</v>
      </c>
      <c r="C467">
        <v>63</v>
      </c>
      <c r="E467">
        <v>4</v>
      </c>
      <c r="F467">
        <v>20110104</v>
      </c>
      <c r="G467">
        <v>20110104</v>
      </c>
      <c r="H467" s="12">
        <v>40547</v>
      </c>
      <c r="I467" s="12">
        <v>40547</v>
      </c>
      <c r="J467" s="10">
        <v>21</v>
      </c>
      <c r="K467" s="10">
        <v>63</v>
      </c>
      <c r="L467" s="10">
        <v>0</v>
      </c>
      <c r="M467" s="10">
        <v>4</v>
      </c>
      <c r="S467" s="42" t="str">
        <f>LOOKUP(A467,'Firmmast - master file'!$A$9:$A$217,'Firmmast - master file'!$B$9:$B$217)</f>
        <v>Maclean Financial Planning Ltd</v>
      </c>
    </row>
    <row r="468" spans="1:19">
      <c r="A468">
        <v>529686</v>
      </c>
      <c r="B468">
        <v>21</v>
      </c>
      <c r="C468">
        <v>64</v>
      </c>
      <c r="E468">
        <v>4</v>
      </c>
      <c r="F468">
        <v>20110104</v>
      </c>
      <c r="G468">
        <v>20110104</v>
      </c>
      <c r="H468" s="12">
        <v>40547</v>
      </c>
      <c r="I468" s="12">
        <v>40547</v>
      </c>
      <c r="J468" s="10">
        <v>21</v>
      </c>
      <c r="K468" s="10">
        <v>64</v>
      </c>
      <c r="L468" s="10">
        <v>0</v>
      </c>
      <c r="M468" s="10">
        <v>4</v>
      </c>
      <c r="S468" s="42" t="str">
        <f>LOOKUP(A468,'Firmmast - master file'!$A$9:$A$217,'Firmmast - master file'!$B$9:$B$217)</f>
        <v>Maclean Financial Planning Ltd</v>
      </c>
    </row>
    <row r="469" spans="1:19">
      <c r="A469">
        <v>529686</v>
      </c>
      <c r="B469">
        <v>21</v>
      </c>
      <c r="C469">
        <v>67</v>
      </c>
      <c r="E469">
        <v>4</v>
      </c>
      <c r="F469">
        <v>20110104</v>
      </c>
      <c r="G469">
        <v>20110104</v>
      </c>
      <c r="H469" s="12">
        <v>40547</v>
      </c>
      <c r="I469" s="12">
        <v>40547</v>
      </c>
      <c r="J469" s="10">
        <v>21</v>
      </c>
      <c r="K469" s="10">
        <v>67</v>
      </c>
      <c r="L469" s="10">
        <v>0</v>
      </c>
      <c r="M469" s="10">
        <v>4</v>
      </c>
      <c r="S469" s="42" t="str">
        <f>LOOKUP(A469,'Firmmast - master file'!$A$9:$A$217,'Firmmast - master file'!$B$9:$B$217)</f>
        <v>Maclean Financial Planning Ltd</v>
      </c>
    </row>
    <row r="470" spans="1:19">
      <c r="A470">
        <v>529686</v>
      </c>
      <c r="B470">
        <v>21</v>
      </c>
      <c r="C470">
        <v>73</v>
      </c>
      <c r="E470">
        <v>4</v>
      </c>
      <c r="F470">
        <v>20110104</v>
      </c>
      <c r="G470">
        <v>20110104</v>
      </c>
      <c r="H470" s="12">
        <v>40547</v>
      </c>
      <c r="I470" s="12">
        <v>40547</v>
      </c>
      <c r="J470" s="10">
        <v>21</v>
      </c>
      <c r="K470" s="10">
        <v>73</v>
      </c>
      <c r="L470" s="10">
        <v>0</v>
      </c>
      <c r="M470" s="10">
        <v>4</v>
      </c>
      <c r="S470" s="42" t="str">
        <f>LOOKUP(A470,'Firmmast - master file'!$A$9:$A$217,'Firmmast - master file'!$B$9:$B$217)</f>
        <v>Maclean Financial Planning Ltd</v>
      </c>
    </row>
    <row r="471" spans="1:19">
      <c r="A471">
        <v>529686</v>
      </c>
      <c r="B471">
        <v>21</v>
      </c>
      <c r="C471">
        <v>75</v>
      </c>
      <c r="E471">
        <v>4</v>
      </c>
      <c r="F471">
        <v>20110104</v>
      </c>
      <c r="G471">
        <v>20110104</v>
      </c>
      <c r="H471" s="12">
        <v>40547</v>
      </c>
      <c r="I471" s="12">
        <v>40547</v>
      </c>
      <c r="J471" s="10">
        <v>21</v>
      </c>
      <c r="K471" s="10">
        <v>75</v>
      </c>
      <c r="L471" s="10">
        <v>0</v>
      </c>
      <c r="M471" s="10">
        <v>4</v>
      </c>
      <c r="S471" s="42" t="str">
        <f>LOOKUP(A471,'Firmmast - master file'!$A$9:$A$217,'Firmmast - master file'!$B$9:$B$217)</f>
        <v>Maclean Financial Planning Ltd</v>
      </c>
    </row>
    <row r="472" spans="1:19">
      <c r="A472">
        <v>529686</v>
      </c>
      <c r="B472">
        <v>21</v>
      </c>
      <c r="C472">
        <v>91</v>
      </c>
      <c r="E472">
        <v>4</v>
      </c>
      <c r="F472">
        <v>20180103</v>
      </c>
      <c r="G472">
        <v>20180103</v>
      </c>
      <c r="H472" s="12">
        <v>43103</v>
      </c>
      <c r="I472" s="12">
        <v>43103</v>
      </c>
      <c r="J472" s="10">
        <v>21</v>
      </c>
      <c r="K472" s="10">
        <v>91</v>
      </c>
      <c r="L472" s="10">
        <v>0</v>
      </c>
      <c r="M472" s="10">
        <v>4</v>
      </c>
      <c r="S472" s="42" t="str">
        <f>LOOKUP(A472,'Firmmast - master file'!$A$9:$A$217,'Firmmast - master file'!$B$9:$B$217)</f>
        <v>Maclean Financial Planning Ltd</v>
      </c>
    </row>
    <row r="473" spans="1:19">
      <c r="A473">
        <v>529686</v>
      </c>
      <c r="B473">
        <v>22</v>
      </c>
      <c r="E473">
        <v>4</v>
      </c>
      <c r="F473">
        <v>20110104</v>
      </c>
      <c r="G473">
        <v>20110104</v>
      </c>
      <c r="H473" s="12">
        <v>40547</v>
      </c>
      <c r="I473" s="12">
        <v>40547</v>
      </c>
      <c r="J473" s="10">
        <v>22</v>
      </c>
      <c r="K473" s="10">
        <v>0</v>
      </c>
      <c r="L473" s="10">
        <v>0</v>
      </c>
      <c r="M473" s="10">
        <v>4</v>
      </c>
      <c r="S473" s="42" t="str">
        <f>LOOKUP(A473,'Firmmast - master file'!$A$9:$A$217,'Firmmast - master file'!$B$9:$B$217)</f>
        <v>Maclean Financial Planning Ltd</v>
      </c>
    </row>
    <row r="474" spans="1:19">
      <c r="A474">
        <v>529686</v>
      </c>
      <c r="B474">
        <v>22</v>
      </c>
      <c r="D474">
        <v>8</v>
      </c>
      <c r="E474">
        <v>4</v>
      </c>
      <c r="F474">
        <v>20110104</v>
      </c>
      <c r="G474">
        <v>20110104</v>
      </c>
      <c r="H474" s="12">
        <v>40547</v>
      </c>
      <c r="I474" s="12">
        <v>40547</v>
      </c>
      <c r="J474" s="10">
        <v>22</v>
      </c>
      <c r="K474" s="10">
        <v>0</v>
      </c>
      <c r="L474" s="10">
        <v>8</v>
      </c>
      <c r="M474" s="10">
        <v>4</v>
      </c>
      <c r="S474" s="42" t="str">
        <f>LOOKUP(A474,'Firmmast - master file'!$A$9:$A$217,'Firmmast - master file'!$B$9:$B$217)</f>
        <v>Maclean Financial Planning Ltd</v>
      </c>
    </row>
    <row r="475" spans="1:19">
      <c r="A475">
        <v>529686</v>
      </c>
      <c r="B475">
        <v>22</v>
      </c>
      <c r="D475">
        <v>9</v>
      </c>
      <c r="E475">
        <v>4</v>
      </c>
      <c r="F475">
        <v>20110104</v>
      </c>
      <c r="G475">
        <v>20110104</v>
      </c>
      <c r="H475" s="12">
        <v>40547</v>
      </c>
      <c r="I475" s="12">
        <v>40547</v>
      </c>
      <c r="J475" s="10">
        <v>22</v>
      </c>
      <c r="K475" s="10">
        <v>0</v>
      </c>
      <c r="L475" s="10">
        <v>9</v>
      </c>
      <c r="M475" s="10">
        <v>4</v>
      </c>
      <c r="S475" s="42" t="str">
        <f>LOOKUP(A475,'Firmmast - master file'!$A$9:$A$217,'Firmmast - master file'!$B$9:$B$217)</f>
        <v>Maclean Financial Planning Ltd</v>
      </c>
    </row>
    <row r="476" spans="1:19">
      <c r="A476">
        <v>529686</v>
      </c>
      <c r="B476">
        <v>22</v>
      </c>
      <c r="C476">
        <v>36</v>
      </c>
      <c r="E476">
        <v>4</v>
      </c>
      <c r="F476">
        <v>20110104</v>
      </c>
      <c r="G476">
        <v>20110104</v>
      </c>
      <c r="H476" s="12">
        <v>40547</v>
      </c>
      <c r="I476" s="12">
        <v>40547</v>
      </c>
      <c r="J476" s="10">
        <v>22</v>
      </c>
      <c r="K476" s="10">
        <v>36</v>
      </c>
      <c r="L476" s="10">
        <v>0</v>
      </c>
      <c r="M476" s="10">
        <v>4</v>
      </c>
      <c r="S476" s="42" t="str">
        <f>LOOKUP(A476,'Firmmast - master file'!$A$9:$A$217,'Firmmast - master file'!$B$9:$B$217)</f>
        <v>Maclean Financial Planning Ltd</v>
      </c>
    </row>
    <row r="477" spans="1:19">
      <c r="A477">
        <v>529686</v>
      </c>
      <c r="B477">
        <v>22</v>
      </c>
      <c r="C477">
        <v>44</v>
      </c>
      <c r="E477">
        <v>4</v>
      </c>
      <c r="F477">
        <v>20110104</v>
      </c>
      <c r="G477">
        <v>20110104</v>
      </c>
      <c r="H477" s="12">
        <v>40547</v>
      </c>
      <c r="I477" s="12">
        <v>40547</v>
      </c>
      <c r="J477" s="10">
        <v>22</v>
      </c>
      <c r="K477" s="10">
        <v>44</v>
      </c>
      <c r="L477" s="10">
        <v>0</v>
      </c>
      <c r="M477" s="10">
        <v>4</v>
      </c>
      <c r="S477" s="42" t="str">
        <f>LOOKUP(A477,'Firmmast - master file'!$A$9:$A$217,'Firmmast - master file'!$B$9:$B$217)</f>
        <v>Maclean Financial Planning Ltd</v>
      </c>
    </row>
    <row r="478" spans="1:19">
      <c r="A478">
        <v>529686</v>
      </c>
      <c r="B478">
        <v>22</v>
      </c>
      <c r="C478">
        <v>63</v>
      </c>
      <c r="E478">
        <v>4</v>
      </c>
      <c r="F478">
        <v>20110104</v>
      </c>
      <c r="G478">
        <v>20110104</v>
      </c>
      <c r="H478" s="12">
        <v>40547</v>
      </c>
      <c r="I478" s="12">
        <v>40547</v>
      </c>
      <c r="J478" s="10">
        <v>22</v>
      </c>
      <c r="K478" s="10">
        <v>63</v>
      </c>
      <c r="L478" s="10">
        <v>0</v>
      </c>
      <c r="M478" s="10">
        <v>4</v>
      </c>
      <c r="S478" s="42" t="str">
        <f>LOOKUP(A478,'Firmmast - master file'!$A$9:$A$217,'Firmmast - master file'!$B$9:$B$217)</f>
        <v>Maclean Financial Planning Ltd</v>
      </c>
    </row>
    <row r="479" spans="1:19">
      <c r="A479">
        <v>529686</v>
      </c>
      <c r="B479">
        <v>22</v>
      </c>
      <c r="C479">
        <v>64</v>
      </c>
      <c r="E479">
        <v>4</v>
      </c>
      <c r="F479">
        <v>20110104</v>
      </c>
      <c r="G479">
        <v>20110104</v>
      </c>
      <c r="H479" s="12">
        <v>40547</v>
      </c>
      <c r="I479" s="12">
        <v>40547</v>
      </c>
      <c r="J479" s="10">
        <v>22</v>
      </c>
      <c r="K479" s="10">
        <v>64</v>
      </c>
      <c r="L479" s="10">
        <v>0</v>
      </c>
      <c r="M479" s="10">
        <v>4</v>
      </c>
      <c r="S479" s="42" t="str">
        <f>LOOKUP(A479,'Firmmast - master file'!$A$9:$A$217,'Firmmast - master file'!$B$9:$B$217)</f>
        <v>Maclean Financial Planning Ltd</v>
      </c>
    </row>
    <row r="480" spans="1:19">
      <c r="A480">
        <v>529686</v>
      </c>
      <c r="B480">
        <v>22</v>
      </c>
      <c r="C480">
        <v>67</v>
      </c>
      <c r="E480">
        <v>4</v>
      </c>
      <c r="F480">
        <v>20110104</v>
      </c>
      <c r="G480">
        <v>20110104</v>
      </c>
      <c r="H480" s="12">
        <v>40547</v>
      </c>
      <c r="I480" s="12">
        <v>40547</v>
      </c>
      <c r="J480" s="10">
        <v>22</v>
      </c>
      <c r="K480" s="10">
        <v>67</v>
      </c>
      <c r="L480" s="10">
        <v>0</v>
      </c>
      <c r="M480" s="10">
        <v>4</v>
      </c>
      <c r="S480" s="42" t="str">
        <f>LOOKUP(A480,'Firmmast - master file'!$A$9:$A$217,'Firmmast - master file'!$B$9:$B$217)</f>
        <v>Maclean Financial Planning Ltd</v>
      </c>
    </row>
    <row r="481" spans="1:19">
      <c r="A481">
        <v>529686</v>
      </c>
      <c r="B481">
        <v>22</v>
      </c>
      <c r="C481">
        <v>75</v>
      </c>
      <c r="E481">
        <v>4</v>
      </c>
      <c r="F481">
        <v>20110104</v>
      </c>
      <c r="G481">
        <v>20110104</v>
      </c>
      <c r="H481" s="12">
        <v>40547</v>
      </c>
      <c r="I481" s="12">
        <v>40547</v>
      </c>
      <c r="J481" s="10">
        <v>22</v>
      </c>
      <c r="K481" s="10">
        <v>75</v>
      </c>
      <c r="L481" s="10">
        <v>0</v>
      </c>
      <c r="M481" s="10">
        <v>4</v>
      </c>
      <c r="S481" s="42" t="str">
        <f>LOOKUP(A481,'Firmmast - master file'!$A$9:$A$217,'Firmmast - master file'!$B$9:$B$217)</f>
        <v>Maclean Financial Planning Ltd</v>
      </c>
    </row>
    <row r="482" spans="1:19">
      <c r="A482">
        <v>529686</v>
      </c>
      <c r="B482">
        <v>90</v>
      </c>
      <c r="E482">
        <v>4</v>
      </c>
      <c r="F482">
        <v>20110104</v>
      </c>
      <c r="G482">
        <v>20110104</v>
      </c>
      <c r="H482" s="12">
        <v>40547</v>
      </c>
      <c r="I482" s="12">
        <v>40547</v>
      </c>
      <c r="J482" s="10">
        <v>90</v>
      </c>
      <c r="K482" s="10">
        <v>0</v>
      </c>
      <c r="L482" s="10">
        <v>0</v>
      </c>
      <c r="M482" s="10">
        <v>4</v>
      </c>
      <c r="S482" s="42" t="str">
        <f>LOOKUP(A482,'Firmmast - master file'!$A$9:$A$217,'Firmmast - master file'!$B$9:$B$217)</f>
        <v>Maclean Financial Planning Ltd</v>
      </c>
    </row>
    <row r="483" spans="1:19">
      <c r="A483">
        <v>529686</v>
      </c>
      <c r="B483">
        <v>180</v>
      </c>
      <c r="E483">
        <v>4</v>
      </c>
      <c r="F483">
        <v>20150629</v>
      </c>
      <c r="G483">
        <v>20150629</v>
      </c>
      <c r="H483" s="12">
        <v>42184</v>
      </c>
      <c r="I483" s="12">
        <v>42184</v>
      </c>
      <c r="J483" s="10">
        <v>180</v>
      </c>
      <c r="K483" s="10">
        <v>0</v>
      </c>
      <c r="L483" s="10">
        <v>0</v>
      </c>
      <c r="M483" s="10">
        <v>4</v>
      </c>
      <c r="S483" s="42" t="str">
        <f>LOOKUP(A483,'Firmmast - master file'!$A$9:$A$217,'Firmmast - master file'!$B$9:$B$217)</f>
        <v>Maclean Financial Planning Ltd</v>
      </c>
    </row>
    <row r="484" spans="1:19">
      <c r="A484">
        <v>529686</v>
      </c>
      <c r="B484">
        <v>183</v>
      </c>
      <c r="E484">
        <v>4</v>
      </c>
      <c r="F484">
        <v>20150629</v>
      </c>
      <c r="G484">
        <v>20150629</v>
      </c>
      <c r="H484" s="12">
        <v>42184</v>
      </c>
      <c r="I484" s="12">
        <v>42184</v>
      </c>
      <c r="J484" s="10">
        <v>183</v>
      </c>
      <c r="K484" s="10">
        <v>0</v>
      </c>
      <c r="L484" s="10">
        <v>0</v>
      </c>
      <c r="M484" s="10">
        <v>4</v>
      </c>
      <c r="S484" s="42" t="str">
        <f>LOOKUP(A484,'Firmmast - master file'!$A$9:$A$217,'Firmmast - master file'!$B$9:$B$217)</f>
        <v>Maclean Financial Planning Ltd</v>
      </c>
    </row>
    <row r="485" spans="1:19">
      <c r="A485">
        <v>529686</v>
      </c>
      <c r="B485">
        <v>212</v>
      </c>
      <c r="E485">
        <v>4</v>
      </c>
      <c r="F485">
        <v>20160406</v>
      </c>
      <c r="G485">
        <v>20161210</v>
      </c>
      <c r="H485" s="12">
        <v>42466</v>
      </c>
      <c r="I485" s="12">
        <v>42714</v>
      </c>
      <c r="J485" s="10">
        <v>212</v>
      </c>
      <c r="K485" s="10">
        <v>0</v>
      </c>
      <c r="L485" s="10">
        <v>0</v>
      </c>
      <c r="M485" s="10">
        <v>4</v>
      </c>
      <c r="S485" s="42" t="str">
        <f>LOOKUP(A485,'Firmmast - master file'!$A$9:$A$217,'Firmmast - master file'!$B$9:$B$217)</f>
        <v>Maclean Financial Planning Ltd</v>
      </c>
    </row>
    <row r="486" spans="1:19">
      <c r="A486">
        <v>529686</v>
      </c>
      <c r="B486">
        <v>212</v>
      </c>
      <c r="D486">
        <v>5</v>
      </c>
      <c r="E486">
        <v>4</v>
      </c>
      <c r="F486">
        <v>20160406</v>
      </c>
      <c r="G486">
        <v>20161210</v>
      </c>
      <c r="H486" s="12">
        <v>42466</v>
      </c>
      <c r="I486" s="12">
        <v>42714</v>
      </c>
      <c r="J486" s="10">
        <v>212</v>
      </c>
      <c r="K486" s="10">
        <v>0</v>
      </c>
      <c r="L486" s="10">
        <v>5</v>
      </c>
      <c r="M486" s="10">
        <v>4</v>
      </c>
      <c r="S486" s="42" t="str">
        <f>LOOKUP(A486,'Firmmast - master file'!$A$9:$A$217,'Firmmast - master file'!$B$9:$B$217)</f>
        <v>Maclean Financial Planning Ltd</v>
      </c>
    </row>
    <row r="487" spans="1:19">
      <c r="A487">
        <v>529686</v>
      </c>
      <c r="B487">
        <v>212</v>
      </c>
      <c r="D487">
        <v>6</v>
      </c>
      <c r="E487">
        <v>4</v>
      </c>
      <c r="F487">
        <v>20160406</v>
      </c>
      <c r="G487">
        <v>20161210</v>
      </c>
      <c r="H487" s="12">
        <v>42466</v>
      </c>
      <c r="I487" s="12">
        <v>42714</v>
      </c>
      <c r="J487" s="10">
        <v>212</v>
      </c>
      <c r="K487" s="10">
        <v>0</v>
      </c>
      <c r="L487" s="10">
        <v>6</v>
      </c>
      <c r="M487" s="10">
        <v>4</v>
      </c>
      <c r="S487" s="42" t="str">
        <f>LOOKUP(A487,'Firmmast - master file'!$A$9:$A$217,'Firmmast - master file'!$B$9:$B$217)</f>
        <v>Maclean Financial Planning Ltd</v>
      </c>
    </row>
    <row r="488" spans="1:19">
      <c r="A488">
        <v>529686</v>
      </c>
      <c r="B488">
        <v>212</v>
      </c>
      <c r="D488">
        <v>8</v>
      </c>
      <c r="E488">
        <v>4</v>
      </c>
      <c r="F488">
        <v>20160406</v>
      </c>
      <c r="G488">
        <v>20161210</v>
      </c>
      <c r="H488" s="12">
        <v>42466</v>
      </c>
      <c r="I488" s="12">
        <v>42714</v>
      </c>
      <c r="J488" s="10">
        <v>212</v>
      </c>
      <c r="K488" s="10">
        <v>0</v>
      </c>
      <c r="L488" s="10">
        <v>8</v>
      </c>
      <c r="M488" s="10">
        <v>4</v>
      </c>
      <c r="S488" s="42" t="str">
        <f>LOOKUP(A488,'Firmmast - master file'!$A$9:$A$217,'Firmmast - master file'!$B$9:$B$217)</f>
        <v>Maclean Financial Planning Ltd</v>
      </c>
    </row>
    <row r="489" spans="1:19">
      <c r="A489">
        <v>529686</v>
      </c>
      <c r="B489">
        <v>212</v>
      </c>
      <c r="D489">
        <v>9</v>
      </c>
      <c r="E489">
        <v>4</v>
      </c>
      <c r="F489">
        <v>20160406</v>
      </c>
      <c r="G489">
        <v>20161210</v>
      </c>
      <c r="H489" s="12">
        <v>42466</v>
      </c>
      <c r="I489" s="12">
        <v>42714</v>
      </c>
      <c r="J489" s="10">
        <v>212</v>
      </c>
      <c r="K489" s="10">
        <v>0</v>
      </c>
      <c r="L489" s="10">
        <v>9</v>
      </c>
      <c r="M489" s="10">
        <v>4</v>
      </c>
      <c r="S489" s="42" t="str">
        <f>LOOKUP(A489,'Firmmast - master file'!$A$9:$A$217,'Firmmast - master file'!$B$9:$B$217)</f>
        <v>Maclean Financial Planning Ltd</v>
      </c>
    </row>
    <row r="490" spans="1:19">
      <c r="A490">
        <v>533091</v>
      </c>
      <c r="B490">
        <v>1001</v>
      </c>
      <c r="E490">
        <v>4</v>
      </c>
      <c r="F490">
        <v>20101007</v>
      </c>
      <c r="G490">
        <v>20140201</v>
      </c>
      <c r="H490" s="12">
        <v>40458</v>
      </c>
      <c r="I490" s="12">
        <v>41671</v>
      </c>
      <c r="J490" s="10">
        <v>1001</v>
      </c>
      <c r="K490" s="10">
        <v>0</v>
      </c>
      <c r="L490" s="10">
        <v>0</v>
      </c>
      <c r="M490" s="10">
        <v>4</v>
      </c>
      <c r="S490" s="42" t="str">
        <f>LOOKUP(A490,'Firmmast - master file'!$A$9:$A$217,'Firmmast - master file'!$B$9:$B$217)</f>
        <v>Fly Uni Limited</v>
      </c>
    </row>
    <row r="491" spans="1:19">
      <c r="A491">
        <v>550737</v>
      </c>
      <c r="B491">
        <v>1001</v>
      </c>
      <c r="E491">
        <v>4</v>
      </c>
      <c r="F491">
        <v>20110512</v>
      </c>
      <c r="G491">
        <v>20140201</v>
      </c>
      <c r="H491" s="12">
        <v>40675</v>
      </c>
      <c r="I491" s="12">
        <v>41671</v>
      </c>
      <c r="J491" s="10">
        <v>1001</v>
      </c>
      <c r="K491" s="10">
        <v>0</v>
      </c>
      <c r="L491" s="10">
        <v>0</v>
      </c>
      <c r="M491" s="10">
        <v>4</v>
      </c>
      <c r="S491" s="42" t="str">
        <f>LOOKUP(A491,'Firmmast - master file'!$A$9:$A$217,'Firmmast - master file'!$B$9:$B$217)</f>
        <v>Gemma Bain</v>
      </c>
    </row>
    <row r="492" spans="1:19">
      <c r="A492">
        <v>554639</v>
      </c>
      <c r="B492">
        <v>14</v>
      </c>
      <c r="E492">
        <v>4</v>
      </c>
      <c r="F492">
        <v>20120103</v>
      </c>
      <c r="G492">
        <v>20120103</v>
      </c>
      <c r="H492" s="12">
        <v>40911</v>
      </c>
      <c r="I492" s="12">
        <v>40911</v>
      </c>
      <c r="J492" s="10">
        <v>14</v>
      </c>
      <c r="K492" s="10">
        <v>0</v>
      </c>
      <c r="L492" s="10">
        <v>0</v>
      </c>
      <c r="M492" s="10">
        <v>4</v>
      </c>
      <c r="S492" s="42" t="str">
        <f>LOOKUP(A492,'Firmmast - master file'!$A$9:$A$217,'Firmmast - master file'!$B$9:$B$217)</f>
        <v>Francisco Partners Operations LLP</v>
      </c>
    </row>
    <row r="493" spans="1:19">
      <c r="A493">
        <v>554639</v>
      </c>
      <c r="B493">
        <v>14</v>
      </c>
      <c r="D493">
        <v>9</v>
      </c>
      <c r="E493">
        <v>4</v>
      </c>
      <c r="F493">
        <v>20120103</v>
      </c>
      <c r="G493">
        <v>20120103</v>
      </c>
      <c r="H493" s="12">
        <v>40911</v>
      </c>
      <c r="I493" s="12">
        <v>40911</v>
      </c>
      <c r="J493" s="10">
        <v>14</v>
      </c>
      <c r="K493" s="10">
        <v>0</v>
      </c>
      <c r="L493" s="10">
        <v>9</v>
      </c>
      <c r="M493" s="10">
        <v>4</v>
      </c>
      <c r="S493" s="42" t="str">
        <f>LOOKUP(A493,'Firmmast - master file'!$A$9:$A$217,'Firmmast - master file'!$B$9:$B$217)</f>
        <v>Francisco Partners Operations LLP</v>
      </c>
    </row>
    <row r="494" spans="1:19">
      <c r="A494">
        <v>554639</v>
      </c>
      <c r="B494">
        <v>14</v>
      </c>
      <c r="D494">
        <v>10</v>
      </c>
      <c r="E494">
        <v>4</v>
      </c>
      <c r="F494">
        <v>20120103</v>
      </c>
      <c r="G494">
        <v>20120103</v>
      </c>
      <c r="H494" s="12">
        <v>40911</v>
      </c>
      <c r="I494" s="12">
        <v>40911</v>
      </c>
      <c r="J494" s="10">
        <v>14</v>
      </c>
      <c r="K494" s="10">
        <v>0</v>
      </c>
      <c r="L494" s="10">
        <v>10</v>
      </c>
      <c r="M494" s="10">
        <v>4</v>
      </c>
      <c r="S494" s="42" t="str">
        <f>LOOKUP(A494,'Firmmast - master file'!$A$9:$A$217,'Firmmast - master file'!$B$9:$B$217)</f>
        <v>Francisco Partners Operations LLP</v>
      </c>
    </row>
    <row r="495" spans="1:19">
      <c r="A495">
        <v>554639</v>
      </c>
      <c r="B495">
        <v>14</v>
      </c>
      <c r="C495">
        <v>31</v>
      </c>
      <c r="E495">
        <v>4</v>
      </c>
      <c r="F495">
        <v>20120103</v>
      </c>
      <c r="G495">
        <v>20120103</v>
      </c>
      <c r="H495" s="12">
        <v>40911</v>
      </c>
      <c r="I495" s="12">
        <v>40911</v>
      </c>
      <c r="J495" s="10">
        <v>14</v>
      </c>
      <c r="K495" s="10">
        <v>31</v>
      </c>
      <c r="L495" s="10">
        <v>0</v>
      </c>
      <c r="M495" s="10">
        <v>4</v>
      </c>
      <c r="S495" s="42" t="str">
        <f>LOOKUP(A495,'Firmmast - master file'!$A$9:$A$217,'Firmmast - master file'!$B$9:$B$217)</f>
        <v>Francisco Partners Operations LLP</v>
      </c>
    </row>
    <row r="496" spans="1:19">
      <c r="A496">
        <v>554639</v>
      </c>
      <c r="B496">
        <v>14</v>
      </c>
      <c r="C496">
        <v>34</v>
      </c>
      <c r="E496">
        <v>4</v>
      </c>
      <c r="F496">
        <v>20120103</v>
      </c>
      <c r="G496">
        <v>20120103</v>
      </c>
      <c r="H496" s="12">
        <v>40911</v>
      </c>
      <c r="I496" s="12">
        <v>40911</v>
      </c>
      <c r="J496" s="10">
        <v>14</v>
      </c>
      <c r="K496" s="10">
        <v>34</v>
      </c>
      <c r="L496" s="10">
        <v>0</v>
      </c>
      <c r="M496" s="10">
        <v>4</v>
      </c>
      <c r="S496" s="42" t="str">
        <f>LOOKUP(A496,'Firmmast - master file'!$A$9:$A$217,'Firmmast - master file'!$B$9:$B$217)</f>
        <v>Francisco Partners Operations LLP</v>
      </c>
    </row>
    <row r="497" spans="1:19">
      <c r="A497">
        <v>554639</v>
      </c>
      <c r="B497">
        <v>14</v>
      </c>
      <c r="C497">
        <v>35</v>
      </c>
      <c r="E497">
        <v>4</v>
      </c>
      <c r="F497">
        <v>20120103</v>
      </c>
      <c r="G497">
        <v>20120103</v>
      </c>
      <c r="H497" s="12">
        <v>40911</v>
      </c>
      <c r="I497" s="12">
        <v>40911</v>
      </c>
      <c r="J497" s="10">
        <v>14</v>
      </c>
      <c r="K497" s="10">
        <v>35</v>
      </c>
      <c r="L497" s="10">
        <v>0</v>
      </c>
      <c r="M497" s="10">
        <v>4</v>
      </c>
      <c r="S497" s="42" t="str">
        <f>LOOKUP(A497,'Firmmast - master file'!$A$9:$A$217,'Firmmast - master file'!$B$9:$B$217)</f>
        <v>Francisco Partners Operations LLP</v>
      </c>
    </row>
    <row r="498" spans="1:19">
      <c r="A498">
        <v>554639</v>
      </c>
      <c r="B498">
        <v>14</v>
      </c>
      <c r="C498">
        <v>36</v>
      </c>
      <c r="E498">
        <v>4</v>
      </c>
      <c r="F498">
        <v>20120103</v>
      </c>
      <c r="G498">
        <v>20120103</v>
      </c>
      <c r="H498" s="12">
        <v>40911</v>
      </c>
      <c r="I498" s="12">
        <v>40911</v>
      </c>
      <c r="J498" s="10">
        <v>14</v>
      </c>
      <c r="K498" s="10">
        <v>36</v>
      </c>
      <c r="L498" s="10">
        <v>0</v>
      </c>
      <c r="M498" s="10">
        <v>4</v>
      </c>
      <c r="S498" s="42" t="str">
        <f>LOOKUP(A498,'Firmmast - master file'!$A$9:$A$217,'Firmmast - master file'!$B$9:$B$217)</f>
        <v>Francisco Partners Operations LLP</v>
      </c>
    </row>
    <row r="499" spans="1:19">
      <c r="A499">
        <v>554639</v>
      </c>
      <c r="B499">
        <v>14</v>
      </c>
      <c r="C499">
        <v>37</v>
      </c>
      <c r="E499">
        <v>4</v>
      </c>
      <c r="F499">
        <v>20120103</v>
      </c>
      <c r="G499">
        <v>20120103</v>
      </c>
      <c r="H499" s="12">
        <v>40911</v>
      </c>
      <c r="I499" s="12">
        <v>40911</v>
      </c>
      <c r="J499" s="10">
        <v>14</v>
      </c>
      <c r="K499" s="10">
        <v>37</v>
      </c>
      <c r="L499" s="10">
        <v>0</v>
      </c>
      <c r="M499" s="10">
        <v>4</v>
      </c>
      <c r="S499" s="42" t="str">
        <f>LOOKUP(A499,'Firmmast - master file'!$A$9:$A$217,'Firmmast - master file'!$B$9:$B$217)</f>
        <v>Francisco Partners Operations LLP</v>
      </c>
    </row>
    <row r="500" spans="1:19">
      <c r="A500">
        <v>554639</v>
      </c>
      <c r="B500">
        <v>14</v>
      </c>
      <c r="C500">
        <v>39</v>
      </c>
      <c r="E500">
        <v>4</v>
      </c>
      <c r="F500">
        <v>20120103</v>
      </c>
      <c r="G500">
        <v>20120103</v>
      </c>
      <c r="H500" s="12">
        <v>40911</v>
      </c>
      <c r="I500" s="12">
        <v>40911</v>
      </c>
      <c r="J500" s="10">
        <v>14</v>
      </c>
      <c r="K500" s="10">
        <v>39</v>
      </c>
      <c r="L500" s="10">
        <v>0</v>
      </c>
      <c r="M500" s="10">
        <v>4</v>
      </c>
      <c r="S500" s="42" t="str">
        <f>LOOKUP(A500,'Firmmast - master file'!$A$9:$A$217,'Firmmast - master file'!$B$9:$B$217)</f>
        <v>Francisco Partners Operations LLP</v>
      </c>
    </row>
    <row r="501" spans="1:19">
      <c r="A501">
        <v>554639</v>
      </c>
      <c r="B501">
        <v>14</v>
      </c>
      <c r="C501">
        <v>41</v>
      </c>
      <c r="E501">
        <v>4</v>
      </c>
      <c r="F501">
        <v>20120103</v>
      </c>
      <c r="G501">
        <v>20120103</v>
      </c>
      <c r="H501" s="12">
        <v>40911</v>
      </c>
      <c r="I501" s="12">
        <v>40911</v>
      </c>
      <c r="J501" s="10">
        <v>14</v>
      </c>
      <c r="K501" s="10">
        <v>41</v>
      </c>
      <c r="L501" s="10">
        <v>0</v>
      </c>
      <c r="M501" s="10">
        <v>4</v>
      </c>
      <c r="S501" s="42" t="str">
        <f>LOOKUP(A501,'Firmmast - master file'!$A$9:$A$217,'Firmmast - master file'!$B$9:$B$217)</f>
        <v>Francisco Partners Operations LLP</v>
      </c>
    </row>
    <row r="502" spans="1:19">
      <c r="A502">
        <v>554639</v>
      </c>
      <c r="B502">
        <v>14</v>
      </c>
      <c r="C502">
        <v>64</v>
      </c>
      <c r="E502">
        <v>4</v>
      </c>
      <c r="F502">
        <v>20120103</v>
      </c>
      <c r="G502">
        <v>20120103</v>
      </c>
      <c r="H502" s="12">
        <v>40911</v>
      </c>
      <c r="I502" s="12">
        <v>40911</v>
      </c>
      <c r="J502" s="10">
        <v>14</v>
      </c>
      <c r="K502" s="10">
        <v>64</v>
      </c>
      <c r="L502" s="10">
        <v>0</v>
      </c>
      <c r="M502" s="10">
        <v>4</v>
      </c>
      <c r="S502" s="42" t="str">
        <f>LOOKUP(A502,'Firmmast - master file'!$A$9:$A$217,'Firmmast - master file'!$B$9:$B$217)</f>
        <v>Francisco Partners Operations LLP</v>
      </c>
    </row>
    <row r="503" spans="1:19">
      <c r="A503">
        <v>554639</v>
      </c>
      <c r="B503">
        <v>14</v>
      </c>
      <c r="C503">
        <v>67</v>
      </c>
      <c r="E503">
        <v>4</v>
      </c>
      <c r="F503">
        <v>20120103</v>
      </c>
      <c r="G503">
        <v>20120103</v>
      </c>
      <c r="H503" s="12">
        <v>40911</v>
      </c>
      <c r="I503" s="12">
        <v>40911</v>
      </c>
      <c r="J503" s="10">
        <v>14</v>
      </c>
      <c r="K503" s="10">
        <v>67</v>
      </c>
      <c r="L503" s="10">
        <v>0</v>
      </c>
      <c r="M503" s="10">
        <v>4</v>
      </c>
      <c r="S503" s="42" t="str">
        <f>LOOKUP(A503,'Firmmast - master file'!$A$9:$A$217,'Firmmast - master file'!$B$9:$B$217)</f>
        <v>Francisco Partners Operations LLP</v>
      </c>
    </row>
    <row r="504" spans="1:19">
      <c r="A504">
        <v>554639</v>
      </c>
      <c r="B504">
        <v>15</v>
      </c>
      <c r="E504">
        <v>4</v>
      </c>
      <c r="F504">
        <v>20120103</v>
      </c>
      <c r="G504">
        <v>20120103</v>
      </c>
      <c r="H504" s="12">
        <v>40911</v>
      </c>
      <c r="I504" s="12">
        <v>40911</v>
      </c>
      <c r="J504" s="10">
        <v>15</v>
      </c>
      <c r="K504" s="10">
        <v>0</v>
      </c>
      <c r="L504" s="10">
        <v>0</v>
      </c>
      <c r="M504" s="10">
        <v>4</v>
      </c>
      <c r="S504" s="42" t="str">
        <f>LOOKUP(A504,'Firmmast - master file'!$A$9:$A$217,'Firmmast - master file'!$B$9:$B$217)</f>
        <v>Francisco Partners Operations LLP</v>
      </c>
    </row>
    <row r="505" spans="1:19">
      <c r="A505">
        <v>554639</v>
      </c>
      <c r="B505">
        <v>15</v>
      </c>
      <c r="D505">
        <v>9</v>
      </c>
      <c r="E505">
        <v>4</v>
      </c>
      <c r="F505">
        <v>20120103</v>
      </c>
      <c r="G505">
        <v>20120103</v>
      </c>
      <c r="H505" s="12">
        <v>40911</v>
      </c>
      <c r="I505" s="12">
        <v>40911</v>
      </c>
      <c r="J505" s="10">
        <v>15</v>
      </c>
      <c r="K505" s="10">
        <v>0</v>
      </c>
      <c r="L505" s="10">
        <v>9</v>
      </c>
      <c r="M505" s="10">
        <v>4</v>
      </c>
      <c r="S505" s="42" t="str">
        <f>LOOKUP(A505,'Firmmast - master file'!$A$9:$A$217,'Firmmast - master file'!$B$9:$B$217)</f>
        <v>Francisco Partners Operations LLP</v>
      </c>
    </row>
    <row r="506" spans="1:19">
      <c r="A506">
        <v>554639</v>
      </c>
      <c r="B506">
        <v>15</v>
      </c>
      <c r="D506">
        <v>10</v>
      </c>
      <c r="E506">
        <v>4</v>
      </c>
      <c r="F506">
        <v>20120103</v>
      </c>
      <c r="G506">
        <v>20120103</v>
      </c>
      <c r="H506" s="12">
        <v>40911</v>
      </c>
      <c r="I506" s="12">
        <v>40911</v>
      </c>
      <c r="J506" s="10">
        <v>15</v>
      </c>
      <c r="K506" s="10">
        <v>0</v>
      </c>
      <c r="L506" s="10">
        <v>10</v>
      </c>
      <c r="M506" s="10">
        <v>4</v>
      </c>
      <c r="S506" s="42" t="str">
        <f>LOOKUP(A506,'Firmmast - master file'!$A$9:$A$217,'Firmmast - master file'!$B$9:$B$217)</f>
        <v>Francisco Partners Operations LLP</v>
      </c>
    </row>
    <row r="507" spans="1:19">
      <c r="A507">
        <v>554639</v>
      </c>
      <c r="B507">
        <v>15</v>
      </c>
      <c r="C507">
        <v>31</v>
      </c>
      <c r="E507">
        <v>4</v>
      </c>
      <c r="F507">
        <v>20120103</v>
      </c>
      <c r="G507">
        <v>20120103</v>
      </c>
      <c r="H507" s="12">
        <v>40911</v>
      </c>
      <c r="I507" s="12">
        <v>40911</v>
      </c>
      <c r="J507" s="10">
        <v>15</v>
      </c>
      <c r="K507" s="10">
        <v>31</v>
      </c>
      <c r="L507" s="10">
        <v>0</v>
      </c>
      <c r="M507" s="10">
        <v>4</v>
      </c>
      <c r="S507" s="42" t="str">
        <f>LOOKUP(A507,'Firmmast - master file'!$A$9:$A$217,'Firmmast - master file'!$B$9:$B$217)</f>
        <v>Francisco Partners Operations LLP</v>
      </c>
    </row>
    <row r="508" spans="1:19">
      <c r="A508">
        <v>554639</v>
      </c>
      <c r="B508">
        <v>15</v>
      </c>
      <c r="C508">
        <v>34</v>
      </c>
      <c r="E508">
        <v>4</v>
      </c>
      <c r="F508">
        <v>20120103</v>
      </c>
      <c r="G508">
        <v>20120103</v>
      </c>
      <c r="H508" s="12">
        <v>40911</v>
      </c>
      <c r="I508" s="12">
        <v>40911</v>
      </c>
      <c r="J508" s="10">
        <v>15</v>
      </c>
      <c r="K508" s="10">
        <v>34</v>
      </c>
      <c r="L508" s="10">
        <v>0</v>
      </c>
      <c r="M508" s="10">
        <v>4</v>
      </c>
      <c r="S508" s="42" t="str">
        <f>LOOKUP(A508,'Firmmast - master file'!$A$9:$A$217,'Firmmast - master file'!$B$9:$B$217)</f>
        <v>Francisco Partners Operations LLP</v>
      </c>
    </row>
    <row r="509" spans="1:19">
      <c r="A509">
        <v>554639</v>
      </c>
      <c r="B509">
        <v>15</v>
      </c>
      <c r="C509">
        <v>35</v>
      </c>
      <c r="E509">
        <v>4</v>
      </c>
      <c r="F509">
        <v>20120103</v>
      </c>
      <c r="G509">
        <v>20120103</v>
      </c>
      <c r="H509" s="12">
        <v>40911</v>
      </c>
      <c r="I509" s="12">
        <v>40911</v>
      </c>
      <c r="J509" s="10">
        <v>15</v>
      </c>
      <c r="K509" s="10">
        <v>35</v>
      </c>
      <c r="L509" s="10">
        <v>0</v>
      </c>
      <c r="M509" s="10">
        <v>4</v>
      </c>
      <c r="S509" s="42" t="str">
        <f>LOOKUP(A509,'Firmmast - master file'!$A$9:$A$217,'Firmmast - master file'!$B$9:$B$217)</f>
        <v>Francisco Partners Operations LLP</v>
      </c>
    </row>
    <row r="510" spans="1:19">
      <c r="A510">
        <v>554639</v>
      </c>
      <c r="B510">
        <v>15</v>
      </c>
      <c r="C510">
        <v>36</v>
      </c>
      <c r="E510">
        <v>4</v>
      </c>
      <c r="F510">
        <v>20120103</v>
      </c>
      <c r="G510">
        <v>20120103</v>
      </c>
      <c r="H510" s="12">
        <v>40911</v>
      </c>
      <c r="I510" s="12">
        <v>40911</v>
      </c>
      <c r="J510" s="10">
        <v>15</v>
      </c>
      <c r="K510" s="10">
        <v>36</v>
      </c>
      <c r="L510" s="10">
        <v>0</v>
      </c>
      <c r="M510" s="10">
        <v>4</v>
      </c>
      <c r="S510" s="42" t="str">
        <f>LOOKUP(A510,'Firmmast - master file'!$A$9:$A$217,'Firmmast - master file'!$B$9:$B$217)</f>
        <v>Francisco Partners Operations LLP</v>
      </c>
    </row>
    <row r="511" spans="1:19">
      <c r="A511">
        <v>554639</v>
      </c>
      <c r="B511">
        <v>15</v>
      </c>
      <c r="C511">
        <v>37</v>
      </c>
      <c r="E511">
        <v>4</v>
      </c>
      <c r="F511">
        <v>20120103</v>
      </c>
      <c r="G511">
        <v>20120103</v>
      </c>
      <c r="H511" s="12">
        <v>40911</v>
      </c>
      <c r="I511" s="12">
        <v>40911</v>
      </c>
      <c r="J511" s="10">
        <v>15</v>
      </c>
      <c r="K511" s="10">
        <v>37</v>
      </c>
      <c r="L511" s="10">
        <v>0</v>
      </c>
      <c r="M511" s="10">
        <v>4</v>
      </c>
      <c r="S511" s="42" t="str">
        <f>LOOKUP(A511,'Firmmast - master file'!$A$9:$A$217,'Firmmast - master file'!$B$9:$B$217)</f>
        <v>Francisco Partners Operations LLP</v>
      </c>
    </row>
    <row r="512" spans="1:19">
      <c r="A512">
        <v>554639</v>
      </c>
      <c r="B512">
        <v>15</v>
      </c>
      <c r="C512">
        <v>39</v>
      </c>
      <c r="E512">
        <v>4</v>
      </c>
      <c r="F512">
        <v>20120103</v>
      </c>
      <c r="G512">
        <v>20120103</v>
      </c>
      <c r="H512" s="12">
        <v>40911</v>
      </c>
      <c r="I512" s="12">
        <v>40911</v>
      </c>
      <c r="J512" s="10">
        <v>15</v>
      </c>
      <c r="K512" s="10">
        <v>39</v>
      </c>
      <c r="L512" s="10">
        <v>0</v>
      </c>
      <c r="M512" s="10">
        <v>4</v>
      </c>
      <c r="S512" s="42" t="str">
        <f>LOOKUP(A512,'Firmmast - master file'!$A$9:$A$217,'Firmmast - master file'!$B$9:$B$217)</f>
        <v>Francisco Partners Operations LLP</v>
      </c>
    </row>
    <row r="513" spans="1:19">
      <c r="A513">
        <v>554639</v>
      </c>
      <c r="B513">
        <v>15</v>
      </c>
      <c r="C513">
        <v>41</v>
      </c>
      <c r="E513">
        <v>4</v>
      </c>
      <c r="F513">
        <v>20120103</v>
      </c>
      <c r="G513">
        <v>20120103</v>
      </c>
      <c r="H513" s="12">
        <v>40911</v>
      </c>
      <c r="I513" s="12">
        <v>40911</v>
      </c>
      <c r="J513" s="10">
        <v>15</v>
      </c>
      <c r="K513" s="10">
        <v>41</v>
      </c>
      <c r="L513" s="10">
        <v>0</v>
      </c>
      <c r="M513" s="10">
        <v>4</v>
      </c>
      <c r="S513" s="42" t="str">
        <f>LOOKUP(A513,'Firmmast - master file'!$A$9:$A$217,'Firmmast - master file'!$B$9:$B$217)</f>
        <v>Francisco Partners Operations LLP</v>
      </c>
    </row>
    <row r="514" spans="1:19">
      <c r="A514">
        <v>554639</v>
      </c>
      <c r="B514">
        <v>15</v>
      </c>
      <c r="C514">
        <v>64</v>
      </c>
      <c r="E514">
        <v>4</v>
      </c>
      <c r="F514">
        <v>20120103</v>
      </c>
      <c r="G514">
        <v>20120103</v>
      </c>
      <c r="H514" s="12">
        <v>40911</v>
      </c>
      <c r="I514" s="12">
        <v>40911</v>
      </c>
      <c r="J514" s="10">
        <v>15</v>
      </c>
      <c r="K514" s="10">
        <v>64</v>
      </c>
      <c r="L514" s="10">
        <v>0</v>
      </c>
      <c r="M514" s="10">
        <v>4</v>
      </c>
      <c r="S514" s="42" t="str">
        <f>LOOKUP(A514,'Firmmast - master file'!$A$9:$A$217,'Firmmast - master file'!$B$9:$B$217)</f>
        <v>Francisco Partners Operations LLP</v>
      </c>
    </row>
    <row r="515" spans="1:19">
      <c r="A515">
        <v>554639</v>
      </c>
      <c r="B515">
        <v>15</v>
      </c>
      <c r="C515">
        <v>67</v>
      </c>
      <c r="E515">
        <v>4</v>
      </c>
      <c r="F515">
        <v>20120103</v>
      </c>
      <c r="G515">
        <v>20120103</v>
      </c>
      <c r="H515" s="12">
        <v>40911</v>
      </c>
      <c r="I515" s="12">
        <v>40911</v>
      </c>
      <c r="J515" s="10">
        <v>15</v>
      </c>
      <c r="K515" s="10">
        <v>67</v>
      </c>
      <c r="L515" s="10">
        <v>0</v>
      </c>
      <c r="M515" s="10">
        <v>4</v>
      </c>
      <c r="S515" s="42" t="str">
        <f>LOOKUP(A515,'Firmmast - master file'!$A$9:$A$217,'Firmmast - master file'!$B$9:$B$217)</f>
        <v>Francisco Partners Operations LLP</v>
      </c>
    </row>
    <row r="516" spans="1:19">
      <c r="A516">
        <v>554639</v>
      </c>
      <c r="B516">
        <v>21</v>
      </c>
      <c r="E516">
        <v>4</v>
      </c>
      <c r="F516">
        <v>20120529</v>
      </c>
      <c r="G516">
        <v>20120529</v>
      </c>
      <c r="H516" s="12">
        <v>41058</v>
      </c>
      <c r="I516" s="12">
        <v>41058</v>
      </c>
      <c r="J516" s="10">
        <v>21</v>
      </c>
      <c r="K516" s="10">
        <v>0</v>
      </c>
      <c r="L516" s="10">
        <v>0</v>
      </c>
      <c r="M516" s="10">
        <v>4</v>
      </c>
      <c r="S516" s="42" t="str">
        <f>LOOKUP(A516,'Firmmast - master file'!$A$9:$A$217,'Firmmast - master file'!$B$9:$B$217)</f>
        <v>Francisco Partners Operations LLP</v>
      </c>
    </row>
    <row r="517" spans="1:19">
      <c r="A517">
        <v>554639</v>
      </c>
      <c r="B517">
        <v>21</v>
      </c>
      <c r="D517">
        <v>9</v>
      </c>
      <c r="E517">
        <v>4</v>
      </c>
      <c r="F517">
        <v>20120529</v>
      </c>
      <c r="G517">
        <v>20120529</v>
      </c>
      <c r="H517" s="12">
        <v>41058</v>
      </c>
      <c r="I517" s="12">
        <v>41058</v>
      </c>
      <c r="J517" s="10">
        <v>21</v>
      </c>
      <c r="K517" s="10">
        <v>0</v>
      </c>
      <c r="L517" s="10">
        <v>9</v>
      </c>
      <c r="M517" s="10">
        <v>4</v>
      </c>
      <c r="S517" s="42" t="str">
        <f>LOOKUP(A517,'Firmmast - master file'!$A$9:$A$217,'Firmmast - master file'!$B$9:$B$217)</f>
        <v>Francisco Partners Operations LLP</v>
      </c>
    </row>
    <row r="518" spans="1:19">
      <c r="A518">
        <v>554639</v>
      </c>
      <c r="B518">
        <v>21</v>
      </c>
      <c r="D518">
        <v>10</v>
      </c>
      <c r="E518">
        <v>4</v>
      </c>
      <c r="F518">
        <v>20120529</v>
      </c>
      <c r="G518">
        <v>20120529</v>
      </c>
      <c r="H518" s="12">
        <v>41058</v>
      </c>
      <c r="I518" s="12">
        <v>41058</v>
      </c>
      <c r="J518" s="10">
        <v>21</v>
      </c>
      <c r="K518" s="10">
        <v>0</v>
      </c>
      <c r="L518" s="10">
        <v>10</v>
      </c>
      <c r="M518" s="10">
        <v>4</v>
      </c>
      <c r="S518" s="42" t="str">
        <f>LOOKUP(A518,'Firmmast - master file'!$A$9:$A$217,'Firmmast - master file'!$B$9:$B$217)</f>
        <v>Francisco Partners Operations LLP</v>
      </c>
    </row>
    <row r="519" spans="1:19">
      <c r="A519">
        <v>554639</v>
      </c>
      <c r="B519">
        <v>21</v>
      </c>
      <c r="C519">
        <v>31</v>
      </c>
      <c r="E519">
        <v>4</v>
      </c>
      <c r="F519">
        <v>20120529</v>
      </c>
      <c r="G519">
        <v>20120529</v>
      </c>
      <c r="H519" s="12">
        <v>41058</v>
      </c>
      <c r="I519" s="12">
        <v>41058</v>
      </c>
      <c r="J519" s="10">
        <v>21</v>
      </c>
      <c r="K519" s="10">
        <v>31</v>
      </c>
      <c r="L519" s="10">
        <v>0</v>
      </c>
      <c r="M519" s="10">
        <v>4</v>
      </c>
      <c r="S519" s="42" t="str">
        <f>LOOKUP(A519,'Firmmast - master file'!$A$9:$A$217,'Firmmast - master file'!$B$9:$B$217)</f>
        <v>Francisco Partners Operations LLP</v>
      </c>
    </row>
    <row r="520" spans="1:19">
      <c r="A520">
        <v>554639</v>
      </c>
      <c r="B520">
        <v>21</v>
      </c>
      <c r="C520">
        <v>34</v>
      </c>
      <c r="E520">
        <v>4</v>
      </c>
      <c r="F520">
        <v>20120529</v>
      </c>
      <c r="G520">
        <v>20120529</v>
      </c>
      <c r="H520" s="12">
        <v>41058</v>
      </c>
      <c r="I520" s="12">
        <v>41058</v>
      </c>
      <c r="J520" s="10">
        <v>21</v>
      </c>
      <c r="K520" s="10">
        <v>34</v>
      </c>
      <c r="L520" s="10">
        <v>0</v>
      </c>
      <c r="M520" s="10">
        <v>4</v>
      </c>
      <c r="S520" s="42" t="str">
        <f>LOOKUP(A520,'Firmmast - master file'!$A$9:$A$217,'Firmmast - master file'!$B$9:$B$217)</f>
        <v>Francisco Partners Operations LLP</v>
      </c>
    </row>
    <row r="521" spans="1:19">
      <c r="A521">
        <v>554639</v>
      </c>
      <c r="B521">
        <v>21</v>
      </c>
      <c r="C521">
        <v>35</v>
      </c>
      <c r="E521">
        <v>4</v>
      </c>
      <c r="F521">
        <v>20120529</v>
      </c>
      <c r="G521">
        <v>20120529</v>
      </c>
      <c r="H521" s="12">
        <v>41058</v>
      </c>
      <c r="I521" s="12">
        <v>41058</v>
      </c>
      <c r="J521" s="10">
        <v>21</v>
      </c>
      <c r="K521" s="10">
        <v>35</v>
      </c>
      <c r="L521" s="10">
        <v>0</v>
      </c>
      <c r="M521" s="10">
        <v>4</v>
      </c>
      <c r="S521" s="42" t="str">
        <f>LOOKUP(A521,'Firmmast - master file'!$A$9:$A$217,'Firmmast - master file'!$B$9:$B$217)</f>
        <v>Francisco Partners Operations LLP</v>
      </c>
    </row>
    <row r="522" spans="1:19">
      <c r="A522">
        <v>554639</v>
      </c>
      <c r="B522">
        <v>21</v>
      </c>
      <c r="C522">
        <v>36</v>
      </c>
      <c r="E522">
        <v>4</v>
      </c>
      <c r="F522">
        <v>20120529</v>
      </c>
      <c r="G522">
        <v>20120529</v>
      </c>
      <c r="H522" s="12">
        <v>41058</v>
      </c>
      <c r="I522" s="12">
        <v>41058</v>
      </c>
      <c r="J522" s="10">
        <v>21</v>
      </c>
      <c r="K522" s="10">
        <v>36</v>
      </c>
      <c r="L522" s="10">
        <v>0</v>
      </c>
      <c r="M522" s="10">
        <v>4</v>
      </c>
      <c r="S522" s="42" t="str">
        <f>LOOKUP(A522,'Firmmast - master file'!$A$9:$A$217,'Firmmast - master file'!$B$9:$B$217)</f>
        <v>Francisco Partners Operations LLP</v>
      </c>
    </row>
    <row r="523" spans="1:19">
      <c r="A523">
        <v>554639</v>
      </c>
      <c r="B523">
        <v>21</v>
      </c>
      <c r="C523">
        <v>37</v>
      </c>
      <c r="E523">
        <v>4</v>
      </c>
      <c r="F523">
        <v>20120529</v>
      </c>
      <c r="G523">
        <v>20120529</v>
      </c>
      <c r="H523" s="12">
        <v>41058</v>
      </c>
      <c r="I523" s="12">
        <v>41058</v>
      </c>
      <c r="J523" s="10">
        <v>21</v>
      </c>
      <c r="K523" s="10">
        <v>37</v>
      </c>
      <c r="L523" s="10">
        <v>0</v>
      </c>
      <c r="M523" s="10">
        <v>4</v>
      </c>
      <c r="S523" s="42" t="str">
        <f>LOOKUP(A523,'Firmmast - master file'!$A$9:$A$217,'Firmmast - master file'!$B$9:$B$217)</f>
        <v>Francisco Partners Operations LLP</v>
      </c>
    </row>
    <row r="524" spans="1:19">
      <c r="A524">
        <v>554639</v>
      </c>
      <c r="B524">
        <v>21</v>
      </c>
      <c r="C524">
        <v>39</v>
      </c>
      <c r="E524">
        <v>4</v>
      </c>
      <c r="F524">
        <v>20120529</v>
      </c>
      <c r="G524">
        <v>20120529</v>
      </c>
      <c r="H524" s="12">
        <v>41058</v>
      </c>
      <c r="I524" s="12">
        <v>41058</v>
      </c>
      <c r="J524" s="10">
        <v>21</v>
      </c>
      <c r="K524" s="10">
        <v>39</v>
      </c>
      <c r="L524" s="10">
        <v>0</v>
      </c>
      <c r="M524" s="10">
        <v>4</v>
      </c>
      <c r="S524" s="42" t="str">
        <f>LOOKUP(A524,'Firmmast - master file'!$A$9:$A$217,'Firmmast - master file'!$B$9:$B$217)</f>
        <v>Francisco Partners Operations LLP</v>
      </c>
    </row>
    <row r="525" spans="1:19">
      <c r="A525">
        <v>554639</v>
      </c>
      <c r="B525">
        <v>21</v>
      </c>
      <c r="C525">
        <v>41</v>
      </c>
      <c r="E525">
        <v>4</v>
      </c>
      <c r="F525">
        <v>20120529</v>
      </c>
      <c r="G525">
        <v>20120529</v>
      </c>
      <c r="H525" s="12">
        <v>41058</v>
      </c>
      <c r="I525" s="12">
        <v>41058</v>
      </c>
      <c r="J525" s="10">
        <v>21</v>
      </c>
      <c r="K525" s="10">
        <v>41</v>
      </c>
      <c r="L525" s="10">
        <v>0</v>
      </c>
      <c r="M525" s="10">
        <v>4</v>
      </c>
      <c r="S525" s="42" t="str">
        <f>LOOKUP(A525,'Firmmast - master file'!$A$9:$A$217,'Firmmast - master file'!$B$9:$B$217)</f>
        <v>Francisco Partners Operations LLP</v>
      </c>
    </row>
    <row r="526" spans="1:19">
      <c r="A526">
        <v>554639</v>
      </c>
      <c r="B526">
        <v>21</v>
      </c>
      <c r="C526">
        <v>64</v>
      </c>
      <c r="E526">
        <v>4</v>
      </c>
      <c r="F526">
        <v>20120529</v>
      </c>
      <c r="G526">
        <v>20120529</v>
      </c>
      <c r="H526" s="12">
        <v>41058</v>
      </c>
      <c r="I526" s="12">
        <v>41058</v>
      </c>
      <c r="J526" s="10">
        <v>21</v>
      </c>
      <c r="K526" s="10">
        <v>64</v>
      </c>
      <c r="L526" s="10">
        <v>0</v>
      </c>
      <c r="M526" s="10">
        <v>4</v>
      </c>
      <c r="S526" s="42" t="str">
        <f>LOOKUP(A526,'Firmmast - master file'!$A$9:$A$217,'Firmmast - master file'!$B$9:$B$217)</f>
        <v>Francisco Partners Operations LLP</v>
      </c>
    </row>
    <row r="527" spans="1:19">
      <c r="A527">
        <v>554639</v>
      </c>
      <c r="B527">
        <v>21</v>
      </c>
      <c r="C527">
        <v>67</v>
      </c>
      <c r="E527">
        <v>4</v>
      </c>
      <c r="F527">
        <v>20120529</v>
      </c>
      <c r="G527">
        <v>20120529</v>
      </c>
      <c r="H527" s="12">
        <v>41058</v>
      </c>
      <c r="I527" s="12">
        <v>41058</v>
      </c>
      <c r="J527" s="10">
        <v>21</v>
      </c>
      <c r="K527" s="10">
        <v>67</v>
      </c>
      <c r="L527" s="10">
        <v>0</v>
      </c>
      <c r="M527" s="10">
        <v>4</v>
      </c>
      <c r="S527" s="42" t="str">
        <f>LOOKUP(A527,'Firmmast - master file'!$A$9:$A$217,'Firmmast - master file'!$B$9:$B$217)</f>
        <v>Francisco Partners Operations LLP</v>
      </c>
    </row>
    <row r="528" spans="1:19">
      <c r="A528">
        <v>554639</v>
      </c>
      <c r="B528">
        <v>90</v>
      </c>
      <c r="E528">
        <v>4</v>
      </c>
      <c r="F528">
        <v>20120103</v>
      </c>
      <c r="G528">
        <v>20120103</v>
      </c>
      <c r="H528" s="12">
        <v>40911</v>
      </c>
      <c r="I528" s="12">
        <v>40911</v>
      </c>
      <c r="J528" s="10">
        <v>90</v>
      </c>
      <c r="K528" s="10">
        <v>0</v>
      </c>
      <c r="L528" s="10">
        <v>0</v>
      </c>
      <c r="M528" s="10">
        <v>4</v>
      </c>
      <c r="S528" s="42" t="str">
        <f>LOOKUP(A528,'Firmmast - master file'!$A$9:$A$217,'Firmmast - master file'!$B$9:$B$217)</f>
        <v>Francisco Partners Operations LLP</v>
      </c>
    </row>
    <row r="529" spans="1:19">
      <c r="A529">
        <v>572611</v>
      </c>
      <c r="B529">
        <v>14</v>
      </c>
      <c r="E529">
        <v>4</v>
      </c>
      <c r="F529">
        <v>20120402</v>
      </c>
      <c r="G529">
        <v>20120402</v>
      </c>
      <c r="H529" s="12">
        <v>41001</v>
      </c>
      <c r="I529" s="12">
        <v>41001</v>
      </c>
      <c r="J529" s="10">
        <v>14</v>
      </c>
      <c r="K529" s="10">
        <v>0</v>
      </c>
      <c r="L529" s="10">
        <v>0</v>
      </c>
      <c r="M529" s="10">
        <v>4</v>
      </c>
      <c r="S529" s="42" t="str">
        <f>LOOKUP(A529,'Firmmast - master file'!$A$9:$A$217,'Firmmast - master file'!$B$9:$B$217)</f>
        <v>Church Financial Services Limited</v>
      </c>
    </row>
    <row r="530" spans="1:19">
      <c r="A530">
        <v>572611</v>
      </c>
      <c r="B530">
        <v>14</v>
      </c>
      <c r="D530">
        <v>5</v>
      </c>
      <c r="E530">
        <v>4</v>
      </c>
      <c r="F530">
        <v>20120402</v>
      </c>
      <c r="G530">
        <v>20120402</v>
      </c>
      <c r="H530" s="12">
        <v>41001</v>
      </c>
      <c r="I530" s="12">
        <v>41001</v>
      </c>
      <c r="J530" s="10">
        <v>14</v>
      </c>
      <c r="K530" s="10">
        <v>0</v>
      </c>
      <c r="L530" s="10">
        <v>5</v>
      </c>
      <c r="M530" s="10">
        <v>4</v>
      </c>
      <c r="S530" s="42" t="str">
        <f>LOOKUP(A530,'Firmmast - master file'!$A$9:$A$217,'Firmmast - master file'!$B$9:$B$217)</f>
        <v>Church Financial Services Limited</v>
      </c>
    </row>
    <row r="531" spans="1:19">
      <c r="A531">
        <v>572611</v>
      </c>
      <c r="B531">
        <v>14</v>
      </c>
      <c r="D531">
        <v>8</v>
      </c>
      <c r="E531">
        <v>4</v>
      </c>
      <c r="F531">
        <v>20120402</v>
      </c>
      <c r="G531">
        <v>20120402</v>
      </c>
      <c r="H531" s="12">
        <v>41001</v>
      </c>
      <c r="I531" s="12">
        <v>41001</v>
      </c>
      <c r="J531" s="10">
        <v>14</v>
      </c>
      <c r="K531" s="10">
        <v>0</v>
      </c>
      <c r="L531" s="10">
        <v>8</v>
      </c>
      <c r="M531" s="10">
        <v>4</v>
      </c>
      <c r="S531" s="42" t="str">
        <f>LOOKUP(A531,'Firmmast - master file'!$A$9:$A$217,'Firmmast - master file'!$B$9:$B$217)</f>
        <v>Church Financial Services Limited</v>
      </c>
    </row>
    <row r="532" spans="1:19">
      <c r="A532">
        <v>572611</v>
      </c>
      <c r="B532">
        <v>14</v>
      </c>
      <c r="D532">
        <v>9</v>
      </c>
      <c r="E532">
        <v>4</v>
      </c>
      <c r="F532">
        <v>20120402</v>
      </c>
      <c r="G532">
        <v>20120402</v>
      </c>
      <c r="H532" s="12">
        <v>41001</v>
      </c>
      <c r="I532" s="12">
        <v>41001</v>
      </c>
      <c r="J532" s="10">
        <v>14</v>
      </c>
      <c r="K532" s="10">
        <v>0</v>
      </c>
      <c r="L532" s="10">
        <v>9</v>
      </c>
      <c r="M532" s="10">
        <v>4</v>
      </c>
      <c r="S532" s="42" t="str">
        <f>LOOKUP(A532,'Firmmast - master file'!$A$9:$A$217,'Firmmast - master file'!$B$9:$B$217)</f>
        <v>Church Financial Services Limited</v>
      </c>
    </row>
    <row r="533" spans="1:19">
      <c r="A533">
        <v>572611</v>
      </c>
      <c r="B533">
        <v>14</v>
      </c>
      <c r="C533">
        <v>31</v>
      </c>
      <c r="E533">
        <v>4</v>
      </c>
      <c r="F533">
        <v>20120402</v>
      </c>
      <c r="G533">
        <v>20120402</v>
      </c>
      <c r="H533" s="12">
        <v>41001</v>
      </c>
      <c r="I533" s="12">
        <v>41001</v>
      </c>
      <c r="J533" s="10">
        <v>14</v>
      </c>
      <c r="K533" s="10">
        <v>31</v>
      </c>
      <c r="L533" s="10">
        <v>0</v>
      </c>
      <c r="M533" s="10">
        <v>4</v>
      </c>
      <c r="S533" s="42" t="str">
        <f>LOOKUP(A533,'Firmmast - master file'!$A$9:$A$217,'Firmmast - master file'!$B$9:$B$217)</f>
        <v>Church Financial Services Limited</v>
      </c>
    </row>
    <row r="534" spans="1:19">
      <c r="A534">
        <v>572611</v>
      </c>
      <c r="B534">
        <v>14</v>
      </c>
      <c r="C534">
        <v>32</v>
      </c>
      <c r="E534">
        <v>4</v>
      </c>
      <c r="F534">
        <v>20120402</v>
      </c>
      <c r="G534">
        <v>20120402</v>
      </c>
      <c r="H534" s="12">
        <v>41001</v>
      </c>
      <c r="I534" s="12">
        <v>41001</v>
      </c>
      <c r="J534" s="10">
        <v>14</v>
      </c>
      <c r="K534" s="10">
        <v>32</v>
      </c>
      <c r="L534" s="10">
        <v>0</v>
      </c>
      <c r="M534" s="10">
        <v>4</v>
      </c>
      <c r="S534" s="42" t="str">
        <f>LOOKUP(A534,'Firmmast - master file'!$A$9:$A$217,'Firmmast - master file'!$B$9:$B$217)</f>
        <v>Church Financial Services Limited</v>
      </c>
    </row>
    <row r="535" spans="1:19">
      <c r="A535">
        <v>572611</v>
      </c>
      <c r="B535">
        <v>14</v>
      </c>
      <c r="C535">
        <v>33</v>
      </c>
      <c r="E535">
        <v>4</v>
      </c>
      <c r="F535">
        <v>20120402</v>
      </c>
      <c r="G535">
        <v>20120402</v>
      </c>
      <c r="H535" s="12">
        <v>41001</v>
      </c>
      <c r="I535" s="12">
        <v>41001</v>
      </c>
      <c r="J535" s="10">
        <v>14</v>
      </c>
      <c r="K535" s="10">
        <v>33</v>
      </c>
      <c r="L535" s="10">
        <v>0</v>
      </c>
      <c r="M535" s="10">
        <v>4</v>
      </c>
      <c r="S535" s="42" t="str">
        <f>LOOKUP(A535,'Firmmast - master file'!$A$9:$A$217,'Firmmast - master file'!$B$9:$B$217)</f>
        <v>Church Financial Services Limited</v>
      </c>
    </row>
    <row r="536" spans="1:19">
      <c r="A536">
        <v>572611</v>
      </c>
      <c r="B536">
        <v>14</v>
      </c>
      <c r="C536">
        <v>34</v>
      </c>
      <c r="E536">
        <v>4</v>
      </c>
      <c r="F536">
        <v>20120402</v>
      </c>
      <c r="G536">
        <v>20120402</v>
      </c>
      <c r="H536" s="12">
        <v>41001</v>
      </c>
      <c r="I536" s="12">
        <v>41001</v>
      </c>
      <c r="J536" s="10">
        <v>14</v>
      </c>
      <c r="K536" s="10">
        <v>34</v>
      </c>
      <c r="L536" s="10">
        <v>0</v>
      </c>
      <c r="M536" s="10">
        <v>4</v>
      </c>
      <c r="S536" s="42" t="str">
        <f>LOOKUP(A536,'Firmmast - master file'!$A$9:$A$217,'Firmmast - master file'!$B$9:$B$217)</f>
        <v>Church Financial Services Limited</v>
      </c>
    </row>
    <row r="537" spans="1:19">
      <c r="A537">
        <v>572611</v>
      </c>
      <c r="B537">
        <v>14</v>
      </c>
      <c r="C537">
        <v>35</v>
      </c>
      <c r="E537">
        <v>4</v>
      </c>
      <c r="F537">
        <v>20120402</v>
      </c>
      <c r="G537">
        <v>20120402</v>
      </c>
      <c r="H537" s="12">
        <v>41001</v>
      </c>
      <c r="I537" s="12">
        <v>41001</v>
      </c>
      <c r="J537" s="10">
        <v>14</v>
      </c>
      <c r="K537" s="10">
        <v>35</v>
      </c>
      <c r="L537" s="10">
        <v>0</v>
      </c>
      <c r="M537" s="10">
        <v>4</v>
      </c>
      <c r="S537" s="42" t="str">
        <f>LOOKUP(A537,'Firmmast - master file'!$A$9:$A$217,'Firmmast - master file'!$B$9:$B$217)</f>
        <v>Church Financial Services Limited</v>
      </c>
    </row>
    <row r="538" spans="1:19">
      <c r="A538">
        <v>572611</v>
      </c>
      <c r="B538">
        <v>14</v>
      </c>
      <c r="C538">
        <v>36</v>
      </c>
      <c r="E538">
        <v>4</v>
      </c>
      <c r="F538">
        <v>20120402</v>
      </c>
      <c r="G538">
        <v>20120402</v>
      </c>
      <c r="H538" s="12">
        <v>41001</v>
      </c>
      <c r="I538" s="12">
        <v>41001</v>
      </c>
      <c r="J538" s="10">
        <v>14</v>
      </c>
      <c r="K538" s="10">
        <v>36</v>
      </c>
      <c r="L538" s="10">
        <v>0</v>
      </c>
      <c r="M538" s="10">
        <v>4</v>
      </c>
      <c r="S538" s="42" t="str">
        <f>LOOKUP(A538,'Firmmast - master file'!$A$9:$A$217,'Firmmast - master file'!$B$9:$B$217)</f>
        <v>Church Financial Services Limited</v>
      </c>
    </row>
    <row r="539" spans="1:19">
      <c r="A539">
        <v>572611</v>
      </c>
      <c r="B539">
        <v>14</v>
      </c>
      <c r="C539">
        <v>44</v>
      </c>
      <c r="E539">
        <v>4</v>
      </c>
      <c r="F539">
        <v>20120402</v>
      </c>
      <c r="G539">
        <v>20120402</v>
      </c>
      <c r="H539" s="12">
        <v>41001</v>
      </c>
      <c r="I539" s="12">
        <v>41001</v>
      </c>
      <c r="J539" s="10">
        <v>14</v>
      </c>
      <c r="K539" s="10">
        <v>44</v>
      </c>
      <c r="L539" s="10">
        <v>0</v>
      </c>
      <c r="M539" s="10">
        <v>4</v>
      </c>
      <c r="S539" s="42" t="str">
        <f>LOOKUP(A539,'Firmmast - master file'!$A$9:$A$217,'Firmmast - master file'!$B$9:$B$217)</f>
        <v>Church Financial Services Limited</v>
      </c>
    </row>
    <row r="540" spans="1:19">
      <c r="A540">
        <v>572611</v>
      </c>
      <c r="B540">
        <v>14</v>
      </c>
      <c r="C540">
        <v>63</v>
      </c>
      <c r="E540">
        <v>4</v>
      </c>
      <c r="F540">
        <v>20120402</v>
      </c>
      <c r="G540">
        <v>20120402</v>
      </c>
      <c r="H540" s="12">
        <v>41001</v>
      </c>
      <c r="I540" s="12">
        <v>41001</v>
      </c>
      <c r="J540" s="10">
        <v>14</v>
      </c>
      <c r="K540" s="10">
        <v>63</v>
      </c>
      <c r="L540" s="10">
        <v>0</v>
      </c>
      <c r="M540" s="10">
        <v>4</v>
      </c>
      <c r="S540" s="42" t="str">
        <f>LOOKUP(A540,'Firmmast - master file'!$A$9:$A$217,'Firmmast - master file'!$B$9:$B$217)</f>
        <v>Church Financial Services Limited</v>
      </c>
    </row>
    <row r="541" spans="1:19">
      <c r="A541">
        <v>572611</v>
      </c>
      <c r="B541">
        <v>14</v>
      </c>
      <c r="C541">
        <v>64</v>
      </c>
      <c r="E541">
        <v>4</v>
      </c>
      <c r="F541">
        <v>20120402</v>
      </c>
      <c r="G541">
        <v>20120402</v>
      </c>
      <c r="H541" s="12">
        <v>41001</v>
      </c>
      <c r="I541" s="12">
        <v>41001</v>
      </c>
      <c r="J541" s="10">
        <v>14</v>
      </c>
      <c r="K541" s="10">
        <v>64</v>
      </c>
      <c r="L541" s="10">
        <v>0</v>
      </c>
      <c r="M541" s="10">
        <v>4</v>
      </c>
      <c r="S541" s="42" t="str">
        <f>LOOKUP(A541,'Firmmast - master file'!$A$9:$A$217,'Firmmast - master file'!$B$9:$B$217)</f>
        <v>Church Financial Services Limited</v>
      </c>
    </row>
    <row r="542" spans="1:19">
      <c r="A542">
        <v>572611</v>
      </c>
      <c r="B542">
        <v>14</v>
      </c>
      <c r="C542">
        <v>67</v>
      </c>
      <c r="E542">
        <v>4</v>
      </c>
      <c r="F542">
        <v>20120402</v>
      </c>
      <c r="G542">
        <v>20120402</v>
      </c>
      <c r="H542" s="12">
        <v>41001</v>
      </c>
      <c r="I542" s="12">
        <v>41001</v>
      </c>
      <c r="J542" s="10">
        <v>14</v>
      </c>
      <c r="K542" s="10">
        <v>67</v>
      </c>
      <c r="L542" s="10">
        <v>0</v>
      </c>
      <c r="M542" s="10">
        <v>4</v>
      </c>
      <c r="S542" s="42" t="str">
        <f>LOOKUP(A542,'Firmmast - master file'!$A$9:$A$217,'Firmmast - master file'!$B$9:$B$217)</f>
        <v>Church Financial Services Limited</v>
      </c>
    </row>
    <row r="543" spans="1:19">
      <c r="A543">
        <v>572611</v>
      </c>
      <c r="B543">
        <v>14</v>
      </c>
      <c r="C543">
        <v>73</v>
      </c>
      <c r="E543">
        <v>4</v>
      </c>
      <c r="F543">
        <v>20120402</v>
      </c>
      <c r="G543">
        <v>20120402</v>
      </c>
      <c r="H543" s="12">
        <v>41001</v>
      </c>
      <c r="I543" s="12">
        <v>41001</v>
      </c>
      <c r="J543" s="10">
        <v>14</v>
      </c>
      <c r="K543" s="10">
        <v>73</v>
      </c>
      <c r="L543" s="10">
        <v>0</v>
      </c>
      <c r="M543" s="10">
        <v>4</v>
      </c>
      <c r="S543" s="42" t="str">
        <f>LOOKUP(A543,'Firmmast - master file'!$A$9:$A$217,'Firmmast - master file'!$B$9:$B$217)</f>
        <v>Church Financial Services Limited</v>
      </c>
    </row>
    <row r="544" spans="1:19">
      <c r="A544">
        <v>572611</v>
      </c>
      <c r="B544">
        <v>14</v>
      </c>
      <c r="C544">
        <v>75</v>
      </c>
      <c r="E544">
        <v>4</v>
      </c>
      <c r="F544">
        <v>20120402</v>
      </c>
      <c r="G544">
        <v>20120402</v>
      </c>
      <c r="H544" s="12">
        <v>41001</v>
      </c>
      <c r="I544" s="12">
        <v>41001</v>
      </c>
      <c r="J544" s="10">
        <v>14</v>
      </c>
      <c r="K544" s="10">
        <v>75</v>
      </c>
      <c r="L544" s="10">
        <v>0</v>
      </c>
      <c r="M544" s="10">
        <v>4</v>
      </c>
      <c r="S544" s="42" t="str">
        <f>LOOKUP(A544,'Firmmast - master file'!$A$9:$A$217,'Firmmast - master file'!$B$9:$B$217)</f>
        <v>Church Financial Services Limited</v>
      </c>
    </row>
    <row r="545" spans="1:19">
      <c r="A545">
        <v>572611</v>
      </c>
      <c r="B545">
        <v>15</v>
      </c>
      <c r="E545">
        <v>4</v>
      </c>
      <c r="F545">
        <v>20120402</v>
      </c>
      <c r="G545">
        <v>20120402</v>
      </c>
      <c r="H545" s="12">
        <v>41001</v>
      </c>
      <c r="I545" s="12">
        <v>41001</v>
      </c>
      <c r="J545" s="10">
        <v>15</v>
      </c>
      <c r="K545" s="10">
        <v>0</v>
      </c>
      <c r="L545" s="10">
        <v>0</v>
      </c>
      <c r="M545" s="10">
        <v>4</v>
      </c>
      <c r="S545" s="42" t="str">
        <f>LOOKUP(A545,'Firmmast - master file'!$A$9:$A$217,'Firmmast - master file'!$B$9:$B$217)</f>
        <v>Church Financial Services Limited</v>
      </c>
    </row>
    <row r="546" spans="1:19">
      <c r="A546">
        <v>572611</v>
      </c>
      <c r="B546">
        <v>15</v>
      </c>
      <c r="D546">
        <v>5</v>
      </c>
      <c r="E546">
        <v>4</v>
      </c>
      <c r="F546">
        <v>20120402</v>
      </c>
      <c r="G546">
        <v>20120402</v>
      </c>
      <c r="H546" s="12">
        <v>41001</v>
      </c>
      <c r="I546" s="12">
        <v>41001</v>
      </c>
      <c r="J546" s="10">
        <v>15</v>
      </c>
      <c r="K546" s="10">
        <v>0</v>
      </c>
      <c r="L546" s="10">
        <v>5</v>
      </c>
      <c r="M546" s="10">
        <v>4</v>
      </c>
      <c r="S546" s="42" t="str">
        <f>LOOKUP(A546,'Firmmast - master file'!$A$9:$A$217,'Firmmast - master file'!$B$9:$B$217)</f>
        <v>Church Financial Services Limited</v>
      </c>
    </row>
    <row r="547" spans="1:19">
      <c r="A547">
        <v>572611</v>
      </c>
      <c r="B547">
        <v>15</v>
      </c>
      <c r="D547">
        <v>8</v>
      </c>
      <c r="E547">
        <v>4</v>
      </c>
      <c r="F547">
        <v>20120402</v>
      </c>
      <c r="G547">
        <v>20120402</v>
      </c>
      <c r="H547" s="12">
        <v>41001</v>
      </c>
      <c r="I547" s="12">
        <v>41001</v>
      </c>
      <c r="J547" s="10">
        <v>15</v>
      </c>
      <c r="K547" s="10">
        <v>0</v>
      </c>
      <c r="L547" s="10">
        <v>8</v>
      </c>
      <c r="M547" s="10">
        <v>4</v>
      </c>
      <c r="S547" s="42" t="str">
        <f>LOOKUP(A547,'Firmmast - master file'!$A$9:$A$217,'Firmmast - master file'!$B$9:$B$217)</f>
        <v>Church Financial Services Limited</v>
      </c>
    </row>
    <row r="548" spans="1:19">
      <c r="A548">
        <v>572611</v>
      </c>
      <c r="B548">
        <v>15</v>
      </c>
      <c r="D548">
        <v>9</v>
      </c>
      <c r="E548">
        <v>4</v>
      </c>
      <c r="F548">
        <v>20120402</v>
      </c>
      <c r="G548">
        <v>20120402</v>
      </c>
      <c r="H548" s="12">
        <v>41001</v>
      </c>
      <c r="I548" s="12">
        <v>41001</v>
      </c>
      <c r="J548" s="10">
        <v>15</v>
      </c>
      <c r="K548" s="10">
        <v>0</v>
      </c>
      <c r="L548" s="10">
        <v>9</v>
      </c>
      <c r="M548" s="10">
        <v>4</v>
      </c>
      <c r="S548" s="42" t="str">
        <f>LOOKUP(A548,'Firmmast - master file'!$A$9:$A$217,'Firmmast - master file'!$B$9:$B$217)</f>
        <v>Church Financial Services Limited</v>
      </c>
    </row>
    <row r="549" spans="1:19">
      <c r="A549">
        <v>572611</v>
      </c>
      <c r="B549">
        <v>15</v>
      </c>
      <c r="C549">
        <v>31</v>
      </c>
      <c r="E549">
        <v>4</v>
      </c>
      <c r="F549">
        <v>20120402</v>
      </c>
      <c r="G549">
        <v>20120402</v>
      </c>
      <c r="H549" s="12">
        <v>41001</v>
      </c>
      <c r="I549" s="12">
        <v>41001</v>
      </c>
      <c r="J549" s="10">
        <v>15</v>
      </c>
      <c r="K549" s="10">
        <v>31</v>
      </c>
      <c r="L549" s="10">
        <v>0</v>
      </c>
      <c r="M549" s="10">
        <v>4</v>
      </c>
      <c r="S549" s="42" t="str">
        <f>LOOKUP(A549,'Firmmast - master file'!$A$9:$A$217,'Firmmast - master file'!$B$9:$B$217)</f>
        <v>Church Financial Services Limited</v>
      </c>
    </row>
    <row r="550" spans="1:19">
      <c r="A550">
        <v>572611</v>
      </c>
      <c r="B550">
        <v>15</v>
      </c>
      <c r="C550">
        <v>32</v>
      </c>
      <c r="E550">
        <v>4</v>
      </c>
      <c r="F550">
        <v>20120402</v>
      </c>
      <c r="G550">
        <v>20120402</v>
      </c>
      <c r="H550" s="12">
        <v>41001</v>
      </c>
      <c r="I550" s="12">
        <v>41001</v>
      </c>
      <c r="J550" s="10">
        <v>15</v>
      </c>
      <c r="K550" s="10">
        <v>32</v>
      </c>
      <c r="L550" s="10">
        <v>0</v>
      </c>
      <c r="M550" s="10">
        <v>4</v>
      </c>
      <c r="S550" s="42" t="str">
        <f>LOOKUP(A550,'Firmmast - master file'!$A$9:$A$217,'Firmmast - master file'!$B$9:$B$217)</f>
        <v>Church Financial Services Limited</v>
      </c>
    </row>
    <row r="551" spans="1:19">
      <c r="A551">
        <v>572611</v>
      </c>
      <c r="B551">
        <v>15</v>
      </c>
      <c r="C551">
        <v>33</v>
      </c>
      <c r="E551">
        <v>4</v>
      </c>
      <c r="F551">
        <v>20120402</v>
      </c>
      <c r="G551">
        <v>20120402</v>
      </c>
      <c r="H551" s="12">
        <v>41001</v>
      </c>
      <c r="I551" s="12">
        <v>41001</v>
      </c>
      <c r="J551" s="10">
        <v>15</v>
      </c>
      <c r="K551" s="10">
        <v>33</v>
      </c>
      <c r="L551" s="10">
        <v>0</v>
      </c>
      <c r="M551" s="10">
        <v>4</v>
      </c>
      <c r="S551" s="42" t="str">
        <f>LOOKUP(A551,'Firmmast - master file'!$A$9:$A$217,'Firmmast - master file'!$B$9:$B$217)</f>
        <v>Church Financial Services Limited</v>
      </c>
    </row>
    <row r="552" spans="1:19">
      <c r="A552">
        <v>572611</v>
      </c>
      <c r="B552">
        <v>15</v>
      </c>
      <c r="C552">
        <v>34</v>
      </c>
      <c r="E552">
        <v>4</v>
      </c>
      <c r="F552">
        <v>20120402</v>
      </c>
      <c r="G552">
        <v>20120402</v>
      </c>
      <c r="H552" s="12">
        <v>41001</v>
      </c>
      <c r="I552" s="12">
        <v>41001</v>
      </c>
      <c r="J552" s="10">
        <v>15</v>
      </c>
      <c r="K552" s="10">
        <v>34</v>
      </c>
      <c r="L552" s="10">
        <v>0</v>
      </c>
      <c r="M552" s="10">
        <v>4</v>
      </c>
      <c r="S552" s="42" t="str">
        <f>LOOKUP(A552,'Firmmast - master file'!$A$9:$A$217,'Firmmast - master file'!$B$9:$B$217)</f>
        <v>Church Financial Services Limited</v>
      </c>
    </row>
    <row r="553" spans="1:19">
      <c r="A553">
        <v>572611</v>
      </c>
      <c r="B553">
        <v>15</v>
      </c>
      <c r="C553">
        <v>35</v>
      </c>
      <c r="E553">
        <v>4</v>
      </c>
      <c r="F553">
        <v>20120402</v>
      </c>
      <c r="G553">
        <v>20120402</v>
      </c>
      <c r="H553" s="12">
        <v>41001</v>
      </c>
      <c r="I553" s="12">
        <v>41001</v>
      </c>
      <c r="J553" s="10">
        <v>15</v>
      </c>
      <c r="K553" s="10">
        <v>35</v>
      </c>
      <c r="L553" s="10">
        <v>0</v>
      </c>
      <c r="M553" s="10">
        <v>4</v>
      </c>
      <c r="S553" s="42" t="str">
        <f>LOOKUP(A553,'Firmmast - master file'!$A$9:$A$217,'Firmmast - master file'!$B$9:$B$217)</f>
        <v>Church Financial Services Limited</v>
      </c>
    </row>
    <row r="554" spans="1:19">
      <c r="A554">
        <v>572611</v>
      </c>
      <c r="B554">
        <v>15</v>
      </c>
      <c r="C554">
        <v>36</v>
      </c>
      <c r="E554">
        <v>4</v>
      </c>
      <c r="F554">
        <v>20120402</v>
      </c>
      <c r="G554">
        <v>20120402</v>
      </c>
      <c r="H554" s="12">
        <v>41001</v>
      </c>
      <c r="I554" s="12">
        <v>41001</v>
      </c>
      <c r="J554" s="10">
        <v>15</v>
      </c>
      <c r="K554" s="10">
        <v>36</v>
      </c>
      <c r="L554" s="10">
        <v>0</v>
      </c>
      <c r="M554" s="10">
        <v>4</v>
      </c>
      <c r="S554" s="42" t="str">
        <f>LOOKUP(A554,'Firmmast - master file'!$A$9:$A$217,'Firmmast - master file'!$B$9:$B$217)</f>
        <v>Church Financial Services Limited</v>
      </c>
    </row>
    <row r="555" spans="1:19">
      <c r="A555">
        <v>572611</v>
      </c>
      <c r="B555">
        <v>15</v>
      </c>
      <c r="C555">
        <v>44</v>
      </c>
      <c r="E555">
        <v>4</v>
      </c>
      <c r="F555">
        <v>20120402</v>
      </c>
      <c r="G555">
        <v>20120402</v>
      </c>
      <c r="H555" s="12">
        <v>41001</v>
      </c>
      <c r="I555" s="12">
        <v>41001</v>
      </c>
      <c r="J555" s="10">
        <v>15</v>
      </c>
      <c r="K555" s="10">
        <v>44</v>
      </c>
      <c r="L555" s="10">
        <v>0</v>
      </c>
      <c r="M555" s="10">
        <v>4</v>
      </c>
      <c r="S555" s="42" t="str">
        <f>LOOKUP(A555,'Firmmast - master file'!$A$9:$A$217,'Firmmast - master file'!$B$9:$B$217)</f>
        <v>Church Financial Services Limited</v>
      </c>
    </row>
    <row r="556" spans="1:19">
      <c r="A556">
        <v>572611</v>
      </c>
      <c r="B556">
        <v>15</v>
      </c>
      <c r="C556">
        <v>63</v>
      </c>
      <c r="E556">
        <v>4</v>
      </c>
      <c r="F556">
        <v>20120402</v>
      </c>
      <c r="G556">
        <v>20120402</v>
      </c>
      <c r="H556" s="12">
        <v>41001</v>
      </c>
      <c r="I556" s="12">
        <v>41001</v>
      </c>
      <c r="J556" s="10">
        <v>15</v>
      </c>
      <c r="K556" s="10">
        <v>63</v>
      </c>
      <c r="L556" s="10">
        <v>0</v>
      </c>
      <c r="M556" s="10">
        <v>4</v>
      </c>
      <c r="S556" s="42" t="str">
        <f>LOOKUP(A556,'Firmmast - master file'!$A$9:$A$217,'Firmmast - master file'!$B$9:$B$217)</f>
        <v>Church Financial Services Limited</v>
      </c>
    </row>
    <row r="557" spans="1:19">
      <c r="A557">
        <v>572611</v>
      </c>
      <c r="B557">
        <v>15</v>
      </c>
      <c r="C557">
        <v>64</v>
      </c>
      <c r="E557">
        <v>4</v>
      </c>
      <c r="F557">
        <v>20120402</v>
      </c>
      <c r="G557">
        <v>20120402</v>
      </c>
      <c r="H557" s="12">
        <v>41001</v>
      </c>
      <c r="I557" s="12">
        <v>41001</v>
      </c>
      <c r="J557" s="10">
        <v>15</v>
      </c>
      <c r="K557" s="10">
        <v>64</v>
      </c>
      <c r="L557" s="10">
        <v>0</v>
      </c>
      <c r="M557" s="10">
        <v>4</v>
      </c>
      <c r="S557" s="42" t="str">
        <f>LOOKUP(A557,'Firmmast - master file'!$A$9:$A$217,'Firmmast - master file'!$B$9:$B$217)</f>
        <v>Church Financial Services Limited</v>
      </c>
    </row>
    <row r="558" spans="1:19">
      <c r="A558">
        <v>572611</v>
      </c>
      <c r="B558">
        <v>15</v>
      </c>
      <c r="C558">
        <v>67</v>
      </c>
      <c r="E558">
        <v>4</v>
      </c>
      <c r="F558">
        <v>20120402</v>
      </c>
      <c r="G558">
        <v>20120402</v>
      </c>
      <c r="H558" s="12">
        <v>41001</v>
      </c>
      <c r="I558" s="12">
        <v>41001</v>
      </c>
      <c r="J558" s="10">
        <v>15</v>
      </c>
      <c r="K558" s="10">
        <v>67</v>
      </c>
      <c r="L558" s="10">
        <v>0</v>
      </c>
      <c r="M558" s="10">
        <v>4</v>
      </c>
      <c r="S558" s="42" t="str">
        <f>LOOKUP(A558,'Firmmast - master file'!$A$9:$A$217,'Firmmast - master file'!$B$9:$B$217)</f>
        <v>Church Financial Services Limited</v>
      </c>
    </row>
    <row r="559" spans="1:19">
      <c r="A559">
        <v>572611</v>
      </c>
      <c r="B559">
        <v>15</v>
      </c>
      <c r="C559">
        <v>73</v>
      </c>
      <c r="E559">
        <v>4</v>
      </c>
      <c r="F559">
        <v>20120402</v>
      </c>
      <c r="G559">
        <v>20120402</v>
      </c>
      <c r="H559" s="12">
        <v>41001</v>
      </c>
      <c r="I559" s="12">
        <v>41001</v>
      </c>
      <c r="J559" s="10">
        <v>15</v>
      </c>
      <c r="K559" s="10">
        <v>73</v>
      </c>
      <c r="L559" s="10">
        <v>0</v>
      </c>
      <c r="M559" s="10">
        <v>4</v>
      </c>
      <c r="S559" s="42" t="str">
        <f>LOOKUP(A559,'Firmmast - master file'!$A$9:$A$217,'Firmmast - master file'!$B$9:$B$217)</f>
        <v>Church Financial Services Limited</v>
      </c>
    </row>
    <row r="560" spans="1:19">
      <c r="A560">
        <v>572611</v>
      </c>
      <c r="B560">
        <v>15</v>
      </c>
      <c r="C560">
        <v>75</v>
      </c>
      <c r="E560">
        <v>4</v>
      </c>
      <c r="F560">
        <v>20120402</v>
      </c>
      <c r="G560">
        <v>20120402</v>
      </c>
      <c r="H560" s="12">
        <v>41001</v>
      </c>
      <c r="I560" s="12">
        <v>41001</v>
      </c>
      <c r="J560" s="10">
        <v>15</v>
      </c>
      <c r="K560" s="10">
        <v>75</v>
      </c>
      <c r="L560" s="10">
        <v>0</v>
      </c>
      <c r="M560" s="10">
        <v>4</v>
      </c>
      <c r="S560" s="42" t="str">
        <f>LOOKUP(A560,'Firmmast - master file'!$A$9:$A$217,'Firmmast - master file'!$B$9:$B$217)</f>
        <v>Church Financial Services Limited</v>
      </c>
    </row>
    <row r="561" spans="1:19">
      <c r="A561">
        <v>572611</v>
      </c>
      <c r="B561">
        <v>21</v>
      </c>
      <c r="E561">
        <v>4</v>
      </c>
      <c r="F561">
        <v>20120402</v>
      </c>
      <c r="G561">
        <v>20120402</v>
      </c>
      <c r="H561" s="12">
        <v>41001</v>
      </c>
      <c r="I561" s="12">
        <v>41001</v>
      </c>
      <c r="J561" s="10">
        <v>21</v>
      </c>
      <c r="K561" s="10">
        <v>0</v>
      </c>
      <c r="L561" s="10">
        <v>0</v>
      </c>
      <c r="M561" s="10">
        <v>4</v>
      </c>
      <c r="S561" s="42" t="str">
        <f>LOOKUP(A561,'Firmmast - master file'!$A$9:$A$217,'Firmmast - master file'!$B$9:$B$217)</f>
        <v>Church Financial Services Limited</v>
      </c>
    </row>
    <row r="562" spans="1:19">
      <c r="A562">
        <v>572611</v>
      </c>
      <c r="B562">
        <v>21</v>
      </c>
      <c r="D562">
        <v>5</v>
      </c>
      <c r="E562">
        <v>4</v>
      </c>
      <c r="F562">
        <v>20120402</v>
      </c>
      <c r="G562">
        <v>20120402</v>
      </c>
      <c r="H562" s="12">
        <v>41001</v>
      </c>
      <c r="I562" s="12">
        <v>41001</v>
      </c>
      <c r="J562" s="10">
        <v>21</v>
      </c>
      <c r="K562" s="10">
        <v>0</v>
      </c>
      <c r="L562" s="10">
        <v>5</v>
      </c>
      <c r="M562" s="10">
        <v>4</v>
      </c>
      <c r="S562" s="42" t="str">
        <f>LOOKUP(A562,'Firmmast - master file'!$A$9:$A$217,'Firmmast - master file'!$B$9:$B$217)</f>
        <v>Church Financial Services Limited</v>
      </c>
    </row>
    <row r="563" spans="1:19">
      <c r="A563">
        <v>572611</v>
      </c>
      <c r="B563">
        <v>21</v>
      </c>
      <c r="D563">
        <v>8</v>
      </c>
      <c r="E563">
        <v>4</v>
      </c>
      <c r="F563">
        <v>20120402</v>
      </c>
      <c r="G563">
        <v>20120402</v>
      </c>
      <c r="H563" s="12">
        <v>41001</v>
      </c>
      <c r="I563" s="12">
        <v>41001</v>
      </c>
      <c r="J563" s="10">
        <v>21</v>
      </c>
      <c r="K563" s="10">
        <v>0</v>
      </c>
      <c r="L563" s="10">
        <v>8</v>
      </c>
      <c r="M563" s="10">
        <v>4</v>
      </c>
      <c r="S563" s="42" t="str">
        <f>LOOKUP(A563,'Firmmast - master file'!$A$9:$A$217,'Firmmast - master file'!$B$9:$B$217)</f>
        <v>Church Financial Services Limited</v>
      </c>
    </row>
    <row r="564" spans="1:19">
      <c r="A564">
        <v>572611</v>
      </c>
      <c r="B564">
        <v>21</v>
      </c>
      <c r="D564">
        <v>9</v>
      </c>
      <c r="E564">
        <v>4</v>
      </c>
      <c r="F564">
        <v>20120402</v>
      </c>
      <c r="G564">
        <v>20120402</v>
      </c>
      <c r="H564" s="12">
        <v>41001</v>
      </c>
      <c r="I564" s="12">
        <v>41001</v>
      </c>
      <c r="J564" s="10">
        <v>21</v>
      </c>
      <c r="K564" s="10">
        <v>0</v>
      </c>
      <c r="L564" s="10">
        <v>9</v>
      </c>
      <c r="M564" s="10">
        <v>4</v>
      </c>
      <c r="S564" s="42" t="str">
        <f>LOOKUP(A564,'Firmmast - master file'!$A$9:$A$217,'Firmmast - master file'!$B$9:$B$217)</f>
        <v>Church Financial Services Limited</v>
      </c>
    </row>
    <row r="565" spans="1:19">
      <c r="A565">
        <v>572611</v>
      </c>
      <c r="B565">
        <v>21</v>
      </c>
      <c r="C565">
        <v>31</v>
      </c>
      <c r="E565">
        <v>4</v>
      </c>
      <c r="F565">
        <v>20120402</v>
      </c>
      <c r="G565">
        <v>20120402</v>
      </c>
      <c r="H565" s="12">
        <v>41001</v>
      </c>
      <c r="I565" s="12">
        <v>41001</v>
      </c>
      <c r="J565" s="10">
        <v>21</v>
      </c>
      <c r="K565" s="10">
        <v>31</v>
      </c>
      <c r="L565" s="10">
        <v>0</v>
      </c>
      <c r="M565" s="10">
        <v>4</v>
      </c>
      <c r="S565" s="42" t="str">
        <f>LOOKUP(A565,'Firmmast - master file'!$A$9:$A$217,'Firmmast - master file'!$B$9:$B$217)</f>
        <v>Church Financial Services Limited</v>
      </c>
    </row>
    <row r="566" spans="1:19">
      <c r="A566">
        <v>572611</v>
      </c>
      <c r="B566">
        <v>21</v>
      </c>
      <c r="C566">
        <v>32</v>
      </c>
      <c r="E566">
        <v>4</v>
      </c>
      <c r="F566">
        <v>20120402</v>
      </c>
      <c r="G566">
        <v>20120402</v>
      </c>
      <c r="H566" s="12">
        <v>41001</v>
      </c>
      <c r="I566" s="12">
        <v>41001</v>
      </c>
      <c r="J566" s="10">
        <v>21</v>
      </c>
      <c r="K566" s="10">
        <v>32</v>
      </c>
      <c r="L566" s="10">
        <v>0</v>
      </c>
      <c r="M566" s="10">
        <v>4</v>
      </c>
      <c r="S566" s="42" t="str">
        <f>LOOKUP(A566,'Firmmast - master file'!$A$9:$A$217,'Firmmast - master file'!$B$9:$B$217)</f>
        <v>Church Financial Services Limited</v>
      </c>
    </row>
    <row r="567" spans="1:19">
      <c r="A567">
        <v>572611</v>
      </c>
      <c r="B567">
        <v>21</v>
      </c>
      <c r="C567">
        <v>33</v>
      </c>
      <c r="E567">
        <v>4</v>
      </c>
      <c r="F567">
        <v>20120402</v>
      </c>
      <c r="G567">
        <v>20120402</v>
      </c>
      <c r="H567" s="12">
        <v>41001</v>
      </c>
      <c r="I567" s="12">
        <v>41001</v>
      </c>
      <c r="J567" s="10">
        <v>21</v>
      </c>
      <c r="K567" s="10">
        <v>33</v>
      </c>
      <c r="L567" s="10">
        <v>0</v>
      </c>
      <c r="M567" s="10">
        <v>4</v>
      </c>
      <c r="S567" s="42" t="str">
        <f>LOOKUP(A567,'Firmmast - master file'!$A$9:$A$217,'Firmmast - master file'!$B$9:$B$217)</f>
        <v>Church Financial Services Limited</v>
      </c>
    </row>
    <row r="568" spans="1:19">
      <c r="A568">
        <v>572611</v>
      </c>
      <c r="B568">
        <v>21</v>
      </c>
      <c r="C568">
        <v>34</v>
      </c>
      <c r="E568">
        <v>4</v>
      </c>
      <c r="F568">
        <v>20120402</v>
      </c>
      <c r="G568">
        <v>20120402</v>
      </c>
      <c r="H568" s="12">
        <v>41001</v>
      </c>
      <c r="I568" s="12">
        <v>41001</v>
      </c>
      <c r="J568" s="10">
        <v>21</v>
      </c>
      <c r="K568" s="10">
        <v>34</v>
      </c>
      <c r="L568" s="10">
        <v>0</v>
      </c>
      <c r="M568" s="10">
        <v>4</v>
      </c>
      <c r="S568" s="42" t="str">
        <f>LOOKUP(A568,'Firmmast - master file'!$A$9:$A$217,'Firmmast - master file'!$B$9:$B$217)</f>
        <v>Church Financial Services Limited</v>
      </c>
    </row>
    <row r="569" spans="1:19">
      <c r="A569">
        <v>572611</v>
      </c>
      <c r="B569">
        <v>21</v>
      </c>
      <c r="C569">
        <v>35</v>
      </c>
      <c r="E569">
        <v>4</v>
      </c>
      <c r="F569">
        <v>20120402</v>
      </c>
      <c r="G569">
        <v>20120402</v>
      </c>
      <c r="H569" s="12">
        <v>41001</v>
      </c>
      <c r="I569" s="12">
        <v>41001</v>
      </c>
      <c r="J569" s="10">
        <v>21</v>
      </c>
      <c r="K569" s="10">
        <v>35</v>
      </c>
      <c r="L569" s="10">
        <v>0</v>
      </c>
      <c r="M569" s="10">
        <v>4</v>
      </c>
      <c r="S569" s="42" t="str">
        <f>LOOKUP(A569,'Firmmast - master file'!$A$9:$A$217,'Firmmast - master file'!$B$9:$B$217)</f>
        <v>Church Financial Services Limited</v>
      </c>
    </row>
    <row r="570" spans="1:19">
      <c r="A570">
        <v>572611</v>
      </c>
      <c r="B570">
        <v>21</v>
      </c>
      <c r="C570">
        <v>36</v>
      </c>
      <c r="E570">
        <v>4</v>
      </c>
      <c r="F570">
        <v>20120402</v>
      </c>
      <c r="G570">
        <v>20120402</v>
      </c>
      <c r="H570" s="12">
        <v>41001</v>
      </c>
      <c r="I570" s="12">
        <v>41001</v>
      </c>
      <c r="J570" s="10">
        <v>21</v>
      </c>
      <c r="K570" s="10">
        <v>36</v>
      </c>
      <c r="L570" s="10">
        <v>0</v>
      </c>
      <c r="M570" s="10">
        <v>4</v>
      </c>
      <c r="S570" s="42" t="str">
        <f>LOOKUP(A570,'Firmmast - master file'!$A$9:$A$217,'Firmmast - master file'!$B$9:$B$217)</f>
        <v>Church Financial Services Limited</v>
      </c>
    </row>
    <row r="571" spans="1:19">
      <c r="A571">
        <v>572611</v>
      </c>
      <c r="B571">
        <v>21</v>
      </c>
      <c r="C571">
        <v>44</v>
      </c>
      <c r="E571">
        <v>4</v>
      </c>
      <c r="F571">
        <v>20120402</v>
      </c>
      <c r="G571">
        <v>20120402</v>
      </c>
      <c r="H571" s="12">
        <v>41001</v>
      </c>
      <c r="I571" s="12">
        <v>41001</v>
      </c>
      <c r="J571" s="10">
        <v>21</v>
      </c>
      <c r="K571" s="10">
        <v>44</v>
      </c>
      <c r="L571" s="10">
        <v>0</v>
      </c>
      <c r="M571" s="10">
        <v>4</v>
      </c>
      <c r="S571" s="42" t="str">
        <f>LOOKUP(A571,'Firmmast - master file'!$A$9:$A$217,'Firmmast - master file'!$B$9:$B$217)</f>
        <v>Church Financial Services Limited</v>
      </c>
    </row>
    <row r="572" spans="1:19">
      <c r="A572">
        <v>572611</v>
      </c>
      <c r="B572">
        <v>21</v>
      </c>
      <c r="C572">
        <v>63</v>
      </c>
      <c r="E572">
        <v>4</v>
      </c>
      <c r="F572">
        <v>20120402</v>
      </c>
      <c r="G572">
        <v>20120402</v>
      </c>
      <c r="H572" s="12">
        <v>41001</v>
      </c>
      <c r="I572" s="12">
        <v>41001</v>
      </c>
      <c r="J572" s="10">
        <v>21</v>
      </c>
      <c r="K572" s="10">
        <v>63</v>
      </c>
      <c r="L572" s="10">
        <v>0</v>
      </c>
      <c r="M572" s="10">
        <v>4</v>
      </c>
      <c r="S572" s="42" t="str">
        <f>LOOKUP(A572,'Firmmast - master file'!$A$9:$A$217,'Firmmast - master file'!$B$9:$B$217)</f>
        <v>Church Financial Services Limited</v>
      </c>
    </row>
    <row r="573" spans="1:19">
      <c r="A573">
        <v>572611</v>
      </c>
      <c r="B573">
        <v>21</v>
      </c>
      <c r="C573">
        <v>64</v>
      </c>
      <c r="E573">
        <v>4</v>
      </c>
      <c r="F573">
        <v>20120402</v>
      </c>
      <c r="G573">
        <v>20120402</v>
      </c>
      <c r="H573" s="12">
        <v>41001</v>
      </c>
      <c r="I573" s="12">
        <v>41001</v>
      </c>
      <c r="J573" s="10">
        <v>21</v>
      </c>
      <c r="K573" s="10">
        <v>64</v>
      </c>
      <c r="L573" s="10">
        <v>0</v>
      </c>
      <c r="M573" s="10">
        <v>4</v>
      </c>
      <c r="S573" s="42" t="str">
        <f>LOOKUP(A573,'Firmmast - master file'!$A$9:$A$217,'Firmmast - master file'!$B$9:$B$217)</f>
        <v>Church Financial Services Limited</v>
      </c>
    </row>
    <row r="574" spans="1:19">
      <c r="A574">
        <v>572611</v>
      </c>
      <c r="B574">
        <v>21</v>
      </c>
      <c r="C574">
        <v>67</v>
      </c>
      <c r="E574">
        <v>4</v>
      </c>
      <c r="F574">
        <v>20120402</v>
      </c>
      <c r="G574">
        <v>20120402</v>
      </c>
      <c r="H574" s="12">
        <v>41001</v>
      </c>
      <c r="I574" s="12">
        <v>41001</v>
      </c>
      <c r="J574" s="10">
        <v>21</v>
      </c>
      <c r="K574" s="10">
        <v>67</v>
      </c>
      <c r="L574" s="10">
        <v>0</v>
      </c>
      <c r="M574" s="10">
        <v>4</v>
      </c>
      <c r="S574" s="42" t="str">
        <f>LOOKUP(A574,'Firmmast - master file'!$A$9:$A$217,'Firmmast - master file'!$B$9:$B$217)</f>
        <v>Church Financial Services Limited</v>
      </c>
    </row>
    <row r="575" spans="1:19">
      <c r="A575">
        <v>572611</v>
      </c>
      <c r="B575">
        <v>21</v>
      </c>
      <c r="C575">
        <v>73</v>
      </c>
      <c r="E575">
        <v>4</v>
      </c>
      <c r="F575">
        <v>20120402</v>
      </c>
      <c r="G575">
        <v>20120402</v>
      </c>
      <c r="H575" s="12">
        <v>41001</v>
      </c>
      <c r="I575" s="12">
        <v>41001</v>
      </c>
      <c r="J575" s="10">
        <v>21</v>
      </c>
      <c r="K575" s="10">
        <v>73</v>
      </c>
      <c r="L575" s="10">
        <v>0</v>
      </c>
      <c r="M575" s="10">
        <v>4</v>
      </c>
      <c r="S575" s="42" t="str">
        <f>LOOKUP(A575,'Firmmast - master file'!$A$9:$A$217,'Firmmast - master file'!$B$9:$B$217)</f>
        <v>Church Financial Services Limited</v>
      </c>
    </row>
    <row r="576" spans="1:19">
      <c r="A576">
        <v>572611</v>
      </c>
      <c r="B576">
        <v>21</v>
      </c>
      <c r="C576">
        <v>75</v>
      </c>
      <c r="E576">
        <v>4</v>
      </c>
      <c r="F576">
        <v>20120402</v>
      </c>
      <c r="G576">
        <v>20120402</v>
      </c>
      <c r="H576" s="12">
        <v>41001</v>
      </c>
      <c r="I576" s="12">
        <v>41001</v>
      </c>
      <c r="J576" s="10">
        <v>21</v>
      </c>
      <c r="K576" s="10">
        <v>75</v>
      </c>
      <c r="L576" s="10">
        <v>0</v>
      </c>
      <c r="M576" s="10">
        <v>4</v>
      </c>
      <c r="S576" s="42" t="str">
        <f>LOOKUP(A576,'Firmmast - master file'!$A$9:$A$217,'Firmmast - master file'!$B$9:$B$217)</f>
        <v>Church Financial Services Limited</v>
      </c>
    </row>
    <row r="577" spans="1:19">
      <c r="A577">
        <v>572611</v>
      </c>
      <c r="B577">
        <v>22</v>
      </c>
      <c r="E577">
        <v>4</v>
      </c>
      <c r="F577">
        <v>20150814</v>
      </c>
      <c r="G577">
        <v>20150814</v>
      </c>
      <c r="H577" s="12">
        <v>42230</v>
      </c>
      <c r="I577" s="12">
        <v>42230</v>
      </c>
      <c r="J577" s="10">
        <v>22</v>
      </c>
      <c r="K577" s="10">
        <v>0</v>
      </c>
      <c r="L577" s="10">
        <v>0</v>
      </c>
      <c r="M577" s="10">
        <v>4</v>
      </c>
      <c r="S577" s="42" t="str">
        <f>LOOKUP(A577,'Firmmast - master file'!$A$9:$A$217,'Firmmast - master file'!$B$9:$B$217)</f>
        <v>Church Financial Services Limited</v>
      </c>
    </row>
    <row r="578" spans="1:19">
      <c r="A578">
        <v>572611</v>
      </c>
      <c r="B578">
        <v>22</v>
      </c>
      <c r="D578">
        <v>8</v>
      </c>
      <c r="E578">
        <v>4</v>
      </c>
      <c r="F578">
        <v>20150814</v>
      </c>
      <c r="G578">
        <v>20150814</v>
      </c>
      <c r="H578" s="12">
        <v>42230</v>
      </c>
      <c r="I578" s="12">
        <v>42230</v>
      </c>
      <c r="J578" s="10">
        <v>22</v>
      </c>
      <c r="K578" s="10">
        <v>0</v>
      </c>
      <c r="L578" s="10">
        <v>8</v>
      </c>
      <c r="M578" s="10">
        <v>4</v>
      </c>
      <c r="S578" s="42" t="str">
        <f>LOOKUP(A578,'Firmmast - master file'!$A$9:$A$217,'Firmmast - master file'!$B$9:$B$217)</f>
        <v>Church Financial Services Limited</v>
      </c>
    </row>
    <row r="579" spans="1:19">
      <c r="A579">
        <v>572611</v>
      </c>
      <c r="B579">
        <v>22</v>
      </c>
      <c r="D579">
        <v>9</v>
      </c>
      <c r="E579">
        <v>4</v>
      </c>
      <c r="F579">
        <v>20150814</v>
      </c>
      <c r="G579">
        <v>20150814</v>
      </c>
      <c r="H579" s="12">
        <v>42230</v>
      </c>
      <c r="I579" s="12">
        <v>42230</v>
      </c>
      <c r="J579" s="10">
        <v>22</v>
      </c>
      <c r="K579" s="10">
        <v>0</v>
      </c>
      <c r="L579" s="10">
        <v>9</v>
      </c>
      <c r="M579" s="10">
        <v>4</v>
      </c>
      <c r="S579" s="42" t="str">
        <f>LOOKUP(A579,'Firmmast - master file'!$A$9:$A$217,'Firmmast - master file'!$B$9:$B$217)</f>
        <v>Church Financial Services Limited</v>
      </c>
    </row>
    <row r="580" spans="1:19">
      <c r="A580">
        <v>572611</v>
      </c>
      <c r="B580">
        <v>22</v>
      </c>
      <c r="C580">
        <v>36</v>
      </c>
      <c r="E580">
        <v>4</v>
      </c>
      <c r="F580">
        <v>20150814</v>
      </c>
      <c r="G580">
        <v>20150814</v>
      </c>
      <c r="H580" s="12">
        <v>42230</v>
      </c>
      <c r="I580" s="12">
        <v>42230</v>
      </c>
      <c r="J580" s="10">
        <v>22</v>
      </c>
      <c r="K580" s="10">
        <v>36</v>
      </c>
      <c r="L580" s="10">
        <v>0</v>
      </c>
      <c r="M580" s="10">
        <v>4</v>
      </c>
      <c r="S580" s="42" t="str">
        <f>LOOKUP(A580,'Firmmast - master file'!$A$9:$A$217,'Firmmast - master file'!$B$9:$B$217)</f>
        <v>Church Financial Services Limited</v>
      </c>
    </row>
    <row r="581" spans="1:19">
      <c r="A581">
        <v>572611</v>
      </c>
      <c r="B581">
        <v>22</v>
      </c>
      <c r="C581">
        <v>44</v>
      </c>
      <c r="E581">
        <v>4</v>
      </c>
      <c r="F581">
        <v>20150814</v>
      </c>
      <c r="G581">
        <v>20150814</v>
      </c>
      <c r="H581" s="12">
        <v>42230</v>
      </c>
      <c r="I581" s="12">
        <v>42230</v>
      </c>
      <c r="J581" s="10">
        <v>22</v>
      </c>
      <c r="K581" s="10">
        <v>44</v>
      </c>
      <c r="L581" s="10">
        <v>0</v>
      </c>
      <c r="M581" s="10">
        <v>4</v>
      </c>
      <c r="S581" s="42" t="str">
        <f>LOOKUP(A581,'Firmmast - master file'!$A$9:$A$217,'Firmmast - master file'!$B$9:$B$217)</f>
        <v>Church Financial Services Limited</v>
      </c>
    </row>
    <row r="582" spans="1:19">
      <c r="A582">
        <v>572611</v>
      </c>
      <c r="B582">
        <v>22</v>
      </c>
      <c r="C582">
        <v>63</v>
      </c>
      <c r="E582">
        <v>4</v>
      </c>
      <c r="F582">
        <v>20150814</v>
      </c>
      <c r="G582">
        <v>20150814</v>
      </c>
      <c r="H582" s="12">
        <v>42230</v>
      </c>
      <c r="I582" s="12">
        <v>42230</v>
      </c>
      <c r="J582" s="10">
        <v>22</v>
      </c>
      <c r="K582" s="10">
        <v>63</v>
      </c>
      <c r="L582" s="10">
        <v>0</v>
      </c>
      <c r="M582" s="10">
        <v>4</v>
      </c>
      <c r="S582" s="42" t="str">
        <f>LOOKUP(A582,'Firmmast - master file'!$A$9:$A$217,'Firmmast - master file'!$B$9:$B$217)</f>
        <v>Church Financial Services Limited</v>
      </c>
    </row>
    <row r="583" spans="1:19">
      <c r="A583">
        <v>572611</v>
      </c>
      <c r="B583">
        <v>22</v>
      </c>
      <c r="C583">
        <v>64</v>
      </c>
      <c r="E583">
        <v>4</v>
      </c>
      <c r="F583">
        <v>20150814</v>
      </c>
      <c r="G583">
        <v>20150814</v>
      </c>
      <c r="H583" s="12">
        <v>42230</v>
      </c>
      <c r="I583" s="12">
        <v>42230</v>
      </c>
      <c r="J583" s="10">
        <v>22</v>
      </c>
      <c r="K583" s="10">
        <v>64</v>
      </c>
      <c r="L583" s="10">
        <v>0</v>
      </c>
      <c r="M583" s="10">
        <v>4</v>
      </c>
      <c r="S583" s="42" t="str">
        <f>LOOKUP(A583,'Firmmast - master file'!$A$9:$A$217,'Firmmast - master file'!$B$9:$B$217)</f>
        <v>Church Financial Services Limited</v>
      </c>
    </row>
    <row r="584" spans="1:19">
      <c r="A584">
        <v>572611</v>
      </c>
      <c r="B584">
        <v>22</v>
      </c>
      <c r="C584">
        <v>67</v>
      </c>
      <c r="E584">
        <v>4</v>
      </c>
      <c r="F584">
        <v>20150814</v>
      </c>
      <c r="G584">
        <v>20150814</v>
      </c>
      <c r="H584" s="12">
        <v>42230</v>
      </c>
      <c r="I584" s="12">
        <v>42230</v>
      </c>
      <c r="J584" s="10">
        <v>22</v>
      </c>
      <c r="K584" s="10">
        <v>67</v>
      </c>
      <c r="L584" s="10">
        <v>0</v>
      </c>
      <c r="M584" s="10">
        <v>4</v>
      </c>
      <c r="S584" s="42" t="str">
        <f>LOOKUP(A584,'Firmmast - master file'!$A$9:$A$217,'Firmmast - master file'!$B$9:$B$217)</f>
        <v>Church Financial Services Limited</v>
      </c>
    </row>
    <row r="585" spans="1:19">
      <c r="A585">
        <v>572611</v>
      </c>
      <c r="B585">
        <v>22</v>
      </c>
      <c r="C585">
        <v>75</v>
      </c>
      <c r="E585">
        <v>4</v>
      </c>
      <c r="F585">
        <v>20150814</v>
      </c>
      <c r="G585">
        <v>20150814</v>
      </c>
      <c r="H585" s="12">
        <v>42230</v>
      </c>
      <c r="I585" s="12">
        <v>42230</v>
      </c>
      <c r="J585" s="10">
        <v>22</v>
      </c>
      <c r="K585" s="10">
        <v>75</v>
      </c>
      <c r="L585" s="10">
        <v>0</v>
      </c>
      <c r="M585" s="10">
        <v>4</v>
      </c>
      <c r="S585" s="42" t="str">
        <f>LOOKUP(A585,'Firmmast - master file'!$A$9:$A$217,'Firmmast - master file'!$B$9:$B$217)</f>
        <v>Church Financial Services Limited</v>
      </c>
    </row>
    <row r="586" spans="1:19">
      <c r="A586">
        <v>572611</v>
      </c>
      <c r="B586">
        <v>107</v>
      </c>
      <c r="E586">
        <v>4</v>
      </c>
      <c r="F586">
        <v>20120402</v>
      </c>
      <c r="G586">
        <v>20120402</v>
      </c>
      <c r="H586" s="12">
        <v>41001</v>
      </c>
      <c r="I586" s="12">
        <v>41001</v>
      </c>
      <c r="J586" s="10">
        <v>107</v>
      </c>
      <c r="K586" s="10">
        <v>0</v>
      </c>
      <c r="L586" s="10">
        <v>0</v>
      </c>
      <c r="M586" s="10">
        <v>4</v>
      </c>
      <c r="S586" s="42" t="str">
        <f>LOOKUP(A586,'Firmmast - master file'!$A$9:$A$217,'Firmmast - master file'!$B$9:$B$217)</f>
        <v>Church Financial Services Limited</v>
      </c>
    </row>
    <row r="587" spans="1:19">
      <c r="A587">
        <v>572611</v>
      </c>
      <c r="B587">
        <v>107</v>
      </c>
      <c r="D587">
        <v>7</v>
      </c>
      <c r="E587">
        <v>4</v>
      </c>
      <c r="F587">
        <v>20120402</v>
      </c>
      <c r="G587">
        <v>20120402</v>
      </c>
      <c r="H587" s="12">
        <v>41001</v>
      </c>
      <c r="I587" s="12">
        <v>41001</v>
      </c>
      <c r="J587" s="10">
        <v>107</v>
      </c>
      <c r="K587" s="10">
        <v>0</v>
      </c>
      <c r="L587" s="10">
        <v>7</v>
      </c>
      <c r="M587" s="10">
        <v>4</v>
      </c>
      <c r="S587" s="42" t="str">
        <f>LOOKUP(A587,'Firmmast - master file'!$A$9:$A$217,'Firmmast - master file'!$B$9:$B$217)</f>
        <v>Church Financial Services Limited</v>
      </c>
    </row>
    <row r="588" spans="1:19">
      <c r="A588">
        <v>572611</v>
      </c>
      <c r="B588">
        <v>107</v>
      </c>
      <c r="C588">
        <v>66</v>
      </c>
      <c r="E588">
        <v>4</v>
      </c>
      <c r="F588">
        <v>20120402</v>
      </c>
      <c r="G588">
        <v>20120402</v>
      </c>
      <c r="H588" s="12">
        <v>41001</v>
      </c>
      <c r="I588" s="12">
        <v>41001</v>
      </c>
      <c r="J588" s="10">
        <v>107</v>
      </c>
      <c r="K588" s="10">
        <v>66</v>
      </c>
      <c r="L588" s="10">
        <v>0</v>
      </c>
      <c r="M588" s="10">
        <v>4</v>
      </c>
      <c r="S588" s="42" t="str">
        <f>LOOKUP(A588,'Firmmast - master file'!$A$9:$A$217,'Firmmast - master file'!$B$9:$B$217)</f>
        <v>Church Financial Services Limited</v>
      </c>
    </row>
    <row r="589" spans="1:19">
      <c r="A589">
        <v>572611</v>
      </c>
      <c r="B589">
        <v>108</v>
      </c>
      <c r="E589">
        <v>4</v>
      </c>
      <c r="F589">
        <v>20120402</v>
      </c>
      <c r="G589">
        <v>20120402</v>
      </c>
      <c r="H589" s="12">
        <v>41001</v>
      </c>
      <c r="I589" s="12">
        <v>41001</v>
      </c>
      <c r="J589" s="10">
        <v>108</v>
      </c>
      <c r="K589" s="10">
        <v>0</v>
      </c>
      <c r="L589" s="10">
        <v>0</v>
      </c>
      <c r="M589" s="10">
        <v>4</v>
      </c>
      <c r="S589" s="42" t="str">
        <f>LOOKUP(A589,'Firmmast - master file'!$A$9:$A$217,'Firmmast - master file'!$B$9:$B$217)</f>
        <v>Church Financial Services Limited</v>
      </c>
    </row>
    <row r="590" spans="1:19">
      <c r="A590">
        <v>572611</v>
      </c>
      <c r="B590">
        <v>108</v>
      </c>
      <c r="D590">
        <v>7</v>
      </c>
      <c r="E590">
        <v>4</v>
      </c>
      <c r="F590">
        <v>20120402</v>
      </c>
      <c r="G590">
        <v>20120402</v>
      </c>
      <c r="H590" s="12">
        <v>41001</v>
      </c>
      <c r="I590" s="12">
        <v>41001</v>
      </c>
      <c r="J590" s="10">
        <v>108</v>
      </c>
      <c r="K590" s="10">
        <v>0</v>
      </c>
      <c r="L590" s="10">
        <v>7</v>
      </c>
      <c r="M590" s="10">
        <v>4</v>
      </c>
      <c r="S590" s="42" t="str">
        <f>LOOKUP(A590,'Firmmast - master file'!$A$9:$A$217,'Firmmast - master file'!$B$9:$B$217)</f>
        <v>Church Financial Services Limited</v>
      </c>
    </row>
    <row r="591" spans="1:19">
      <c r="A591">
        <v>572611</v>
      </c>
      <c r="B591">
        <v>108</v>
      </c>
      <c r="C591">
        <v>66</v>
      </c>
      <c r="E591">
        <v>4</v>
      </c>
      <c r="F591">
        <v>20120402</v>
      </c>
      <c r="G591">
        <v>20120402</v>
      </c>
      <c r="H591" s="12">
        <v>41001</v>
      </c>
      <c r="I591" s="12">
        <v>41001</v>
      </c>
      <c r="J591" s="10">
        <v>108</v>
      </c>
      <c r="K591" s="10">
        <v>66</v>
      </c>
      <c r="L591" s="10">
        <v>0</v>
      </c>
      <c r="M591" s="10">
        <v>4</v>
      </c>
      <c r="S591" s="42" t="str">
        <f>LOOKUP(A591,'Firmmast - master file'!$A$9:$A$217,'Firmmast - master file'!$B$9:$B$217)</f>
        <v>Church Financial Services Limited</v>
      </c>
    </row>
    <row r="592" spans="1:19">
      <c r="A592">
        <v>572611</v>
      </c>
      <c r="B592">
        <v>109</v>
      </c>
      <c r="E592">
        <v>4</v>
      </c>
      <c r="F592">
        <v>20120402</v>
      </c>
      <c r="G592">
        <v>20120402</v>
      </c>
      <c r="H592" s="12">
        <v>41001</v>
      </c>
      <c r="I592" s="12">
        <v>41001</v>
      </c>
      <c r="J592" s="10">
        <v>109</v>
      </c>
      <c r="K592" s="10">
        <v>0</v>
      </c>
      <c r="L592" s="10">
        <v>0</v>
      </c>
      <c r="M592" s="10">
        <v>4</v>
      </c>
      <c r="S592" s="42" t="str">
        <f>LOOKUP(A592,'Firmmast - master file'!$A$9:$A$217,'Firmmast - master file'!$B$9:$B$217)</f>
        <v>Church Financial Services Limited</v>
      </c>
    </row>
    <row r="593" spans="1:19">
      <c r="A593">
        <v>572611</v>
      </c>
      <c r="B593">
        <v>109</v>
      </c>
      <c r="D593">
        <v>7</v>
      </c>
      <c r="E593">
        <v>4</v>
      </c>
      <c r="F593">
        <v>20120402</v>
      </c>
      <c r="G593">
        <v>20120402</v>
      </c>
      <c r="H593" s="12">
        <v>41001</v>
      </c>
      <c r="I593" s="12">
        <v>41001</v>
      </c>
      <c r="J593" s="10">
        <v>109</v>
      </c>
      <c r="K593" s="10">
        <v>0</v>
      </c>
      <c r="L593" s="10">
        <v>7</v>
      </c>
      <c r="M593" s="10">
        <v>4</v>
      </c>
      <c r="S593" s="42" t="str">
        <f>LOOKUP(A593,'Firmmast - master file'!$A$9:$A$217,'Firmmast - master file'!$B$9:$B$217)</f>
        <v>Church Financial Services Limited</v>
      </c>
    </row>
    <row r="594" spans="1:19">
      <c r="A594">
        <v>572611</v>
      </c>
      <c r="B594">
        <v>109</v>
      </c>
      <c r="C594">
        <v>66</v>
      </c>
      <c r="E594">
        <v>4</v>
      </c>
      <c r="F594">
        <v>20120402</v>
      </c>
      <c r="G594">
        <v>20120402</v>
      </c>
      <c r="H594" s="12">
        <v>41001</v>
      </c>
      <c r="I594" s="12">
        <v>41001</v>
      </c>
      <c r="J594" s="10">
        <v>109</v>
      </c>
      <c r="K594" s="10">
        <v>66</v>
      </c>
      <c r="L594" s="10">
        <v>0</v>
      </c>
      <c r="M594" s="10">
        <v>4</v>
      </c>
      <c r="S594" s="42" t="str">
        <f>LOOKUP(A594,'Firmmast - master file'!$A$9:$A$217,'Firmmast - master file'!$B$9:$B$217)</f>
        <v>Church Financial Services Limited</v>
      </c>
    </row>
    <row r="595" spans="1:19">
      <c r="A595">
        <v>572611</v>
      </c>
      <c r="B595">
        <v>115</v>
      </c>
      <c r="E595">
        <v>4</v>
      </c>
      <c r="F595">
        <v>20120402</v>
      </c>
      <c r="G595">
        <v>20120402</v>
      </c>
      <c r="H595" s="12">
        <v>41001</v>
      </c>
      <c r="I595" s="12">
        <v>41001</v>
      </c>
      <c r="J595" s="10">
        <v>115</v>
      </c>
      <c r="K595" s="10">
        <v>0</v>
      </c>
      <c r="L595" s="10">
        <v>0</v>
      </c>
      <c r="M595" s="10">
        <v>4</v>
      </c>
      <c r="S595" s="42" t="str">
        <f>LOOKUP(A595,'Firmmast - master file'!$A$9:$A$217,'Firmmast - master file'!$B$9:$B$217)</f>
        <v>Church Financial Services Limited</v>
      </c>
    </row>
    <row r="596" spans="1:19">
      <c r="A596">
        <v>572611</v>
      </c>
      <c r="B596">
        <v>180</v>
      </c>
      <c r="E596">
        <v>4</v>
      </c>
      <c r="F596">
        <v>20150804</v>
      </c>
      <c r="G596">
        <v>20150804</v>
      </c>
      <c r="H596" s="12">
        <v>42220</v>
      </c>
      <c r="I596" s="12">
        <v>42220</v>
      </c>
      <c r="J596" s="10">
        <v>180</v>
      </c>
      <c r="K596" s="10">
        <v>0</v>
      </c>
      <c r="L596" s="10">
        <v>0</v>
      </c>
      <c r="M596" s="10">
        <v>4</v>
      </c>
      <c r="S596" s="42" t="str">
        <f>LOOKUP(A596,'Firmmast - master file'!$A$9:$A$217,'Firmmast - master file'!$B$9:$B$217)</f>
        <v>Church Financial Services Limited</v>
      </c>
    </row>
    <row r="597" spans="1:19">
      <c r="A597">
        <v>572611</v>
      </c>
      <c r="B597">
        <v>183</v>
      </c>
      <c r="E597">
        <v>4</v>
      </c>
      <c r="F597">
        <v>20150804</v>
      </c>
      <c r="G597">
        <v>20150804</v>
      </c>
      <c r="H597" s="12">
        <v>42220</v>
      </c>
      <c r="I597" s="12">
        <v>42220</v>
      </c>
      <c r="J597" s="10">
        <v>183</v>
      </c>
      <c r="K597" s="10">
        <v>0</v>
      </c>
      <c r="L597" s="10">
        <v>0</v>
      </c>
      <c r="M597" s="10">
        <v>4</v>
      </c>
      <c r="S597" s="42" t="str">
        <f>LOOKUP(A597,'Firmmast - master file'!$A$9:$A$217,'Firmmast - master file'!$B$9:$B$217)</f>
        <v>Church Financial Services Limited</v>
      </c>
    </row>
    <row r="598" spans="1:19">
      <c r="A598">
        <v>572611</v>
      </c>
      <c r="B598">
        <v>196</v>
      </c>
      <c r="E598">
        <v>4</v>
      </c>
      <c r="F598">
        <v>20150804</v>
      </c>
      <c r="G598">
        <v>20150804</v>
      </c>
      <c r="H598" s="12">
        <v>42220</v>
      </c>
      <c r="I598" s="12">
        <v>42220</v>
      </c>
      <c r="J598" s="10">
        <v>196</v>
      </c>
      <c r="K598" s="10">
        <v>0</v>
      </c>
      <c r="L598" s="10">
        <v>0</v>
      </c>
      <c r="M598" s="10">
        <v>4</v>
      </c>
      <c r="S598" s="42" t="str">
        <f>LOOKUP(A598,'Firmmast - master file'!$A$9:$A$217,'Firmmast - master file'!$B$9:$B$217)</f>
        <v>Church Financial Services Limited</v>
      </c>
    </row>
    <row r="599" spans="1:19">
      <c r="A599">
        <v>579558</v>
      </c>
      <c r="B599">
        <v>114</v>
      </c>
      <c r="E599">
        <v>4</v>
      </c>
      <c r="F599">
        <v>20120418</v>
      </c>
      <c r="G599">
        <v>20120418</v>
      </c>
      <c r="H599" s="12">
        <v>41017</v>
      </c>
      <c r="I599" s="12">
        <v>41017</v>
      </c>
      <c r="J599" s="10">
        <v>114</v>
      </c>
      <c r="K599" s="10">
        <v>0</v>
      </c>
      <c r="L599" s="10">
        <v>0</v>
      </c>
      <c r="M599" s="10">
        <v>4</v>
      </c>
      <c r="S599" s="42" t="str">
        <f>LOOKUP(A599,'Firmmast - master file'!$A$9:$A$217,'Firmmast - master file'!$B$9:$B$217)</f>
        <v>Van Nieuwenhuijze, Hill &amp; Patterson</v>
      </c>
    </row>
    <row r="600" spans="1:19">
      <c r="A600">
        <v>582499</v>
      </c>
      <c r="B600">
        <v>1001</v>
      </c>
      <c r="E600">
        <v>4</v>
      </c>
      <c r="F600">
        <v>20120607</v>
      </c>
      <c r="G600">
        <v>20140201</v>
      </c>
      <c r="H600" s="12">
        <v>41067</v>
      </c>
      <c r="I600" s="12">
        <v>41671</v>
      </c>
      <c r="J600" s="10">
        <v>1001</v>
      </c>
      <c r="K600" s="10">
        <v>0</v>
      </c>
      <c r="L600" s="10">
        <v>0</v>
      </c>
      <c r="M600" s="10">
        <v>4</v>
      </c>
      <c r="S600" s="42" t="str">
        <f>LOOKUP(A600,'Firmmast - master file'!$A$9:$A$217,'Firmmast - master file'!$B$9:$B$217)</f>
        <v>Suffolk Owl Sanctuary</v>
      </c>
    </row>
    <row r="601" spans="1:19">
      <c r="A601">
        <v>587990</v>
      </c>
      <c r="B601">
        <v>1001</v>
      </c>
      <c r="E601">
        <v>4</v>
      </c>
      <c r="F601">
        <v>20120912</v>
      </c>
      <c r="G601">
        <v>20161031</v>
      </c>
      <c r="H601" s="12">
        <v>41164</v>
      </c>
      <c r="I601" s="12">
        <v>42674</v>
      </c>
      <c r="J601" s="10">
        <v>1001</v>
      </c>
      <c r="K601" s="10">
        <v>0</v>
      </c>
      <c r="L601" s="10">
        <v>0</v>
      </c>
      <c r="M601" s="10">
        <v>4</v>
      </c>
      <c r="S601" s="42" t="str">
        <f>LOOKUP(A601,'Firmmast - master file'!$A$9:$A$217,'Firmmast - master file'!$B$9:$B$217)</f>
        <v>Michael Holland</v>
      </c>
    </row>
    <row r="602" spans="1:19">
      <c r="A602">
        <v>593739</v>
      </c>
      <c r="B602">
        <v>103</v>
      </c>
      <c r="E602">
        <v>4</v>
      </c>
      <c r="F602">
        <v>20130701</v>
      </c>
      <c r="G602">
        <v>20130701</v>
      </c>
      <c r="H602" s="12">
        <v>41456</v>
      </c>
      <c r="I602" s="12">
        <v>41456</v>
      </c>
      <c r="J602" s="10">
        <v>103</v>
      </c>
      <c r="K602" s="10">
        <v>0</v>
      </c>
      <c r="L602" s="10">
        <v>0</v>
      </c>
      <c r="M602" s="10">
        <v>4</v>
      </c>
      <c r="S602" s="42" t="str">
        <f>LOOKUP(A602,'Firmmast - master file'!$A$9:$A$217,'Firmmast - master file'!$B$9:$B$217)</f>
        <v>Warranty &amp; Indemnity Limited</v>
      </c>
    </row>
    <row r="603" spans="1:19">
      <c r="A603">
        <v>593739</v>
      </c>
      <c r="B603">
        <v>103</v>
      </c>
      <c r="D603">
        <v>5</v>
      </c>
      <c r="E603">
        <v>4</v>
      </c>
      <c r="F603">
        <v>20130701</v>
      </c>
      <c r="G603">
        <v>20130701</v>
      </c>
      <c r="H603" s="12">
        <v>41456</v>
      </c>
      <c r="I603" s="12">
        <v>41456</v>
      </c>
      <c r="J603" s="10">
        <v>103</v>
      </c>
      <c r="K603" s="10">
        <v>0</v>
      </c>
      <c r="L603" s="10">
        <v>5</v>
      </c>
      <c r="M603" s="10">
        <v>4</v>
      </c>
      <c r="S603" s="42" t="str">
        <f>LOOKUP(A603,'Firmmast - master file'!$A$9:$A$217,'Firmmast - master file'!$B$9:$B$217)</f>
        <v>Warranty &amp; Indemnity Limited</v>
      </c>
    </row>
    <row r="604" spans="1:19">
      <c r="A604">
        <v>593739</v>
      </c>
      <c r="B604">
        <v>103</v>
      </c>
      <c r="D604">
        <v>6</v>
      </c>
      <c r="E604">
        <v>4</v>
      </c>
      <c r="F604">
        <v>20130701</v>
      </c>
      <c r="G604">
        <v>20130701</v>
      </c>
      <c r="H604" s="12">
        <v>41456</v>
      </c>
      <c r="I604" s="12">
        <v>41456</v>
      </c>
      <c r="J604" s="10">
        <v>103</v>
      </c>
      <c r="K604" s="10">
        <v>0</v>
      </c>
      <c r="L604" s="10">
        <v>6</v>
      </c>
      <c r="M604" s="10">
        <v>4</v>
      </c>
      <c r="S604" s="42" t="str">
        <f>LOOKUP(A604,'Firmmast - master file'!$A$9:$A$217,'Firmmast - master file'!$B$9:$B$217)</f>
        <v>Warranty &amp; Indemnity Limited</v>
      </c>
    </row>
    <row r="605" spans="1:19">
      <c r="A605">
        <v>593739</v>
      </c>
      <c r="B605">
        <v>103</v>
      </c>
      <c r="C605">
        <v>73</v>
      </c>
      <c r="E605">
        <v>4</v>
      </c>
      <c r="F605">
        <v>20130701</v>
      </c>
      <c r="G605">
        <v>20130701</v>
      </c>
      <c r="H605" s="12">
        <v>41456</v>
      </c>
      <c r="I605" s="12">
        <v>41456</v>
      </c>
      <c r="J605" s="10">
        <v>103</v>
      </c>
      <c r="K605" s="10">
        <v>73</v>
      </c>
      <c r="L605" s="10">
        <v>0</v>
      </c>
      <c r="M605" s="10">
        <v>4</v>
      </c>
      <c r="S605" s="42" t="str">
        <f>LOOKUP(A605,'Firmmast - master file'!$A$9:$A$217,'Firmmast - master file'!$B$9:$B$217)</f>
        <v>Warranty &amp; Indemnity Limited</v>
      </c>
    </row>
    <row r="606" spans="1:19">
      <c r="A606">
        <v>593739</v>
      </c>
      <c r="B606">
        <v>104</v>
      </c>
      <c r="E606">
        <v>4</v>
      </c>
      <c r="F606">
        <v>20130701</v>
      </c>
      <c r="G606">
        <v>20130701</v>
      </c>
      <c r="H606" s="12">
        <v>41456</v>
      </c>
      <c r="I606" s="12">
        <v>41456</v>
      </c>
      <c r="J606" s="10">
        <v>104</v>
      </c>
      <c r="K606" s="10">
        <v>0</v>
      </c>
      <c r="L606" s="10">
        <v>0</v>
      </c>
      <c r="M606" s="10">
        <v>4</v>
      </c>
      <c r="S606" s="42" t="str">
        <f>LOOKUP(A606,'Firmmast - master file'!$A$9:$A$217,'Firmmast - master file'!$B$9:$B$217)</f>
        <v>Warranty &amp; Indemnity Limited</v>
      </c>
    </row>
    <row r="607" spans="1:19">
      <c r="A607">
        <v>593739</v>
      </c>
      <c r="B607">
        <v>104</v>
      </c>
      <c r="D607">
        <v>5</v>
      </c>
      <c r="E607">
        <v>4</v>
      </c>
      <c r="F607">
        <v>20130701</v>
      </c>
      <c r="G607">
        <v>20130701</v>
      </c>
      <c r="H607" s="12">
        <v>41456</v>
      </c>
      <c r="I607" s="12">
        <v>41456</v>
      </c>
      <c r="J607" s="10">
        <v>104</v>
      </c>
      <c r="K607" s="10">
        <v>0</v>
      </c>
      <c r="L607" s="10">
        <v>5</v>
      </c>
      <c r="M607" s="10">
        <v>4</v>
      </c>
      <c r="S607" s="42" t="str">
        <f>LOOKUP(A607,'Firmmast - master file'!$A$9:$A$217,'Firmmast - master file'!$B$9:$B$217)</f>
        <v>Warranty &amp; Indemnity Limited</v>
      </c>
    </row>
    <row r="608" spans="1:19">
      <c r="A608">
        <v>593739</v>
      </c>
      <c r="B608">
        <v>104</v>
      </c>
      <c r="D608">
        <v>6</v>
      </c>
      <c r="E608">
        <v>4</v>
      </c>
      <c r="F608">
        <v>20130701</v>
      </c>
      <c r="G608">
        <v>20130701</v>
      </c>
      <c r="H608" s="12">
        <v>41456</v>
      </c>
      <c r="I608" s="12">
        <v>41456</v>
      </c>
      <c r="J608" s="10">
        <v>104</v>
      </c>
      <c r="K608" s="10">
        <v>0</v>
      </c>
      <c r="L608" s="10">
        <v>6</v>
      </c>
      <c r="M608" s="10">
        <v>4</v>
      </c>
      <c r="S608" s="42" t="str">
        <f>LOOKUP(A608,'Firmmast - master file'!$A$9:$A$217,'Firmmast - master file'!$B$9:$B$217)</f>
        <v>Warranty &amp; Indemnity Limited</v>
      </c>
    </row>
    <row r="609" spans="1:19">
      <c r="A609">
        <v>593739</v>
      </c>
      <c r="B609">
        <v>104</v>
      </c>
      <c r="C609">
        <v>73</v>
      </c>
      <c r="E609">
        <v>4</v>
      </c>
      <c r="F609">
        <v>20130701</v>
      </c>
      <c r="G609">
        <v>20130701</v>
      </c>
      <c r="H609" s="12">
        <v>41456</v>
      </c>
      <c r="I609" s="12">
        <v>41456</v>
      </c>
      <c r="J609" s="10">
        <v>104</v>
      </c>
      <c r="K609" s="10">
        <v>73</v>
      </c>
      <c r="L609" s="10">
        <v>0</v>
      </c>
      <c r="M609" s="10">
        <v>4</v>
      </c>
      <c r="S609" s="42" t="str">
        <f>LOOKUP(A609,'Firmmast - master file'!$A$9:$A$217,'Firmmast - master file'!$B$9:$B$217)</f>
        <v>Warranty &amp; Indemnity Limited</v>
      </c>
    </row>
    <row r="610" spans="1:19">
      <c r="A610">
        <v>593739</v>
      </c>
      <c r="B610">
        <v>105</v>
      </c>
      <c r="E610">
        <v>4</v>
      </c>
      <c r="F610">
        <v>20130701</v>
      </c>
      <c r="G610">
        <v>20130701</v>
      </c>
      <c r="H610" s="12">
        <v>41456</v>
      </c>
      <c r="I610" s="12">
        <v>41456</v>
      </c>
      <c r="J610" s="10">
        <v>105</v>
      </c>
      <c r="K610" s="10">
        <v>0</v>
      </c>
      <c r="L610" s="10">
        <v>0</v>
      </c>
      <c r="M610" s="10">
        <v>4</v>
      </c>
      <c r="S610" s="42" t="str">
        <f>LOOKUP(A610,'Firmmast - master file'!$A$9:$A$217,'Firmmast - master file'!$B$9:$B$217)</f>
        <v>Warranty &amp; Indemnity Limited</v>
      </c>
    </row>
    <row r="611" spans="1:19">
      <c r="A611">
        <v>593739</v>
      </c>
      <c r="B611">
        <v>105</v>
      </c>
      <c r="D611">
        <v>5</v>
      </c>
      <c r="E611">
        <v>4</v>
      </c>
      <c r="F611">
        <v>20130701</v>
      </c>
      <c r="G611">
        <v>20130701</v>
      </c>
      <c r="H611" s="12">
        <v>41456</v>
      </c>
      <c r="I611" s="12">
        <v>41456</v>
      </c>
      <c r="J611" s="10">
        <v>105</v>
      </c>
      <c r="K611" s="10">
        <v>0</v>
      </c>
      <c r="L611" s="10">
        <v>5</v>
      </c>
      <c r="M611" s="10">
        <v>4</v>
      </c>
      <c r="S611" s="42" t="str">
        <f>LOOKUP(A611,'Firmmast - master file'!$A$9:$A$217,'Firmmast - master file'!$B$9:$B$217)</f>
        <v>Warranty &amp; Indemnity Limited</v>
      </c>
    </row>
    <row r="612" spans="1:19">
      <c r="A612">
        <v>593739</v>
      </c>
      <c r="B612">
        <v>105</v>
      </c>
      <c r="D612">
        <v>6</v>
      </c>
      <c r="E612">
        <v>4</v>
      </c>
      <c r="F612">
        <v>20130701</v>
      </c>
      <c r="G612">
        <v>20130701</v>
      </c>
      <c r="H612" s="12">
        <v>41456</v>
      </c>
      <c r="I612" s="12">
        <v>41456</v>
      </c>
      <c r="J612" s="10">
        <v>105</v>
      </c>
      <c r="K612" s="10">
        <v>0</v>
      </c>
      <c r="L612" s="10">
        <v>6</v>
      </c>
      <c r="M612" s="10">
        <v>4</v>
      </c>
      <c r="S612" s="42" t="str">
        <f>LOOKUP(A612,'Firmmast - master file'!$A$9:$A$217,'Firmmast - master file'!$B$9:$B$217)</f>
        <v>Warranty &amp; Indemnity Limited</v>
      </c>
    </row>
    <row r="613" spans="1:19">
      <c r="A613">
        <v>593739</v>
      </c>
      <c r="B613">
        <v>105</v>
      </c>
      <c r="C613">
        <v>73</v>
      </c>
      <c r="E613">
        <v>4</v>
      </c>
      <c r="F613">
        <v>20130701</v>
      </c>
      <c r="G613">
        <v>20130701</v>
      </c>
      <c r="H613" s="12">
        <v>41456</v>
      </c>
      <c r="I613" s="12">
        <v>41456</v>
      </c>
      <c r="J613" s="10">
        <v>105</v>
      </c>
      <c r="K613" s="10">
        <v>73</v>
      </c>
      <c r="L613" s="10">
        <v>0</v>
      </c>
      <c r="M613" s="10">
        <v>4</v>
      </c>
      <c r="S613" s="42" t="str">
        <f>LOOKUP(A613,'Firmmast - master file'!$A$9:$A$217,'Firmmast - master file'!$B$9:$B$217)</f>
        <v>Warranty &amp; Indemnity Limited</v>
      </c>
    </row>
    <row r="614" spans="1:19">
      <c r="A614">
        <v>593739</v>
      </c>
      <c r="B614">
        <v>106</v>
      </c>
      <c r="E614">
        <v>4</v>
      </c>
      <c r="F614">
        <v>20130701</v>
      </c>
      <c r="G614">
        <v>20130701</v>
      </c>
      <c r="H614" s="12">
        <v>41456</v>
      </c>
      <c r="I614" s="12">
        <v>41456</v>
      </c>
      <c r="J614" s="10">
        <v>106</v>
      </c>
      <c r="K614" s="10">
        <v>0</v>
      </c>
      <c r="L614" s="10">
        <v>0</v>
      </c>
      <c r="M614" s="10">
        <v>4</v>
      </c>
      <c r="S614" s="42" t="str">
        <f>LOOKUP(A614,'Firmmast - master file'!$A$9:$A$217,'Firmmast - master file'!$B$9:$B$217)</f>
        <v>Warranty &amp; Indemnity Limited</v>
      </c>
    </row>
    <row r="615" spans="1:19">
      <c r="A615">
        <v>593739</v>
      </c>
      <c r="B615">
        <v>106</v>
      </c>
      <c r="D615">
        <v>5</v>
      </c>
      <c r="E615">
        <v>4</v>
      </c>
      <c r="F615">
        <v>20130701</v>
      </c>
      <c r="G615">
        <v>20130701</v>
      </c>
      <c r="H615" s="12">
        <v>41456</v>
      </c>
      <c r="I615" s="12">
        <v>41456</v>
      </c>
      <c r="J615" s="10">
        <v>106</v>
      </c>
      <c r="K615" s="10">
        <v>0</v>
      </c>
      <c r="L615" s="10">
        <v>5</v>
      </c>
      <c r="M615" s="10">
        <v>4</v>
      </c>
      <c r="S615" s="42" t="str">
        <f>LOOKUP(A615,'Firmmast - master file'!$A$9:$A$217,'Firmmast - master file'!$B$9:$B$217)</f>
        <v>Warranty &amp; Indemnity Limited</v>
      </c>
    </row>
    <row r="616" spans="1:19">
      <c r="A616">
        <v>593739</v>
      </c>
      <c r="B616">
        <v>106</v>
      </c>
      <c r="D616">
        <v>6</v>
      </c>
      <c r="E616">
        <v>4</v>
      </c>
      <c r="F616">
        <v>20130701</v>
      </c>
      <c r="G616">
        <v>20130701</v>
      </c>
      <c r="H616" s="12">
        <v>41456</v>
      </c>
      <c r="I616" s="12">
        <v>41456</v>
      </c>
      <c r="J616" s="10">
        <v>106</v>
      </c>
      <c r="K616" s="10">
        <v>0</v>
      </c>
      <c r="L616" s="10">
        <v>6</v>
      </c>
      <c r="M616" s="10">
        <v>4</v>
      </c>
      <c r="S616" s="42" t="str">
        <f>LOOKUP(A616,'Firmmast - master file'!$A$9:$A$217,'Firmmast - master file'!$B$9:$B$217)</f>
        <v>Warranty &amp; Indemnity Limited</v>
      </c>
    </row>
    <row r="617" spans="1:19">
      <c r="A617">
        <v>593739</v>
      </c>
      <c r="B617">
        <v>106</v>
      </c>
      <c r="C617">
        <v>73</v>
      </c>
      <c r="E617">
        <v>4</v>
      </c>
      <c r="F617">
        <v>20130701</v>
      </c>
      <c r="G617">
        <v>20130701</v>
      </c>
      <c r="H617" s="12">
        <v>41456</v>
      </c>
      <c r="I617" s="12">
        <v>41456</v>
      </c>
      <c r="J617" s="10">
        <v>106</v>
      </c>
      <c r="K617" s="10">
        <v>73</v>
      </c>
      <c r="L617" s="10">
        <v>0</v>
      </c>
      <c r="M617" s="10">
        <v>4</v>
      </c>
      <c r="S617" s="42" t="str">
        <f>LOOKUP(A617,'Firmmast - master file'!$A$9:$A$217,'Firmmast - master file'!$B$9:$B$217)</f>
        <v>Warranty &amp; Indemnity Limited</v>
      </c>
    </row>
    <row r="618" spans="1:19">
      <c r="A618">
        <v>593739</v>
      </c>
      <c r="B618">
        <v>114</v>
      </c>
      <c r="E618">
        <v>4</v>
      </c>
      <c r="F618">
        <v>20140723</v>
      </c>
      <c r="G618">
        <v>20140723</v>
      </c>
      <c r="H618" s="12">
        <v>41843</v>
      </c>
      <c r="I618" s="12">
        <v>41843</v>
      </c>
      <c r="J618" s="10">
        <v>114</v>
      </c>
      <c r="K618" s="10">
        <v>0</v>
      </c>
      <c r="L618" s="10">
        <v>0</v>
      </c>
      <c r="M618" s="10">
        <v>4</v>
      </c>
      <c r="S618" s="42" t="str">
        <f>LOOKUP(A618,'Firmmast - master file'!$A$9:$A$217,'Firmmast - master file'!$B$9:$B$217)</f>
        <v>Warranty &amp; Indemnity Limited</v>
      </c>
    </row>
    <row r="619" spans="1:19">
      <c r="A619">
        <v>593739</v>
      </c>
      <c r="B619">
        <v>116</v>
      </c>
      <c r="E619">
        <v>4</v>
      </c>
      <c r="F619">
        <v>20130701</v>
      </c>
      <c r="G619">
        <v>20130701</v>
      </c>
      <c r="H619" s="12">
        <v>41456</v>
      </c>
      <c r="I619" s="12">
        <v>41456</v>
      </c>
      <c r="J619" s="10">
        <v>116</v>
      </c>
      <c r="K619" s="10">
        <v>0</v>
      </c>
      <c r="L619" s="10">
        <v>0</v>
      </c>
      <c r="M619" s="10">
        <v>4</v>
      </c>
      <c r="S619" s="42" t="str">
        <f>LOOKUP(A619,'Firmmast - master file'!$A$9:$A$217,'Firmmast - master file'!$B$9:$B$217)</f>
        <v>Warranty &amp; Indemnity Limited</v>
      </c>
    </row>
    <row r="620" spans="1:19">
      <c r="A620">
        <v>593739</v>
      </c>
      <c r="B620">
        <v>180</v>
      </c>
      <c r="E620">
        <v>4</v>
      </c>
      <c r="F620">
        <v>20151216</v>
      </c>
      <c r="G620">
        <v>20151216</v>
      </c>
      <c r="H620" s="12">
        <v>42354</v>
      </c>
      <c r="I620" s="12">
        <v>42354</v>
      </c>
      <c r="J620" s="10">
        <v>180</v>
      </c>
      <c r="K620" s="10">
        <v>0</v>
      </c>
      <c r="L620" s="10">
        <v>0</v>
      </c>
      <c r="M620" s="10">
        <v>4</v>
      </c>
      <c r="S620" s="42" t="str">
        <f>LOOKUP(A620,'Firmmast - master file'!$A$9:$A$217,'Firmmast - master file'!$B$9:$B$217)</f>
        <v>Warranty &amp; Indemnity Limited</v>
      </c>
    </row>
    <row r="621" spans="1:19">
      <c r="A621">
        <v>596759</v>
      </c>
      <c r="B621">
        <v>1001</v>
      </c>
      <c r="E621">
        <v>4</v>
      </c>
      <c r="F621">
        <v>20130304</v>
      </c>
      <c r="G621">
        <v>20171116</v>
      </c>
      <c r="H621" s="12">
        <v>41337</v>
      </c>
      <c r="I621" s="12">
        <v>43055</v>
      </c>
      <c r="J621" s="10">
        <v>1001</v>
      </c>
      <c r="K621" s="10">
        <v>0</v>
      </c>
      <c r="L621" s="10">
        <v>0</v>
      </c>
      <c r="M621" s="10">
        <v>4</v>
      </c>
      <c r="S621" s="42" t="str">
        <f>LOOKUP(A621,'Firmmast - master file'!$A$9:$A$217,'Firmmast - master file'!$B$9:$B$217)</f>
        <v>Howard Financial Planning Limited</v>
      </c>
    </row>
    <row r="622" spans="1:19">
      <c r="A622">
        <v>599876</v>
      </c>
      <c r="B622">
        <v>1001</v>
      </c>
      <c r="E622">
        <v>4</v>
      </c>
      <c r="F622">
        <v>20130422</v>
      </c>
      <c r="G622">
        <v>20150715</v>
      </c>
      <c r="H622" s="12">
        <v>41386</v>
      </c>
      <c r="I622" s="12">
        <v>42200</v>
      </c>
      <c r="J622" s="10">
        <v>1001</v>
      </c>
      <c r="K622" s="10">
        <v>0</v>
      </c>
      <c r="L622" s="10">
        <v>0</v>
      </c>
      <c r="M622" s="10">
        <v>4</v>
      </c>
      <c r="S622" s="42" t="str">
        <f>LOOKUP(A622,'Firmmast - master file'!$A$9:$A$217,'Firmmast - master file'!$B$9:$B$217)</f>
        <v>RSC New Homes Ltd</v>
      </c>
    </row>
    <row r="623" spans="1:19">
      <c r="A623">
        <v>602443</v>
      </c>
      <c r="B623">
        <v>102</v>
      </c>
      <c r="E623">
        <v>4</v>
      </c>
      <c r="F623">
        <v>20131101</v>
      </c>
      <c r="G623">
        <v>20131101</v>
      </c>
      <c r="H623" s="12">
        <v>41579</v>
      </c>
      <c r="I623" s="12">
        <v>41579</v>
      </c>
      <c r="J623" s="10">
        <v>102</v>
      </c>
      <c r="K623" s="10">
        <v>0</v>
      </c>
      <c r="L623" s="10">
        <v>0</v>
      </c>
      <c r="M623" s="10">
        <v>4</v>
      </c>
      <c r="S623" s="42" t="str">
        <f>LOOKUP(A623,'Firmmast - master file'!$A$9:$A$217,'Firmmast - master file'!$B$9:$B$217)</f>
        <v>Alternative Propositions Limited</v>
      </c>
    </row>
    <row r="624" spans="1:19">
      <c r="A624">
        <v>602443</v>
      </c>
      <c r="B624">
        <v>102</v>
      </c>
      <c r="D624">
        <v>5</v>
      </c>
      <c r="E624">
        <v>4</v>
      </c>
      <c r="F624">
        <v>20131101</v>
      </c>
      <c r="G624">
        <v>20131101</v>
      </c>
      <c r="H624" s="12">
        <v>41579</v>
      </c>
      <c r="I624" s="12">
        <v>41579</v>
      </c>
      <c r="J624" s="10">
        <v>102</v>
      </c>
      <c r="K624" s="10">
        <v>0</v>
      </c>
      <c r="L624" s="10">
        <v>5</v>
      </c>
      <c r="M624" s="10">
        <v>4</v>
      </c>
      <c r="S624" s="42" t="str">
        <f>LOOKUP(A624,'Firmmast - master file'!$A$9:$A$217,'Firmmast - master file'!$B$9:$B$217)</f>
        <v>Alternative Propositions Limited</v>
      </c>
    </row>
    <row r="625" spans="1:19">
      <c r="A625">
        <v>602443</v>
      </c>
      <c r="B625">
        <v>102</v>
      </c>
      <c r="D625">
        <v>6</v>
      </c>
      <c r="E625">
        <v>4</v>
      </c>
      <c r="F625">
        <v>20131101</v>
      </c>
      <c r="G625">
        <v>20131101</v>
      </c>
      <c r="H625" s="12">
        <v>41579</v>
      </c>
      <c r="I625" s="12">
        <v>41579</v>
      </c>
      <c r="J625" s="10">
        <v>102</v>
      </c>
      <c r="K625" s="10">
        <v>0</v>
      </c>
      <c r="L625" s="10">
        <v>6</v>
      </c>
      <c r="M625" s="10">
        <v>4</v>
      </c>
      <c r="S625" s="42" t="str">
        <f>LOOKUP(A625,'Firmmast - master file'!$A$9:$A$217,'Firmmast - master file'!$B$9:$B$217)</f>
        <v>Alternative Propositions Limited</v>
      </c>
    </row>
    <row r="626" spans="1:19">
      <c r="A626">
        <v>602443</v>
      </c>
      <c r="B626">
        <v>102</v>
      </c>
      <c r="C626">
        <v>73</v>
      </c>
      <c r="E626">
        <v>4</v>
      </c>
      <c r="F626">
        <v>20131101</v>
      </c>
      <c r="G626">
        <v>20131101</v>
      </c>
      <c r="H626" s="12">
        <v>41579</v>
      </c>
      <c r="I626" s="12">
        <v>41579</v>
      </c>
      <c r="J626" s="10">
        <v>102</v>
      </c>
      <c r="K626" s="10">
        <v>73</v>
      </c>
      <c r="L626" s="10">
        <v>0</v>
      </c>
      <c r="M626" s="10">
        <v>4</v>
      </c>
      <c r="S626" s="42" t="str">
        <f>LOOKUP(A626,'Firmmast - master file'!$A$9:$A$217,'Firmmast - master file'!$B$9:$B$217)</f>
        <v>Alternative Propositions Limited</v>
      </c>
    </row>
    <row r="627" spans="1:19">
      <c r="A627">
        <v>602443</v>
      </c>
      <c r="B627">
        <v>103</v>
      </c>
      <c r="E627">
        <v>4</v>
      </c>
      <c r="F627">
        <v>20131101</v>
      </c>
      <c r="G627">
        <v>20131101</v>
      </c>
      <c r="H627" s="12">
        <v>41579</v>
      </c>
      <c r="I627" s="12">
        <v>41579</v>
      </c>
      <c r="J627" s="10">
        <v>103</v>
      </c>
      <c r="K627" s="10">
        <v>0</v>
      </c>
      <c r="L627" s="10">
        <v>0</v>
      </c>
      <c r="M627" s="10">
        <v>4</v>
      </c>
      <c r="S627" s="42" t="str">
        <f>LOOKUP(A627,'Firmmast - master file'!$A$9:$A$217,'Firmmast - master file'!$B$9:$B$217)</f>
        <v>Alternative Propositions Limited</v>
      </c>
    </row>
    <row r="628" spans="1:19">
      <c r="A628">
        <v>602443</v>
      </c>
      <c r="B628">
        <v>103</v>
      </c>
      <c r="D628">
        <v>5</v>
      </c>
      <c r="E628">
        <v>4</v>
      </c>
      <c r="F628">
        <v>20131101</v>
      </c>
      <c r="G628">
        <v>20131101</v>
      </c>
      <c r="H628" s="12">
        <v>41579</v>
      </c>
      <c r="I628" s="12">
        <v>41579</v>
      </c>
      <c r="J628" s="10">
        <v>103</v>
      </c>
      <c r="K628" s="10">
        <v>0</v>
      </c>
      <c r="L628" s="10">
        <v>5</v>
      </c>
      <c r="M628" s="10">
        <v>4</v>
      </c>
      <c r="S628" s="42" t="str">
        <f>LOOKUP(A628,'Firmmast - master file'!$A$9:$A$217,'Firmmast - master file'!$B$9:$B$217)</f>
        <v>Alternative Propositions Limited</v>
      </c>
    </row>
    <row r="629" spans="1:19">
      <c r="A629">
        <v>602443</v>
      </c>
      <c r="B629">
        <v>103</v>
      </c>
      <c r="D629">
        <v>6</v>
      </c>
      <c r="E629">
        <v>4</v>
      </c>
      <c r="F629">
        <v>20131101</v>
      </c>
      <c r="G629">
        <v>20131101</v>
      </c>
      <c r="H629" s="12">
        <v>41579</v>
      </c>
      <c r="I629" s="12">
        <v>41579</v>
      </c>
      <c r="J629" s="10">
        <v>103</v>
      </c>
      <c r="K629" s="10">
        <v>0</v>
      </c>
      <c r="L629" s="10">
        <v>6</v>
      </c>
      <c r="M629" s="10">
        <v>4</v>
      </c>
      <c r="S629" s="42" t="str">
        <f>LOOKUP(A629,'Firmmast - master file'!$A$9:$A$217,'Firmmast - master file'!$B$9:$B$217)</f>
        <v>Alternative Propositions Limited</v>
      </c>
    </row>
    <row r="630" spans="1:19">
      <c r="A630">
        <v>602443</v>
      </c>
      <c r="B630">
        <v>103</v>
      </c>
      <c r="C630">
        <v>73</v>
      </c>
      <c r="E630">
        <v>4</v>
      </c>
      <c r="F630">
        <v>20131101</v>
      </c>
      <c r="G630">
        <v>20131101</v>
      </c>
      <c r="H630" s="12">
        <v>41579</v>
      </c>
      <c r="I630" s="12">
        <v>41579</v>
      </c>
      <c r="J630" s="10">
        <v>103</v>
      </c>
      <c r="K630" s="10">
        <v>73</v>
      </c>
      <c r="L630" s="10">
        <v>0</v>
      </c>
      <c r="M630" s="10">
        <v>4</v>
      </c>
      <c r="S630" s="42" t="str">
        <f>LOOKUP(A630,'Firmmast - master file'!$A$9:$A$217,'Firmmast - master file'!$B$9:$B$217)</f>
        <v>Alternative Propositions Limited</v>
      </c>
    </row>
    <row r="631" spans="1:19">
      <c r="A631">
        <v>602443</v>
      </c>
      <c r="B631">
        <v>105</v>
      </c>
      <c r="E631">
        <v>4</v>
      </c>
      <c r="F631">
        <v>20131101</v>
      </c>
      <c r="G631">
        <v>20131101</v>
      </c>
      <c r="H631" s="12">
        <v>41579</v>
      </c>
      <c r="I631" s="12">
        <v>41579</v>
      </c>
      <c r="J631" s="10">
        <v>105</v>
      </c>
      <c r="K631" s="10">
        <v>0</v>
      </c>
      <c r="L631" s="10">
        <v>0</v>
      </c>
      <c r="M631" s="10">
        <v>4</v>
      </c>
      <c r="S631" s="42" t="str">
        <f>LOOKUP(A631,'Firmmast - master file'!$A$9:$A$217,'Firmmast - master file'!$B$9:$B$217)</f>
        <v>Alternative Propositions Limited</v>
      </c>
    </row>
    <row r="632" spans="1:19">
      <c r="A632">
        <v>602443</v>
      </c>
      <c r="B632">
        <v>105</v>
      </c>
      <c r="D632">
        <v>5</v>
      </c>
      <c r="E632">
        <v>4</v>
      </c>
      <c r="F632">
        <v>20131101</v>
      </c>
      <c r="G632">
        <v>20131101</v>
      </c>
      <c r="H632" s="12">
        <v>41579</v>
      </c>
      <c r="I632" s="12">
        <v>41579</v>
      </c>
      <c r="J632" s="10">
        <v>105</v>
      </c>
      <c r="K632" s="10">
        <v>0</v>
      </c>
      <c r="L632" s="10">
        <v>5</v>
      </c>
      <c r="M632" s="10">
        <v>4</v>
      </c>
      <c r="S632" s="42" t="str">
        <f>LOOKUP(A632,'Firmmast - master file'!$A$9:$A$217,'Firmmast - master file'!$B$9:$B$217)</f>
        <v>Alternative Propositions Limited</v>
      </c>
    </row>
    <row r="633" spans="1:19">
      <c r="A633">
        <v>602443</v>
      </c>
      <c r="B633">
        <v>105</v>
      </c>
      <c r="D633">
        <v>6</v>
      </c>
      <c r="E633">
        <v>4</v>
      </c>
      <c r="F633">
        <v>20131101</v>
      </c>
      <c r="G633">
        <v>20131101</v>
      </c>
      <c r="H633" s="12">
        <v>41579</v>
      </c>
      <c r="I633" s="12">
        <v>41579</v>
      </c>
      <c r="J633" s="10">
        <v>105</v>
      </c>
      <c r="K633" s="10">
        <v>0</v>
      </c>
      <c r="L633" s="10">
        <v>6</v>
      </c>
      <c r="M633" s="10">
        <v>4</v>
      </c>
      <c r="S633" s="42" t="str">
        <f>LOOKUP(A633,'Firmmast - master file'!$A$9:$A$217,'Firmmast - master file'!$B$9:$B$217)</f>
        <v>Alternative Propositions Limited</v>
      </c>
    </row>
    <row r="634" spans="1:19">
      <c r="A634">
        <v>602443</v>
      </c>
      <c r="B634">
        <v>105</v>
      </c>
      <c r="C634">
        <v>73</v>
      </c>
      <c r="E634">
        <v>4</v>
      </c>
      <c r="F634">
        <v>20131101</v>
      </c>
      <c r="G634">
        <v>20131101</v>
      </c>
      <c r="H634" s="12">
        <v>41579</v>
      </c>
      <c r="I634" s="12">
        <v>41579</v>
      </c>
      <c r="J634" s="10">
        <v>105</v>
      </c>
      <c r="K634" s="10">
        <v>73</v>
      </c>
      <c r="L634" s="10">
        <v>0</v>
      </c>
      <c r="M634" s="10">
        <v>4</v>
      </c>
      <c r="S634" s="42" t="str">
        <f>LOOKUP(A634,'Firmmast - master file'!$A$9:$A$217,'Firmmast - master file'!$B$9:$B$217)</f>
        <v>Alternative Propositions Limited</v>
      </c>
    </row>
    <row r="635" spans="1:19">
      <c r="A635">
        <v>602443</v>
      </c>
      <c r="B635">
        <v>106</v>
      </c>
      <c r="E635">
        <v>4</v>
      </c>
      <c r="F635">
        <v>20131101</v>
      </c>
      <c r="G635">
        <v>20131101</v>
      </c>
      <c r="H635" s="12">
        <v>41579</v>
      </c>
      <c r="I635" s="12">
        <v>41579</v>
      </c>
      <c r="J635" s="10">
        <v>106</v>
      </c>
      <c r="K635" s="10">
        <v>0</v>
      </c>
      <c r="L635" s="10">
        <v>0</v>
      </c>
      <c r="M635" s="10">
        <v>4</v>
      </c>
      <c r="S635" s="42" t="str">
        <f>LOOKUP(A635,'Firmmast - master file'!$A$9:$A$217,'Firmmast - master file'!$B$9:$B$217)</f>
        <v>Alternative Propositions Limited</v>
      </c>
    </row>
    <row r="636" spans="1:19">
      <c r="A636">
        <v>602443</v>
      </c>
      <c r="B636">
        <v>106</v>
      </c>
      <c r="D636">
        <v>5</v>
      </c>
      <c r="E636">
        <v>4</v>
      </c>
      <c r="F636">
        <v>20131101</v>
      </c>
      <c r="G636">
        <v>20131101</v>
      </c>
      <c r="H636" s="12">
        <v>41579</v>
      </c>
      <c r="I636" s="12">
        <v>41579</v>
      </c>
      <c r="J636" s="10">
        <v>106</v>
      </c>
      <c r="K636" s="10">
        <v>0</v>
      </c>
      <c r="L636" s="10">
        <v>5</v>
      </c>
      <c r="M636" s="10">
        <v>4</v>
      </c>
      <c r="S636" s="42" t="str">
        <f>LOOKUP(A636,'Firmmast - master file'!$A$9:$A$217,'Firmmast - master file'!$B$9:$B$217)</f>
        <v>Alternative Propositions Limited</v>
      </c>
    </row>
    <row r="637" spans="1:19">
      <c r="A637">
        <v>602443</v>
      </c>
      <c r="B637">
        <v>106</v>
      </c>
      <c r="D637">
        <v>6</v>
      </c>
      <c r="E637">
        <v>4</v>
      </c>
      <c r="F637">
        <v>20131101</v>
      </c>
      <c r="G637">
        <v>20131101</v>
      </c>
      <c r="H637" s="12">
        <v>41579</v>
      </c>
      <c r="I637" s="12">
        <v>41579</v>
      </c>
      <c r="J637" s="10">
        <v>106</v>
      </c>
      <c r="K637" s="10">
        <v>0</v>
      </c>
      <c r="L637" s="10">
        <v>6</v>
      </c>
      <c r="M637" s="10">
        <v>4</v>
      </c>
      <c r="S637" s="42" t="str">
        <f>LOOKUP(A637,'Firmmast - master file'!$A$9:$A$217,'Firmmast - master file'!$B$9:$B$217)</f>
        <v>Alternative Propositions Limited</v>
      </c>
    </row>
    <row r="638" spans="1:19">
      <c r="A638">
        <v>602443</v>
      </c>
      <c r="B638">
        <v>106</v>
      </c>
      <c r="C638">
        <v>73</v>
      </c>
      <c r="E638">
        <v>4</v>
      </c>
      <c r="F638">
        <v>20131101</v>
      </c>
      <c r="G638">
        <v>20131101</v>
      </c>
      <c r="H638" s="12">
        <v>41579</v>
      </c>
      <c r="I638" s="12">
        <v>41579</v>
      </c>
      <c r="J638" s="10">
        <v>106</v>
      </c>
      <c r="K638" s="10">
        <v>73</v>
      </c>
      <c r="L638" s="10">
        <v>0</v>
      </c>
      <c r="M638" s="10">
        <v>4</v>
      </c>
      <c r="S638" s="42" t="str">
        <f>LOOKUP(A638,'Firmmast - master file'!$A$9:$A$217,'Firmmast - master file'!$B$9:$B$217)</f>
        <v>Alternative Propositions Limited</v>
      </c>
    </row>
    <row r="639" spans="1:19">
      <c r="A639">
        <v>602443</v>
      </c>
      <c r="B639">
        <v>114</v>
      </c>
      <c r="E639">
        <v>4</v>
      </c>
      <c r="F639">
        <v>20140911</v>
      </c>
      <c r="G639">
        <v>20140911</v>
      </c>
      <c r="H639" s="12">
        <v>41893</v>
      </c>
      <c r="I639" s="12">
        <v>41893</v>
      </c>
      <c r="J639" s="10">
        <v>114</v>
      </c>
      <c r="K639" s="10">
        <v>0</v>
      </c>
      <c r="L639" s="10">
        <v>0</v>
      </c>
      <c r="M639" s="10">
        <v>4</v>
      </c>
      <c r="S639" s="42" t="str">
        <f>LOOKUP(A639,'Firmmast - master file'!$A$9:$A$217,'Firmmast - master file'!$B$9:$B$217)</f>
        <v>Alternative Propositions Limited</v>
      </c>
    </row>
    <row r="640" spans="1:19">
      <c r="A640">
        <v>602443</v>
      </c>
      <c r="B640">
        <v>116</v>
      </c>
      <c r="E640">
        <v>4</v>
      </c>
      <c r="F640">
        <v>20131101</v>
      </c>
      <c r="G640">
        <v>20131101</v>
      </c>
      <c r="H640" s="12">
        <v>41579</v>
      </c>
      <c r="I640" s="12">
        <v>41579</v>
      </c>
      <c r="J640" s="10">
        <v>116</v>
      </c>
      <c r="K640" s="10">
        <v>0</v>
      </c>
      <c r="L640" s="10">
        <v>0</v>
      </c>
      <c r="M640" s="10">
        <v>4</v>
      </c>
      <c r="S640" s="42" t="str">
        <f>LOOKUP(A640,'Firmmast - master file'!$A$9:$A$217,'Firmmast - master file'!$B$9:$B$217)</f>
        <v>Alternative Propositions Limited</v>
      </c>
    </row>
    <row r="641" spans="1:19">
      <c r="A641">
        <v>602443</v>
      </c>
      <c r="B641">
        <v>180</v>
      </c>
      <c r="E641">
        <v>4</v>
      </c>
      <c r="F641">
        <v>20151123</v>
      </c>
      <c r="G641">
        <v>20151123</v>
      </c>
      <c r="H641" s="12">
        <v>42331</v>
      </c>
      <c r="I641" s="12">
        <v>42331</v>
      </c>
      <c r="J641" s="10">
        <v>180</v>
      </c>
      <c r="K641" s="10">
        <v>0</v>
      </c>
      <c r="L641" s="10">
        <v>0</v>
      </c>
      <c r="M641" s="10">
        <v>4</v>
      </c>
      <c r="S641" s="42" t="str">
        <f>LOOKUP(A641,'Firmmast - master file'!$A$9:$A$217,'Firmmast - master file'!$B$9:$B$217)</f>
        <v>Alternative Propositions Limited</v>
      </c>
    </row>
    <row r="642" spans="1:19">
      <c r="A642">
        <v>607796</v>
      </c>
      <c r="B642">
        <v>1001</v>
      </c>
      <c r="E642">
        <v>4</v>
      </c>
      <c r="F642">
        <v>20130927</v>
      </c>
      <c r="G642">
        <v>20161229</v>
      </c>
      <c r="H642" s="12">
        <v>41544</v>
      </c>
      <c r="I642" s="12">
        <v>42733</v>
      </c>
      <c r="J642" s="10">
        <v>1001</v>
      </c>
      <c r="K642" s="10">
        <v>0</v>
      </c>
      <c r="L642" s="10">
        <v>0</v>
      </c>
      <c r="M642" s="10">
        <v>4</v>
      </c>
      <c r="S642" s="42" t="str">
        <f>LOOKUP(A642,'Firmmast - master file'!$A$9:$A$217,'Firmmast - master file'!$B$9:$B$217)</f>
        <v>M &amp; J Carter Ltd</v>
      </c>
    </row>
    <row r="643" spans="1:19">
      <c r="A643">
        <v>613710</v>
      </c>
      <c r="B643">
        <v>1001</v>
      </c>
      <c r="E643">
        <v>4</v>
      </c>
      <c r="F643">
        <v>20140128</v>
      </c>
      <c r="G643">
        <v>20170614</v>
      </c>
      <c r="H643" s="12">
        <v>41667</v>
      </c>
      <c r="I643" s="12">
        <v>42900</v>
      </c>
      <c r="J643" s="10">
        <v>1001</v>
      </c>
      <c r="K643" s="10">
        <v>0</v>
      </c>
      <c r="L643" s="10">
        <v>0</v>
      </c>
      <c r="M643" s="10">
        <v>4</v>
      </c>
      <c r="S643" s="42" t="str">
        <f>LOOKUP(A643,'Firmmast - master file'!$A$9:$A$217,'Firmmast - master file'!$B$9:$B$217)</f>
        <v>Richard Harris Financial Management Ltd</v>
      </c>
    </row>
    <row r="644" spans="1:19">
      <c r="A644">
        <v>617555</v>
      </c>
      <c r="B644">
        <v>182</v>
      </c>
      <c r="E644">
        <v>4</v>
      </c>
      <c r="F644">
        <v>20140401</v>
      </c>
      <c r="G644">
        <v>20140401</v>
      </c>
      <c r="H644" s="12">
        <v>41730</v>
      </c>
      <c r="I644" s="12">
        <v>41730</v>
      </c>
      <c r="J644" s="10">
        <v>182</v>
      </c>
      <c r="K644" s="10">
        <v>0</v>
      </c>
      <c r="L644" s="10">
        <v>0</v>
      </c>
      <c r="M644" s="10">
        <v>4</v>
      </c>
      <c r="S644" s="42" t="str">
        <f>LOOKUP(A644,'Firmmast - master file'!$A$9:$A$217,'Firmmast - master file'!$B$9:$B$217)</f>
        <v>Chiltern Citizens Advice Bureau Ltd</v>
      </c>
    </row>
    <row r="645" spans="1:19">
      <c r="A645">
        <v>617555</v>
      </c>
      <c r="B645">
        <v>183</v>
      </c>
      <c r="E645">
        <v>4</v>
      </c>
      <c r="F645">
        <v>20140401</v>
      </c>
      <c r="G645">
        <v>20140401</v>
      </c>
      <c r="H645" s="12">
        <v>41730</v>
      </c>
      <c r="I645" s="12">
        <v>41730</v>
      </c>
      <c r="J645" s="10">
        <v>183</v>
      </c>
      <c r="K645" s="10">
        <v>0</v>
      </c>
      <c r="L645" s="10">
        <v>0</v>
      </c>
      <c r="M645" s="10">
        <v>4</v>
      </c>
      <c r="S645" s="42" t="str">
        <f>LOOKUP(A645,'Firmmast - master file'!$A$9:$A$217,'Firmmast - master file'!$B$9:$B$217)</f>
        <v>Chiltern Citizens Advice Bureau Ltd</v>
      </c>
    </row>
    <row r="646" spans="1:19">
      <c r="A646">
        <v>617555</v>
      </c>
      <c r="B646">
        <v>196</v>
      </c>
      <c r="E646">
        <v>4</v>
      </c>
      <c r="F646">
        <v>20140401</v>
      </c>
      <c r="G646">
        <v>20140401</v>
      </c>
      <c r="H646" s="12">
        <v>41730</v>
      </c>
      <c r="I646" s="12">
        <v>41730</v>
      </c>
      <c r="J646" s="10">
        <v>196</v>
      </c>
      <c r="K646" s="10">
        <v>0</v>
      </c>
      <c r="L646" s="10">
        <v>0</v>
      </c>
      <c r="M646" s="10">
        <v>4</v>
      </c>
      <c r="S646" s="42" t="str">
        <f>LOOKUP(A646,'Firmmast - master file'!$A$9:$A$217,'Firmmast - master file'!$B$9:$B$217)</f>
        <v>Chiltern Citizens Advice Bureau Ltd</v>
      </c>
    </row>
    <row r="647" spans="1:19">
      <c r="A647">
        <v>617555</v>
      </c>
      <c r="B647">
        <v>198</v>
      </c>
      <c r="E647">
        <v>4</v>
      </c>
      <c r="F647">
        <v>20140401</v>
      </c>
      <c r="G647">
        <v>20140401</v>
      </c>
      <c r="H647" s="12">
        <v>41730</v>
      </c>
      <c r="I647" s="12">
        <v>41730</v>
      </c>
      <c r="J647" s="10">
        <v>198</v>
      </c>
      <c r="K647" s="10">
        <v>0</v>
      </c>
      <c r="L647" s="10">
        <v>0</v>
      </c>
      <c r="M647" s="10">
        <v>4</v>
      </c>
      <c r="S647" s="42" t="str">
        <f>LOOKUP(A647,'Firmmast - master file'!$A$9:$A$217,'Firmmast - master file'!$B$9:$B$217)</f>
        <v>Chiltern Citizens Advice Bureau Ltd</v>
      </c>
    </row>
    <row r="648" spans="1:19">
      <c r="A648">
        <v>619685</v>
      </c>
      <c r="B648">
        <v>180</v>
      </c>
      <c r="E648">
        <v>4</v>
      </c>
      <c r="F648">
        <v>20140701</v>
      </c>
      <c r="G648">
        <v>20140701</v>
      </c>
      <c r="H648" s="12">
        <v>41821</v>
      </c>
      <c r="I648" s="12">
        <v>41821</v>
      </c>
      <c r="J648" s="10">
        <v>180</v>
      </c>
      <c r="K648" s="10">
        <v>0</v>
      </c>
      <c r="L648" s="10">
        <v>0</v>
      </c>
      <c r="M648" s="10">
        <v>4</v>
      </c>
      <c r="S648" s="42" t="str">
        <f>LOOKUP(A648,'Firmmast - master file'!$A$9:$A$217,'Firmmast - master file'!$B$9:$B$217)</f>
        <v>Atlantis Office Limited</v>
      </c>
    </row>
    <row r="649" spans="1:19">
      <c r="A649">
        <v>619685</v>
      </c>
      <c r="B649">
        <v>198</v>
      </c>
      <c r="E649">
        <v>4</v>
      </c>
      <c r="F649">
        <v>20140701</v>
      </c>
      <c r="G649">
        <v>20140701</v>
      </c>
      <c r="H649" s="12">
        <v>41821</v>
      </c>
      <c r="I649" s="12">
        <v>41821</v>
      </c>
      <c r="J649" s="10">
        <v>198</v>
      </c>
      <c r="K649" s="10">
        <v>0</v>
      </c>
      <c r="L649" s="10">
        <v>0</v>
      </c>
      <c r="M649" s="10">
        <v>4</v>
      </c>
      <c r="S649" s="42" t="str">
        <f>LOOKUP(A649,'Firmmast - master file'!$A$9:$A$217,'Firmmast - master file'!$B$9:$B$217)</f>
        <v>Atlantis Office Limited</v>
      </c>
    </row>
    <row r="650" spans="1:19">
      <c r="A650">
        <v>621674</v>
      </c>
      <c r="B650">
        <v>1001</v>
      </c>
      <c r="E650">
        <v>4</v>
      </c>
      <c r="F650">
        <v>20140422</v>
      </c>
      <c r="G650">
        <v>20140422</v>
      </c>
      <c r="H650" s="12">
        <v>41751</v>
      </c>
      <c r="I650" s="12">
        <v>41751</v>
      </c>
      <c r="J650" s="10">
        <v>1001</v>
      </c>
      <c r="K650" s="10">
        <v>0</v>
      </c>
      <c r="L650" s="10">
        <v>0</v>
      </c>
      <c r="M650" s="10">
        <v>4</v>
      </c>
      <c r="S650" s="42" t="str">
        <f>LOOKUP(A650,'Firmmast - master file'!$A$9:$A$217,'Firmmast - master file'!$B$9:$B$217)</f>
        <v>Jan Giebultowski</v>
      </c>
    </row>
    <row r="651" spans="1:19">
      <c r="A651">
        <v>624282</v>
      </c>
      <c r="B651">
        <v>14</v>
      </c>
      <c r="E651">
        <v>4</v>
      </c>
      <c r="F651">
        <v>20141001</v>
      </c>
      <c r="G651">
        <v>20141001</v>
      </c>
      <c r="H651" s="12">
        <v>41913</v>
      </c>
      <c r="I651" s="12">
        <v>41913</v>
      </c>
      <c r="J651" s="10">
        <v>14</v>
      </c>
      <c r="K651" s="10">
        <v>0</v>
      </c>
      <c r="L651" s="10">
        <v>0</v>
      </c>
      <c r="M651" s="10">
        <v>4</v>
      </c>
      <c r="S651" s="42" t="str">
        <f>LOOKUP(A651,'Firmmast - master file'!$A$9:$A$217,'Firmmast - master file'!$B$9:$B$217)</f>
        <v>Hedgelands Financial Services Limited</v>
      </c>
    </row>
    <row r="652" spans="1:19">
      <c r="A652">
        <v>624282</v>
      </c>
      <c r="B652">
        <v>14</v>
      </c>
      <c r="D652">
        <v>5</v>
      </c>
      <c r="E652">
        <v>4</v>
      </c>
      <c r="F652">
        <v>20141001</v>
      </c>
      <c r="G652">
        <v>20141001</v>
      </c>
      <c r="H652" s="12">
        <v>41913</v>
      </c>
      <c r="I652" s="12">
        <v>41913</v>
      </c>
      <c r="J652" s="10">
        <v>14</v>
      </c>
      <c r="K652" s="10">
        <v>0</v>
      </c>
      <c r="L652" s="10">
        <v>5</v>
      </c>
      <c r="M652" s="10">
        <v>4</v>
      </c>
      <c r="S652" s="42" t="str">
        <f>LOOKUP(A652,'Firmmast - master file'!$A$9:$A$217,'Firmmast - master file'!$B$9:$B$217)</f>
        <v>Hedgelands Financial Services Limited</v>
      </c>
    </row>
    <row r="653" spans="1:19">
      <c r="A653">
        <v>624282</v>
      </c>
      <c r="B653">
        <v>14</v>
      </c>
      <c r="D653">
        <v>6</v>
      </c>
      <c r="E653">
        <v>4</v>
      </c>
      <c r="F653">
        <v>20141001</v>
      </c>
      <c r="G653">
        <v>20141001</v>
      </c>
      <c r="H653" s="12">
        <v>41913</v>
      </c>
      <c r="I653" s="12">
        <v>41913</v>
      </c>
      <c r="J653" s="10">
        <v>14</v>
      </c>
      <c r="K653" s="10">
        <v>0</v>
      </c>
      <c r="L653" s="10">
        <v>6</v>
      </c>
      <c r="M653" s="10">
        <v>4</v>
      </c>
      <c r="S653" s="42" t="str">
        <f>LOOKUP(A653,'Firmmast - master file'!$A$9:$A$217,'Firmmast - master file'!$B$9:$B$217)</f>
        <v>Hedgelands Financial Services Limited</v>
      </c>
    </row>
    <row r="654" spans="1:19">
      <c r="A654">
        <v>624282</v>
      </c>
      <c r="B654">
        <v>14</v>
      </c>
      <c r="D654">
        <v>8</v>
      </c>
      <c r="E654">
        <v>4</v>
      </c>
      <c r="F654">
        <v>20141001</v>
      </c>
      <c r="G654">
        <v>20141001</v>
      </c>
      <c r="H654" s="12">
        <v>41913</v>
      </c>
      <c r="I654" s="12">
        <v>41913</v>
      </c>
      <c r="J654" s="10">
        <v>14</v>
      </c>
      <c r="K654" s="10">
        <v>0</v>
      </c>
      <c r="L654" s="10">
        <v>8</v>
      </c>
      <c r="M654" s="10">
        <v>4</v>
      </c>
      <c r="S654" s="42" t="str">
        <f>LOOKUP(A654,'Firmmast - master file'!$A$9:$A$217,'Firmmast - master file'!$B$9:$B$217)</f>
        <v>Hedgelands Financial Services Limited</v>
      </c>
    </row>
    <row r="655" spans="1:19">
      <c r="A655">
        <v>624282</v>
      </c>
      <c r="B655">
        <v>14</v>
      </c>
      <c r="D655">
        <v>9</v>
      </c>
      <c r="E655">
        <v>4</v>
      </c>
      <c r="F655">
        <v>20141001</v>
      </c>
      <c r="G655">
        <v>20141001</v>
      </c>
      <c r="H655" s="12">
        <v>41913</v>
      </c>
      <c r="I655" s="12">
        <v>41913</v>
      </c>
      <c r="J655" s="10">
        <v>14</v>
      </c>
      <c r="K655" s="10">
        <v>0</v>
      </c>
      <c r="L655" s="10">
        <v>9</v>
      </c>
      <c r="M655" s="10">
        <v>4</v>
      </c>
      <c r="S655" s="42" t="str">
        <f>LOOKUP(A655,'Firmmast - master file'!$A$9:$A$217,'Firmmast - master file'!$B$9:$B$217)</f>
        <v>Hedgelands Financial Services Limited</v>
      </c>
    </row>
    <row r="656" spans="1:19">
      <c r="A656">
        <v>624282</v>
      </c>
      <c r="B656">
        <v>14</v>
      </c>
      <c r="C656">
        <v>31</v>
      </c>
      <c r="E656">
        <v>4</v>
      </c>
      <c r="F656">
        <v>20141001</v>
      </c>
      <c r="G656">
        <v>20141001</v>
      </c>
      <c r="H656" s="12">
        <v>41913</v>
      </c>
      <c r="I656" s="12">
        <v>41913</v>
      </c>
      <c r="J656" s="10">
        <v>14</v>
      </c>
      <c r="K656" s="10">
        <v>31</v>
      </c>
      <c r="L656" s="10">
        <v>0</v>
      </c>
      <c r="M656" s="10">
        <v>4</v>
      </c>
      <c r="S656" s="42" t="str">
        <f>LOOKUP(A656,'Firmmast - master file'!$A$9:$A$217,'Firmmast - master file'!$B$9:$B$217)</f>
        <v>Hedgelands Financial Services Limited</v>
      </c>
    </row>
    <row r="657" spans="1:19">
      <c r="A657">
        <v>624282</v>
      </c>
      <c r="B657">
        <v>14</v>
      </c>
      <c r="C657">
        <v>32</v>
      </c>
      <c r="E657">
        <v>4</v>
      </c>
      <c r="F657">
        <v>20141001</v>
      </c>
      <c r="G657">
        <v>20141001</v>
      </c>
      <c r="H657" s="12">
        <v>41913</v>
      </c>
      <c r="I657" s="12">
        <v>41913</v>
      </c>
      <c r="J657" s="10">
        <v>14</v>
      </c>
      <c r="K657" s="10">
        <v>32</v>
      </c>
      <c r="L657" s="10">
        <v>0</v>
      </c>
      <c r="M657" s="10">
        <v>4</v>
      </c>
      <c r="S657" s="42" t="str">
        <f>LOOKUP(A657,'Firmmast - master file'!$A$9:$A$217,'Firmmast - master file'!$B$9:$B$217)</f>
        <v>Hedgelands Financial Services Limited</v>
      </c>
    </row>
    <row r="658" spans="1:19">
      <c r="A658">
        <v>624282</v>
      </c>
      <c r="B658">
        <v>14</v>
      </c>
      <c r="C658">
        <v>33</v>
      </c>
      <c r="E658">
        <v>4</v>
      </c>
      <c r="F658">
        <v>20141001</v>
      </c>
      <c r="G658">
        <v>20141001</v>
      </c>
      <c r="H658" s="12">
        <v>41913</v>
      </c>
      <c r="I658" s="12">
        <v>41913</v>
      </c>
      <c r="J658" s="10">
        <v>14</v>
      </c>
      <c r="K658" s="10">
        <v>33</v>
      </c>
      <c r="L658" s="10">
        <v>0</v>
      </c>
      <c r="M658" s="10">
        <v>4</v>
      </c>
      <c r="S658" s="42" t="str">
        <f>LOOKUP(A658,'Firmmast - master file'!$A$9:$A$217,'Firmmast - master file'!$B$9:$B$217)</f>
        <v>Hedgelands Financial Services Limited</v>
      </c>
    </row>
    <row r="659" spans="1:19">
      <c r="A659">
        <v>624282</v>
      </c>
      <c r="B659">
        <v>14</v>
      </c>
      <c r="C659">
        <v>34</v>
      </c>
      <c r="E659">
        <v>4</v>
      </c>
      <c r="F659">
        <v>20141001</v>
      </c>
      <c r="G659">
        <v>20141001</v>
      </c>
      <c r="H659" s="12">
        <v>41913</v>
      </c>
      <c r="I659" s="12">
        <v>41913</v>
      </c>
      <c r="J659" s="10">
        <v>14</v>
      </c>
      <c r="K659" s="10">
        <v>34</v>
      </c>
      <c r="L659" s="10">
        <v>0</v>
      </c>
      <c r="M659" s="10">
        <v>4</v>
      </c>
      <c r="S659" s="42" t="str">
        <f>LOOKUP(A659,'Firmmast - master file'!$A$9:$A$217,'Firmmast - master file'!$B$9:$B$217)</f>
        <v>Hedgelands Financial Services Limited</v>
      </c>
    </row>
    <row r="660" spans="1:19">
      <c r="A660">
        <v>624282</v>
      </c>
      <c r="B660">
        <v>14</v>
      </c>
      <c r="C660">
        <v>35</v>
      </c>
      <c r="E660">
        <v>4</v>
      </c>
      <c r="F660">
        <v>20141001</v>
      </c>
      <c r="G660">
        <v>20141001</v>
      </c>
      <c r="H660" s="12">
        <v>41913</v>
      </c>
      <c r="I660" s="12">
        <v>41913</v>
      </c>
      <c r="J660" s="10">
        <v>14</v>
      </c>
      <c r="K660" s="10">
        <v>35</v>
      </c>
      <c r="L660" s="10">
        <v>0</v>
      </c>
      <c r="M660" s="10">
        <v>4</v>
      </c>
      <c r="S660" s="42" t="str">
        <f>LOOKUP(A660,'Firmmast - master file'!$A$9:$A$217,'Firmmast - master file'!$B$9:$B$217)</f>
        <v>Hedgelands Financial Services Limited</v>
      </c>
    </row>
    <row r="661" spans="1:19">
      <c r="A661">
        <v>624282</v>
      </c>
      <c r="B661">
        <v>14</v>
      </c>
      <c r="C661">
        <v>36</v>
      </c>
      <c r="E661">
        <v>4</v>
      </c>
      <c r="F661">
        <v>20141001</v>
      </c>
      <c r="G661">
        <v>20141001</v>
      </c>
      <c r="H661" s="12">
        <v>41913</v>
      </c>
      <c r="I661" s="12">
        <v>41913</v>
      </c>
      <c r="J661" s="10">
        <v>14</v>
      </c>
      <c r="K661" s="10">
        <v>36</v>
      </c>
      <c r="L661" s="10">
        <v>0</v>
      </c>
      <c r="M661" s="10">
        <v>4</v>
      </c>
      <c r="S661" s="42" t="str">
        <f>LOOKUP(A661,'Firmmast - master file'!$A$9:$A$217,'Firmmast - master file'!$B$9:$B$217)</f>
        <v>Hedgelands Financial Services Limited</v>
      </c>
    </row>
    <row r="662" spans="1:19">
      <c r="A662">
        <v>624282</v>
      </c>
      <c r="B662">
        <v>14</v>
      </c>
      <c r="C662">
        <v>44</v>
      </c>
      <c r="E662">
        <v>4</v>
      </c>
      <c r="F662">
        <v>20141001</v>
      </c>
      <c r="G662">
        <v>20141001</v>
      </c>
      <c r="H662" s="12">
        <v>41913</v>
      </c>
      <c r="I662" s="12">
        <v>41913</v>
      </c>
      <c r="J662" s="10">
        <v>14</v>
      </c>
      <c r="K662" s="10">
        <v>44</v>
      </c>
      <c r="L662" s="10">
        <v>0</v>
      </c>
      <c r="M662" s="10">
        <v>4</v>
      </c>
      <c r="S662" s="42" t="str">
        <f>LOOKUP(A662,'Firmmast - master file'!$A$9:$A$217,'Firmmast - master file'!$B$9:$B$217)</f>
        <v>Hedgelands Financial Services Limited</v>
      </c>
    </row>
    <row r="663" spans="1:19">
      <c r="A663">
        <v>624282</v>
      </c>
      <c r="B663">
        <v>14</v>
      </c>
      <c r="C663">
        <v>63</v>
      </c>
      <c r="E663">
        <v>4</v>
      </c>
      <c r="F663">
        <v>20141001</v>
      </c>
      <c r="G663">
        <v>20141001</v>
      </c>
      <c r="H663" s="12">
        <v>41913</v>
      </c>
      <c r="I663" s="12">
        <v>41913</v>
      </c>
      <c r="J663" s="10">
        <v>14</v>
      </c>
      <c r="K663" s="10">
        <v>63</v>
      </c>
      <c r="L663" s="10">
        <v>0</v>
      </c>
      <c r="M663" s="10">
        <v>4</v>
      </c>
      <c r="S663" s="42" t="str">
        <f>LOOKUP(A663,'Firmmast - master file'!$A$9:$A$217,'Firmmast - master file'!$B$9:$B$217)</f>
        <v>Hedgelands Financial Services Limited</v>
      </c>
    </row>
    <row r="664" spans="1:19">
      <c r="A664">
        <v>624282</v>
      </c>
      <c r="B664">
        <v>14</v>
      </c>
      <c r="C664">
        <v>64</v>
      </c>
      <c r="E664">
        <v>4</v>
      </c>
      <c r="F664">
        <v>20141001</v>
      </c>
      <c r="G664">
        <v>20141001</v>
      </c>
      <c r="H664" s="12">
        <v>41913</v>
      </c>
      <c r="I664" s="12">
        <v>41913</v>
      </c>
      <c r="J664" s="10">
        <v>14</v>
      </c>
      <c r="K664" s="10">
        <v>64</v>
      </c>
      <c r="L664" s="10">
        <v>0</v>
      </c>
      <c r="M664" s="10">
        <v>4</v>
      </c>
      <c r="S664" s="42" t="str">
        <f>LOOKUP(A664,'Firmmast - master file'!$A$9:$A$217,'Firmmast - master file'!$B$9:$B$217)</f>
        <v>Hedgelands Financial Services Limited</v>
      </c>
    </row>
    <row r="665" spans="1:19">
      <c r="A665">
        <v>624282</v>
      </c>
      <c r="B665">
        <v>14</v>
      </c>
      <c r="C665">
        <v>67</v>
      </c>
      <c r="E665">
        <v>4</v>
      </c>
      <c r="F665">
        <v>20141001</v>
      </c>
      <c r="G665">
        <v>20141001</v>
      </c>
      <c r="H665" s="12">
        <v>41913</v>
      </c>
      <c r="I665" s="12">
        <v>41913</v>
      </c>
      <c r="J665" s="10">
        <v>14</v>
      </c>
      <c r="K665" s="10">
        <v>67</v>
      </c>
      <c r="L665" s="10">
        <v>0</v>
      </c>
      <c r="M665" s="10">
        <v>4</v>
      </c>
      <c r="S665" s="42" t="str">
        <f>LOOKUP(A665,'Firmmast - master file'!$A$9:$A$217,'Firmmast - master file'!$B$9:$B$217)</f>
        <v>Hedgelands Financial Services Limited</v>
      </c>
    </row>
    <row r="666" spans="1:19">
      <c r="A666">
        <v>624282</v>
      </c>
      <c r="B666">
        <v>14</v>
      </c>
      <c r="C666">
        <v>73</v>
      </c>
      <c r="E666">
        <v>4</v>
      </c>
      <c r="F666">
        <v>20141001</v>
      </c>
      <c r="G666">
        <v>20141001</v>
      </c>
      <c r="H666" s="12">
        <v>41913</v>
      </c>
      <c r="I666" s="12">
        <v>41913</v>
      </c>
      <c r="J666" s="10">
        <v>14</v>
      </c>
      <c r="K666" s="10">
        <v>73</v>
      </c>
      <c r="L666" s="10">
        <v>0</v>
      </c>
      <c r="M666" s="10">
        <v>4</v>
      </c>
      <c r="S666" s="42" t="str">
        <f>LOOKUP(A666,'Firmmast - master file'!$A$9:$A$217,'Firmmast - master file'!$B$9:$B$217)</f>
        <v>Hedgelands Financial Services Limited</v>
      </c>
    </row>
    <row r="667" spans="1:19">
      <c r="A667">
        <v>624282</v>
      </c>
      <c r="B667">
        <v>14</v>
      </c>
      <c r="C667">
        <v>75</v>
      </c>
      <c r="E667">
        <v>4</v>
      </c>
      <c r="F667">
        <v>20141001</v>
      </c>
      <c r="G667">
        <v>20141001</v>
      </c>
      <c r="H667" s="12">
        <v>41913</v>
      </c>
      <c r="I667" s="12">
        <v>41913</v>
      </c>
      <c r="J667" s="10">
        <v>14</v>
      </c>
      <c r="K667" s="10">
        <v>75</v>
      </c>
      <c r="L667" s="10">
        <v>0</v>
      </c>
      <c r="M667" s="10">
        <v>4</v>
      </c>
      <c r="S667" s="42" t="str">
        <f>LOOKUP(A667,'Firmmast - master file'!$A$9:$A$217,'Firmmast - master file'!$B$9:$B$217)</f>
        <v>Hedgelands Financial Services Limited</v>
      </c>
    </row>
    <row r="668" spans="1:19">
      <c r="A668">
        <v>624282</v>
      </c>
      <c r="B668">
        <v>14</v>
      </c>
      <c r="C668">
        <v>91</v>
      </c>
      <c r="E668">
        <v>4</v>
      </c>
      <c r="F668">
        <v>20180103</v>
      </c>
      <c r="G668">
        <v>20180103</v>
      </c>
      <c r="H668" s="12">
        <v>43103</v>
      </c>
      <c r="I668" s="12">
        <v>43103</v>
      </c>
      <c r="J668" s="10">
        <v>14</v>
      </c>
      <c r="K668" s="10">
        <v>91</v>
      </c>
      <c r="L668" s="10">
        <v>0</v>
      </c>
      <c r="M668" s="10">
        <v>4</v>
      </c>
      <c r="S668" s="42" t="str">
        <f>LOOKUP(A668,'Firmmast - master file'!$A$9:$A$217,'Firmmast - master file'!$B$9:$B$217)</f>
        <v>Hedgelands Financial Services Limited</v>
      </c>
    </row>
    <row r="669" spans="1:19">
      <c r="A669">
        <v>624282</v>
      </c>
      <c r="B669">
        <v>15</v>
      </c>
      <c r="E669">
        <v>4</v>
      </c>
      <c r="F669">
        <v>20141001</v>
      </c>
      <c r="G669">
        <v>20141001</v>
      </c>
      <c r="H669" s="12">
        <v>41913</v>
      </c>
      <c r="I669" s="12">
        <v>41913</v>
      </c>
      <c r="J669" s="10">
        <v>15</v>
      </c>
      <c r="K669" s="10">
        <v>0</v>
      </c>
      <c r="L669" s="10">
        <v>0</v>
      </c>
      <c r="M669" s="10">
        <v>4</v>
      </c>
      <c r="S669" s="42" t="str">
        <f>LOOKUP(A669,'Firmmast - master file'!$A$9:$A$217,'Firmmast - master file'!$B$9:$B$217)</f>
        <v>Hedgelands Financial Services Limited</v>
      </c>
    </row>
    <row r="670" spans="1:19">
      <c r="A670">
        <v>624282</v>
      </c>
      <c r="B670">
        <v>15</v>
      </c>
      <c r="D670">
        <v>5</v>
      </c>
      <c r="E670">
        <v>4</v>
      </c>
      <c r="F670">
        <v>20141001</v>
      </c>
      <c r="G670">
        <v>20141001</v>
      </c>
      <c r="H670" s="12">
        <v>41913</v>
      </c>
      <c r="I670" s="12">
        <v>41913</v>
      </c>
      <c r="J670" s="10">
        <v>15</v>
      </c>
      <c r="K670" s="10">
        <v>0</v>
      </c>
      <c r="L670" s="10">
        <v>5</v>
      </c>
      <c r="M670" s="10">
        <v>4</v>
      </c>
      <c r="S670" s="42" t="str">
        <f>LOOKUP(A670,'Firmmast - master file'!$A$9:$A$217,'Firmmast - master file'!$B$9:$B$217)</f>
        <v>Hedgelands Financial Services Limited</v>
      </c>
    </row>
    <row r="671" spans="1:19">
      <c r="A671">
        <v>624282</v>
      </c>
      <c r="B671">
        <v>15</v>
      </c>
      <c r="D671">
        <v>6</v>
      </c>
      <c r="E671">
        <v>4</v>
      </c>
      <c r="F671">
        <v>20141001</v>
      </c>
      <c r="G671">
        <v>20141001</v>
      </c>
      <c r="H671" s="12">
        <v>41913</v>
      </c>
      <c r="I671" s="12">
        <v>41913</v>
      </c>
      <c r="J671" s="10">
        <v>15</v>
      </c>
      <c r="K671" s="10">
        <v>0</v>
      </c>
      <c r="L671" s="10">
        <v>6</v>
      </c>
      <c r="M671" s="10">
        <v>4</v>
      </c>
      <c r="S671" s="42" t="str">
        <f>LOOKUP(A671,'Firmmast - master file'!$A$9:$A$217,'Firmmast - master file'!$B$9:$B$217)</f>
        <v>Hedgelands Financial Services Limited</v>
      </c>
    </row>
    <row r="672" spans="1:19">
      <c r="A672">
        <v>624282</v>
      </c>
      <c r="B672">
        <v>15</v>
      </c>
      <c r="D672">
        <v>8</v>
      </c>
      <c r="E672">
        <v>4</v>
      </c>
      <c r="F672">
        <v>20141001</v>
      </c>
      <c r="G672">
        <v>20141001</v>
      </c>
      <c r="H672" s="12">
        <v>41913</v>
      </c>
      <c r="I672" s="12">
        <v>41913</v>
      </c>
      <c r="J672" s="10">
        <v>15</v>
      </c>
      <c r="K672" s="10">
        <v>0</v>
      </c>
      <c r="L672" s="10">
        <v>8</v>
      </c>
      <c r="M672" s="10">
        <v>4</v>
      </c>
      <c r="S672" s="42" t="str">
        <f>LOOKUP(A672,'Firmmast - master file'!$A$9:$A$217,'Firmmast - master file'!$B$9:$B$217)</f>
        <v>Hedgelands Financial Services Limited</v>
      </c>
    </row>
    <row r="673" spans="1:19">
      <c r="A673">
        <v>624282</v>
      </c>
      <c r="B673">
        <v>15</v>
      </c>
      <c r="D673">
        <v>9</v>
      </c>
      <c r="E673">
        <v>4</v>
      </c>
      <c r="F673">
        <v>20141001</v>
      </c>
      <c r="G673">
        <v>20141001</v>
      </c>
      <c r="H673" s="12">
        <v>41913</v>
      </c>
      <c r="I673" s="12">
        <v>41913</v>
      </c>
      <c r="J673" s="10">
        <v>15</v>
      </c>
      <c r="K673" s="10">
        <v>0</v>
      </c>
      <c r="L673" s="10">
        <v>9</v>
      </c>
      <c r="M673" s="10">
        <v>4</v>
      </c>
      <c r="S673" s="42" t="str">
        <f>LOOKUP(A673,'Firmmast - master file'!$A$9:$A$217,'Firmmast - master file'!$B$9:$B$217)</f>
        <v>Hedgelands Financial Services Limited</v>
      </c>
    </row>
    <row r="674" spans="1:19">
      <c r="A674">
        <v>624282</v>
      </c>
      <c r="B674">
        <v>15</v>
      </c>
      <c r="C674">
        <v>31</v>
      </c>
      <c r="E674">
        <v>4</v>
      </c>
      <c r="F674">
        <v>20141001</v>
      </c>
      <c r="G674">
        <v>20141001</v>
      </c>
      <c r="H674" s="12">
        <v>41913</v>
      </c>
      <c r="I674" s="12">
        <v>41913</v>
      </c>
      <c r="J674" s="10">
        <v>15</v>
      </c>
      <c r="K674" s="10">
        <v>31</v>
      </c>
      <c r="L674" s="10">
        <v>0</v>
      </c>
      <c r="M674" s="10">
        <v>4</v>
      </c>
      <c r="S674" s="42" t="str">
        <f>LOOKUP(A674,'Firmmast - master file'!$A$9:$A$217,'Firmmast - master file'!$B$9:$B$217)</f>
        <v>Hedgelands Financial Services Limited</v>
      </c>
    </row>
    <row r="675" spans="1:19">
      <c r="A675">
        <v>624282</v>
      </c>
      <c r="B675">
        <v>15</v>
      </c>
      <c r="C675">
        <v>32</v>
      </c>
      <c r="E675">
        <v>4</v>
      </c>
      <c r="F675">
        <v>20141001</v>
      </c>
      <c r="G675">
        <v>20141001</v>
      </c>
      <c r="H675" s="12">
        <v>41913</v>
      </c>
      <c r="I675" s="12">
        <v>41913</v>
      </c>
      <c r="J675" s="10">
        <v>15</v>
      </c>
      <c r="K675" s="10">
        <v>32</v>
      </c>
      <c r="L675" s="10">
        <v>0</v>
      </c>
      <c r="M675" s="10">
        <v>4</v>
      </c>
      <c r="S675" s="42" t="str">
        <f>LOOKUP(A675,'Firmmast - master file'!$A$9:$A$217,'Firmmast - master file'!$B$9:$B$217)</f>
        <v>Hedgelands Financial Services Limited</v>
      </c>
    </row>
    <row r="676" spans="1:19">
      <c r="A676">
        <v>624282</v>
      </c>
      <c r="B676">
        <v>15</v>
      </c>
      <c r="C676">
        <v>33</v>
      </c>
      <c r="E676">
        <v>4</v>
      </c>
      <c r="F676">
        <v>20141001</v>
      </c>
      <c r="G676">
        <v>20141001</v>
      </c>
      <c r="H676" s="12">
        <v>41913</v>
      </c>
      <c r="I676" s="12">
        <v>41913</v>
      </c>
      <c r="J676" s="10">
        <v>15</v>
      </c>
      <c r="K676" s="10">
        <v>33</v>
      </c>
      <c r="L676" s="10">
        <v>0</v>
      </c>
      <c r="M676" s="10">
        <v>4</v>
      </c>
      <c r="S676" s="42" t="str">
        <f>LOOKUP(A676,'Firmmast - master file'!$A$9:$A$217,'Firmmast - master file'!$B$9:$B$217)</f>
        <v>Hedgelands Financial Services Limited</v>
      </c>
    </row>
    <row r="677" spans="1:19">
      <c r="A677">
        <v>624282</v>
      </c>
      <c r="B677">
        <v>15</v>
      </c>
      <c r="C677">
        <v>34</v>
      </c>
      <c r="E677">
        <v>4</v>
      </c>
      <c r="F677">
        <v>20141001</v>
      </c>
      <c r="G677">
        <v>20141001</v>
      </c>
      <c r="H677" s="12">
        <v>41913</v>
      </c>
      <c r="I677" s="12">
        <v>41913</v>
      </c>
      <c r="J677" s="10">
        <v>15</v>
      </c>
      <c r="K677" s="10">
        <v>34</v>
      </c>
      <c r="L677" s="10">
        <v>0</v>
      </c>
      <c r="M677" s="10">
        <v>4</v>
      </c>
      <c r="S677" s="42" t="str">
        <f>LOOKUP(A677,'Firmmast - master file'!$A$9:$A$217,'Firmmast - master file'!$B$9:$B$217)</f>
        <v>Hedgelands Financial Services Limited</v>
      </c>
    </row>
    <row r="678" spans="1:19">
      <c r="A678">
        <v>624282</v>
      </c>
      <c r="B678">
        <v>15</v>
      </c>
      <c r="C678">
        <v>35</v>
      </c>
      <c r="E678">
        <v>4</v>
      </c>
      <c r="F678">
        <v>20141001</v>
      </c>
      <c r="G678">
        <v>20141001</v>
      </c>
      <c r="H678" s="12">
        <v>41913</v>
      </c>
      <c r="I678" s="12">
        <v>41913</v>
      </c>
      <c r="J678" s="10">
        <v>15</v>
      </c>
      <c r="K678" s="10">
        <v>35</v>
      </c>
      <c r="L678" s="10">
        <v>0</v>
      </c>
      <c r="M678" s="10">
        <v>4</v>
      </c>
      <c r="S678" s="42" t="str">
        <f>LOOKUP(A678,'Firmmast - master file'!$A$9:$A$217,'Firmmast - master file'!$B$9:$B$217)</f>
        <v>Hedgelands Financial Services Limited</v>
      </c>
    </row>
    <row r="679" spans="1:19">
      <c r="A679">
        <v>624282</v>
      </c>
      <c r="B679">
        <v>15</v>
      </c>
      <c r="C679">
        <v>36</v>
      </c>
      <c r="E679">
        <v>4</v>
      </c>
      <c r="F679">
        <v>20141001</v>
      </c>
      <c r="G679">
        <v>20141001</v>
      </c>
      <c r="H679" s="12">
        <v>41913</v>
      </c>
      <c r="I679" s="12">
        <v>41913</v>
      </c>
      <c r="J679" s="10">
        <v>15</v>
      </c>
      <c r="K679" s="10">
        <v>36</v>
      </c>
      <c r="L679" s="10">
        <v>0</v>
      </c>
      <c r="M679" s="10">
        <v>4</v>
      </c>
      <c r="S679" s="42" t="str">
        <f>LOOKUP(A679,'Firmmast - master file'!$A$9:$A$217,'Firmmast - master file'!$B$9:$B$217)</f>
        <v>Hedgelands Financial Services Limited</v>
      </c>
    </row>
    <row r="680" spans="1:19">
      <c r="A680">
        <v>624282</v>
      </c>
      <c r="B680">
        <v>15</v>
      </c>
      <c r="C680">
        <v>44</v>
      </c>
      <c r="E680">
        <v>4</v>
      </c>
      <c r="F680">
        <v>20141001</v>
      </c>
      <c r="G680">
        <v>20141001</v>
      </c>
      <c r="H680" s="12">
        <v>41913</v>
      </c>
      <c r="I680" s="12">
        <v>41913</v>
      </c>
      <c r="J680" s="10">
        <v>15</v>
      </c>
      <c r="K680" s="10">
        <v>44</v>
      </c>
      <c r="L680" s="10">
        <v>0</v>
      </c>
      <c r="M680" s="10">
        <v>4</v>
      </c>
      <c r="S680" s="42" t="str">
        <f>LOOKUP(A680,'Firmmast - master file'!$A$9:$A$217,'Firmmast - master file'!$B$9:$B$217)</f>
        <v>Hedgelands Financial Services Limited</v>
      </c>
    </row>
    <row r="681" spans="1:19">
      <c r="A681">
        <v>624282</v>
      </c>
      <c r="B681">
        <v>15</v>
      </c>
      <c r="C681">
        <v>63</v>
      </c>
      <c r="E681">
        <v>4</v>
      </c>
      <c r="F681">
        <v>20141001</v>
      </c>
      <c r="G681">
        <v>20141001</v>
      </c>
      <c r="H681" s="12">
        <v>41913</v>
      </c>
      <c r="I681" s="12">
        <v>41913</v>
      </c>
      <c r="J681" s="10">
        <v>15</v>
      </c>
      <c r="K681" s="10">
        <v>63</v>
      </c>
      <c r="L681" s="10">
        <v>0</v>
      </c>
      <c r="M681" s="10">
        <v>4</v>
      </c>
      <c r="S681" s="42" t="str">
        <f>LOOKUP(A681,'Firmmast - master file'!$A$9:$A$217,'Firmmast - master file'!$B$9:$B$217)</f>
        <v>Hedgelands Financial Services Limited</v>
      </c>
    </row>
    <row r="682" spans="1:19">
      <c r="A682">
        <v>624282</v>
      </c>
      <c r="B682">
        <v>15</v>
      </c>
      <c r="C682">
        <v>64</v>
      </c>
      <c r="E682">
        <v>4</v>
      </c>
      <c r="F682">
        <v>20141001</v>
      </c>
      <c r="G682">
        <v>20141001</v>
      </c>
      <c r="H682" s="12">
        <v>41913</v>
      </c>
      <c r="I682" s="12">
        <v>41913</v>
      </c>
      <c r="J682" s="10">
        <v>15</v>
      </c>
      <c r="K682" s="10">
        <v>64</v>
      </c>
      <c r="L682" s="10">
        <v>0</v>
      </c>
      <c r="M682" s="10">
        <v>4</v>
      </c>
      <c r="S682" s="42" t="str">
        <f>LOOKUP(A682,'Firmmast - master file'!$A$9:$A$217,'Firmmast - master file'!$B$9:$B$217)</f>
        <v>Hedgelands Financial Services Limited</v>
      </c>
    </row>
    <row r="683" spans="1:19">
      <c r="A683">
        <v>624282</v>
      </c>
      <c r="B683">
        <v>15</v>
      </c>
      <c r="C683">
        <v>67</v>
      </c>
      <c r="E683">
        <v>4</v>
      </c>
      <c r="F683">
        <v>20141001</v>
      </c>
      <c r="G683">
        <v>20141001</v>
      </c>
      <c r="H683" s="12">
        <v>41913</v>
      </c>
      <c r="I683" s="12">
        <v>41913</v>
      </c>
      <c r="J683" s="10">
        <v>15</v>
      </c>
      <c r="K683" s="10">
        <v>67</v>
      </c>
      <c r="L683" s="10">
        <v>0</v>
      </c>
      <c r="M683" s="10">
        <v>4</v>
      </c>
      <c r="S683" s="42" t="str">
        <f>LOOKUP(A683,'Firmmast - master file'!$A$9:$A$217,'Firmmast - master file'!$B$9:$B$217)</f>
        <v>Hedgelands Financial Services Limited</v>
      </c>
    </row>
    <row r="684" spans="1:19">
      <c r="A684">
        <v>624282</v>
      </c>
      <c r="B684">
        <v>15</v>
      </c>
      <c r="C684">
        <v>73</v>
      </c>
      <c r="E684">
        <v>4</v>
      </c>
      <c r="F684">
        <v>20141001</v>
      </c>
      <c r="G684">
        <v>20141001</v>
      </c>
      <c r="H684" s="12">
        <v>41913</v>
      </c>
      <c r="I684" s="12">
        <v>41913</v>
      </c>
      <c r="J684" s="10">
        <v>15</v>
      </c>
      <c r="K684" s="10">
        <v>73</v>
      </c>
      <c r="L684" s="10">
        <v>0</v>
      </c>
      <c r="M684" s="10">
        <v>4</v>
      </c>
      <c r="S684" s="42" t="str">
        <f>LOOKUP(A684,'Firmmast - master file'!$A$9:$A$217,'Firmmast - master file'!$B$9:$B$217)</f>
        <v>Hedgelands Financial Services Limited</v>
      </c>
    </row>
    <row r="685" spans="1:19">
      <c r="A685">
        <v>624282</v>
      </c>
      <c r="B685">
        <v>15</v>
      </c>
      <c r="C685">
        <v>75</v>
      </c>
      <c r="E685">
        <v>4</v>
      </c>
      <c r="F685">
        <v>20141001</v>
      </c>
      <c r="G685">
        <v>20141001</v>
      </c>
      <c r="H685" s="12">
        <v>41913</v>
      </c>
      <c r="I685" s="12">
        <v>41913</v>
      </c>
      <c r="J685" s="10">
        <v>15</v>
      </c>
      <c r="K685" s="10">
        <v>75</v>
      </c>
      <c r="L685" s="10">
        <v>0</v>
      </c>
      <c r="M685" s="10">
        <v>4</v>
      </c>
      <c r="S685" s="42" t="str">
        <f>LOOKUP(A685,'Firmmast - master file'!$A$9:$A$217,'Firmmast - master file'!$B$9:$B$217)</f>
        <v>Hedgelands Financial Services Limited</v>
      </c>
    </row>
    <row r="686" spans="1:19">
      <c r="A686">
        <v>624282</v>
      </c>
      <c r="B686">
        <v>15</v>
      </c>
      <c r="C686">
        <v>91</v>
      </c>
      <c r="E686">
        <v>4</v>
      </c>
      <c r="F686">
        <v>20180103</v>
      </c>
      <c r="G686">
        <v>20180103</v>
      </c>
      <c r="H686" s="12">
        <v>43103</v>
      </c>
      <c r="I686" s="12">
        <v>43103</v>
      </c>
      <c r="J686" s="10">
        <v>15</v>
      </c>
      <c r="K686" s="10">
        <v>91</v>
      </c>
      <c r="L686" s="10">
        <v>0</v>
      </c>
      <c r="M686" s="10">
        <v>4</v>
      </c>
      <c r="S686" s="42" t="str">
        <f>LOOKUP(A686,'Firmmast - master file'!$A$9:$A$217,'Firmmast - master file'!$B$9:$B$217)</f>
        <v>Hedgelands Financial Services Limited</v>
      </c>
    </row>
    <row r="687" spans="1:19">
      <c r="A687">
        <v>624282</v>
      </c>
      <c r="B687">
        <v>21</v>
      </c>
      <c r="E687">
        <v>4</v>
      </c>
      <c r="F687">
        <v>20141001</v>
      </c>
      <c r="G687">
        <v>20141001</v>
      </c>
      <c r="H687" s="12">
        <v>41913</v>
      </c>
      <c r="I687" s="12">
        <v>41913</v>
      </c>
      <c r="J687" s="10">
        <v>21</v>
      </c>
      <c r="K687" s="10">
        <v>0</v>
      </c>
      <c r="L687" s="10">
        <v>0</v>
      </c>
      <c r="M687" s="10">
        <v>4</v>
      </c>
      <c r="S687" s="42" t="str">
        <f>LOOKUP(A687,'Firmmast - master file'!$A$9:$A$217,'Firmmast - master file'!$B$9:$B$217)</f>
        <v>Hedgelands Financial Services Limited</v>
      </c>
    </row>
    <row r="688" spans="1:19">
      <c r="A688">
        <v>624282</v>
      </c>
      <c r="B688">
        <v>21</v>
      </c>
      <c r="D688">
        <v>5</v>
      </c>
      <c r="E688">
        <v>4</v>
      </c>
      <c r="F688">
        <v>20141001</v>
      </c>
      <c r="G688">
        <v>20141001</v>
      </c>
      <c r="H688" s="12">
        <v>41913</v>
      </c>
      <c r="I688" s="12">
        <v>41913</v>
      </c>
      <c r="J688" s="10">
        <v>21</v>
      </c>
      <c r="K688" s="10">
        <v>0</v>
      </c>
      <c r="L688" s="10">
        <v>5</v>
      </c>
      <c r="M688" s="10">
        <v>4</v>
      </c>
      <c r="S688" s="42" t="str">
        <f>LOOKUP(A688,'Firmmast - master file'!$A$9:$A$217,'Firmmast - master file'!$B$9:$B$217)</f>
        <v>Hedgelands Financial Services Limited</v>
      </c>
    </row>
    <row r="689" spans="1:19">
      <c r="A689">
        <v>624282</v>
      </c>
      <c r="B689">
        <v>21</v>
      </c>
      <c r="D689">
        <v>6</v>
      </c>
      <c r="E689">
        <v>4</v>
      </c>
      <c r="F689">
        <v>20141001</v>
      </c>
      <c r="G689">
        <v>20141001</v>
      </c>
      <c r="H689" s="12">
        <v>41913</v>
      </c>
      <c r="I689" s="12">
        <v>41913</v>
      </c>
      <c r="J689" s="10">
        <v>21</v>
      </c>
      <c r="K689" s="10">
        <v>0</v>
      </c>
      <c r="L689" s="10">
        <v>6</v>
      </c>
      <c r="M689" s="10">
        <v>4</v>
      </c>
      <c r="S689" s="42" t="str">
        <f>LOOKUP(A689,'Firmmast - master file'!$A$9:$A$217,'Firmmast - master file'!$B$9:$B$217)</f>
        <v>Hedgelands Financial Services Limited</v>
      </c>
    </row>
    <row r="690" spans="1:19">
      <c r="A690">
        <v>624282</v>
      </c>
      <c r="B690">
        <v>21</v>
      </c>
      <c r="D690">
        <v>8</v>
      </c>
      <c r="E690">
        <v>4</v>
      </c>
      <c r="F690">
        <v>20141001</v>
      </c>
      <c r="G690">
        <v>20141001</v>
      </c>
      <c r="H690" s="12">
        <v>41913</v>
      </c>
      <c r="I690" s="12">
        <v>41913</v>
      </c>
      <c r="J690" s="10">
        <v>21</v>
      </c>
      <c r="K690" s="10">
        <v>0</v>
      </c>
      <c r="L690" s="10">
        <v>8</v>
      </c>
      <c r="M690" s="10">
        <v>4</v>
      </c>
      <c r="S690" s="42" t="str">
        <f>LOOKUP(A690,'Firmmast - master file'!$A$9:$A$217,'Firmmast - master file'!$B$9:$B$217)</f>
        <v>Hedgelands Financial Services Limited</v>
      </c>
    </row>
    <row r="691" spans="1:19">
      <c r="A691">
        <v>624282</v>
      </c>
      <c r="B691">
        <v>21</v>
      </c>
      <c r="D691">
        <v>9</v>
      </c>
      <c r="E691">
        <v>4</v>
      </c>
      <c r="F691">
        <v>20141001</v>
      </c>
      <c r="G691">
        <v>20141001</v>
      </c>
      <c r="H691" s="12">
        <v>41913</v>
      </c>
      <c r="I691" s="12">
        <v>41913</v>
      </c>
      <c r="J691" s="10">
        <v>21</v>
      </c>
      <c r="K691" s="10">
        <v>0</v>
      </c>
      <c r="L691" s="10">
        <v>9</v>
      </c>
      <c r="M691" s="10">
        <v>4</v>
      </c>
      <c r="S691" s="42" t="str">
        <f>LOOKUP(A691,'Firmmast - master file'!$A$9:$A$217,'Firmmast - master file'!$B$9:$B$217)</f>
        <v>Hedgelands Financial Services Limited</v>
      </c>
    </row>
    <row r="692" spans="1:19">
      <c r="A692">
        <v>624282</v>
      </c>
      <c r="B692">
        <v>21</v>
      </c>
      <c r="C692">
        <v>31</v>
      </c>
      <c r="E692">
        <v>4</v>
      </c>
      <c r="F692">
        <v>20141001</v>
      </c>
      <c r="G692">
        <v>20141001</v>
      </c>
      <c r="H692" s="12">
        <v>41913</v>
      </c>
      <c r="I692" s="12">
        <v>41913</v>
      </c>
      <c r="J692" s="10">
        <v>21</v>
      </c>
      <c r="K692" s="10">
        <v>31</v>
      </c>
      <c r="L692" s="10">
        <v>0</v>
      </c>
      <c r="M692" s="10">
        <v>4</v>
      </c>
      <c r="S692" s="42" t="str">
        <f>LOOKUP(A692,'Firmmast - master file'!$A$9:$A$217,'Firmmast - master file'!$B$9:$B$217)</f>
        <v>Hedgelands Financial Services Limited</v>
      </c>
    </row>
    <row r="693" spans="1:19">
      <c r="A693">
        <v>624282</v>
      </c>
      <c r="B693">
        <v>21</v>
      </c>
      <c r="C693">
        <v>32</v>
      </c>
      <c r="E693">
        <v>4</v>
      </c>
      <c r="F693">
        <v>20141001</v>
      </c>
      <c r="G693">
        <v>20141001</v>
      </c>
      <c r="H693" s="12">
        <v>41913</v>
      </c>
      <c r="I693" s="12">
        <v>41913</v>
      </c>
      <c r="J693" s="10">
        <v>21</v>
      </c>
      <c r="K693" s="10">
        <v>32</v>
      </c>
      <c r="L693" s="10">
        <v>0</v>
      </c>
      <c r="M693" s="10">
        <v>4</v>
      </c>
      <c r="S693" s="42" t="str">
        <f>LOOKUP(A693,'Firmmast - master file'!$A$9:$A$217,'Firmmast - master file'!$B$9:$B$217)</f>
        <v>Hedgelands Financial Services Limited</v>
      </c>
    </row>
    <row r="694" spans="1:19">
      <c r="A694">
        <v>624282</v>
      </c>
      <c r="B694">
        <v>21</v>
      </c>
      <c r="C694">
        <v>33</v>
      </c>
      <c r="E694">
        <v>4</v>
      </c>
      <c r="F694">
        <v>20141001</v>
      </c>
      <c r="G694">
        <v>20141001</v>
      </c>
      <c r="H694" s="12">
        <v>41913</v>
      </c>
      <c r="I694" s="12">
        <v>41913</v>
      </c>
      <c r="J694" s="10">
        <v>21</v>
      </c>
      <c r="K694" s="10">
        <v>33</v>
      </c>
      <c r="L694" s="10">
        <v>0</v>
      </c>
      <c r="M694" s="10">
        <v>4</v>
      </c>
      <c r="S694" s="42" t="str">
        <f>LOOKUP(A694,'Firmmast - master file'!$A$9:$A$217,'Firmmast - master file'!$B$9:$B$217)</f>
        <v>Hedgelands Financial Services Limited</v>
      </c>
    </row>
    <row r="695" spans="1:19">
      <c r="A695">
        <v>624282</v>
      </c>
      <c r="B695">
        <v>21</v>
      </c>
      <c r="C695">
        <v>34</v>
      </c>
      <c r="E695">
        <v>4</v>
      </c>
      <c r="F695">
        <v>20141001</v>
      </c>
      <c r="G695">
        <v>20141001</v>
      </c>
      <c r="H695" s="12">
        <v>41913</v>
      </c>
      <c r="I695" s="12">
        <v>41913</v>
      </c>
      <c r="J695" s="10">
        <v>21</v>
      </c>
      <c r="K695" s="10">
        <v>34</v>
      </c>
      <c r="L695" s="10">
        <v>0</v>
      </c>
      <c r="M695" s="10">
        <v>4</v>
      </c>
      <c r="S695" s="42" t="str">
        <f>LOOKUP(A695,'Firmmast - master file'!$A$9:$A$217,'Firmmast - master file'!$B$9:$B$217)</f>
        <v>Hedgelands Financial Services Limited</v>
      </c>
    </row>
    <row r="696" spans="1:19">
      <c r="A696">
        <v>624282</v>
      </c>
      <c r="B696">
        <v>21</v>
      </c>
      <c r="C696">
        <v>35</v>
      </c>
      <c r="E696">
        <v>4</v>
      </c>
      <c r="F696">
        <v>20141001</v>
      </c>
      <c r="G696">
        <v>20141001</v>
      </c>
      <c r="H696" s="12">
        <v>41913</v>
      </c>
      <c r="I696" s="12">
        <v>41913</v>
      </c>
      <c r="J696" s="10">
        <v>21</v>
      </c>
      <c r="K696" s="10">
        <v>35</v>
      </c>
      <c r="L696" s="10">
        <v>0</v>
      </c>
      <c r="M696" s="10">
        <v>4</v>
      </c>
      <c r="S696" s="42" t="str">
        <f>LOOKUP(A696,'Firmmast - master file'!$A$9:$A$217,'Firmmast - master file'!$B$9:$B$217)</f>
        <v>Hedgelands Financial Services Limited</v>
      </c>
    </row>
    <row r="697" spans="1:19">
      <c r="A697">
        <v>624282</v>
      </c>
      <c r="B697">
        <v>21</v>
      </c>
      <c r="C697">
        <v>36</v>
      </c>
      <c r="E697">
        <v>4</v>
      </c>
      <c r="F697">
        <v>20141001</v>
      </c>
      <c r="G697">
        <v>20141001</v>
      </c>
      <c r="H697" s="12">
        <v>41913</v>
      </c>
      <c r="I697" s="12">
        <v>41913</v>
      </c>
      <c r="J697" s="10">
        <v>21</v>
      </c>
      <c r="K697" s="10">
        <v>36</v>
      </c>
      <c r="L697" s="10">
        <v>0</v>
      </c>
      <c r="M697" s="10">
        <v>4</v>
      </c>
      <c r="S697" s="42" t="str">
        <f>LOOKUP(A697,'Firmmast - master file'!$A$9:$A$217,'Firmmast - master file'!$B$9:$B$217)</f>
        <v>Hedgelands Financial Services Limited</v>
      </c>
    </row>
    <row r="698" spans="1:19">
      <c r="A698">
        <v>624282</v>
      </c>
      <c r="B698">
        <v>21</v>
      </c>
      <c r="C698">
        <v>44</v>
      </c>
      <c r="E698">
        <v>4</v>
      </c>
      <c r="F698">
        <v>20141001</v>
      </c>
      <c r="G698">
        <v>20141001</v>
      </c>
      <c r="H698" s="12">
        <v>41913</v>
      </c>
      <c r="I698" s="12">
        <v>41913</v>
      </c>
      <c r="J698" s="10">
        <v>21</v>
      </c>
      <c r="K698" s="10">
        <v>44</v>
      </c>
      <c r="L698" s="10">
        <v>0</v>
      </c>
      <c r="M698" s="10">
        <v>4</v>
      </c>
      <c r="S698" s="42" t="str">
        <f>LOOKUP(A698,'Firmmast - master file'!$A$9:$A$217,'Firmmast - master file'!$B$9:$B$217)</f>
        <v>Hedgelands Financial Services Limited</v>
      </c>
    </row>
    <row r="699" spans="1:19">
      <c r="A699">
        <v>624282</v>
      </c>
      <c r="B699">
        <v>21</v>
      </c>
      <c r="C699">
        <v>63</v>
      </c>
      <c r="E699">
        <v>4</v>
      </c>
      <c r="F699">
        <v>20141001</v>
      </c>
      <c r="G699">
        <v>20141001</v>
      </c>
      <c r="H699" s="12">
        <v>41913</v>
      </c>
      <c r="I699" s="12">
        <v>41913</v>
      </c>
      <c r="J699" s="10">
        <v>21</v>
      </c>
      <c r="K699" s="10">
        <v>63</v>
      </c>
      <c r="L699" s="10">
        <v>0</v>
      </c>
      <c r="M699" s="10">
        <v>4</v>
      </c>
      <c r="S699" s="42" t="str">
        <f>LOOKUP(A699,'Firmmast - master file'!$A$9:$A$217,'Firmmast - master file'!$B$9:$B$217)</f>
        <v>Hedgelands Financial Services Limited</v>
      </c>
    </row>
    <row r="700" spans="1:19">
      <c r="A700">
        <v>624282</v>
      </c>
      <c r="B700">
        <v>21</v>
      </c>
      <c r="C700">
        <v>64</v>
      </c>
      <c r="E700">
        <v>4</v>
      </c>
      <c r="F700">
        <v>20141001</v>
      </c>
      <c r="G700">
        <v>20141001</v>
      </c>
      <c r="H700" s="12">
        <v>41913</v>
      </c>
      <c r="I700" s="12">
        <v>41913</v>
      </c>
      <c r="J700" s="10">
        <v>21</v>
      </c>
      <c r="K700" s="10">
        <v>64</v>
      </c>
      <c r="L700" s="10">
        <v>0</v>
      </c>
      <c r="M700" s="10">
        <v>4</v>
      </c>
      <c r="S700" s="42" t="str">
        <f>LOOKUP(A700,'Firmmast - master file'!$A$9:$A$217,'Firmmast - master file'!$B$9:$B$217)</f>
        <v>Hedgelands Financial Services Limited</v>
      </c>
    </row>
    <row r="701" spans="1:19">
      <c r="A701">
        <v>624282</v>
      </c>
      <c r="B701">
        <v>21</v>
      </c>
      <c r="C701">
        <v>67</v>
      </c>
      <c r="E701">
        <v>4</v>
      </c>
      <c r="F701">
        <v>20141001</v>
      </c>
      <c r="G701">
        <v>20141001</v>
      </c>
      <c r="H701" s="12">
        <v>41913</v>
      </c>
      <c r="I701" s="12">
        <v>41913</v>
      </c>
      <c r="J701" s="10">
        <v>21</v>
      </c>
      <c r="K701" s="10">
        <v>67</v>
      </c>
      <c r="L701" s="10">
        <v>0</v>
      </c>
      <c r="M701" s="10">
        <v>4</v>
      </c>
      <c r="S701" s="42" t="str">
        <f>LOOKUP(A701,'Firmmast - master file'!$A$9:$A$217,'Firmmast - master file'!$B$9:$B$217)</f>
        <v>Hedgelands Financial Services Limited</v>
      </c>
    </row>
    <row r="702" spans="1:19">
      <c r="A702">
        <v>624282</v>
      </c>
      <c r="B702">
        <v>21</v>
      </c>
      <c r="C702">
        <v>73</v>
      </c>
      <c r="E702">
        <v>4</v>
      </c>
      <c r="F702">
        <v>20141001</v>
      </c>
      <c r="G702">
        <v>20141001</v>
      </c>
      <c r="H702" s="12">
        <v>41913</v>
      </c>
      <c r="I702" s="12">
        <v>41913</v>
      </c>
      <c r="J702" s="10">
        <v>21</v>
      </c>
      <c r="K702" s="10">
        <v>73</v>
      </c>
      <c r="L702" s="10">
        <v>0</v>
      </c>
      <c r="M702" s="10">
        <v>4</v>
      </c>
      <c r="S702" s="42" t="str">
        <f>LOOKUP(A702,'Firmmast - master file'!$A$9:$A$217,'Firmmast - master file'!$B$9:$B$217)</f>
        <v>Hedgelands Financial Services Limited</v>
      </c>
    </row>
    <row r="703" spans="1:19">
      <c r="A703">
        <v>624282</v>
      </c>
      <c r="B703">
        <v>21</v>
      </c>
      <c r="C703">
        <v>75</v>
      </c>
      <c r="E703">
        <v>4</v>
      </c>
      <c r="F703">
        <v>20141001</v>
      </c>
      <c r="G703">
        <v>20141001</v>
      </c>
      <c r="H703" s="12">
        <v>41913</v>
      </c>
      <c r="I703" s="12">
        <v>41913</v>
      </c>
      <c r="J703" s="10">
        <v>21</v>
      </c>
      <c r="K703" s="10">
        <v>75</v>
      </c>
      <c r="L703" s="10">
        <v>0</v>
      </c>
      <c r="M703" s="10">
        <v>4</v>
      </c>
      <c r="S703" s="42" t="str">
        <f>LOOKUP(A703,'Firmmast - master file'!$A$9:$A$217,'Firmmast - master file'!$B$9:$B$217)</f>
        <v>Hedgelands Financial Services Limited</v>
      </c>
    </row>
    <row r="704" spans="1:19">
      <c r="A704">
        <v>624282</v>
      </c>
      <c r="B704">
        <v>21</v>
      </c>
      <c r="C704">
        <v>91</v>
      </c>
      <c r="E704">
        <v>4</v>
      </c>
      <c r="F704">
        <v>20180103</v>
      </c>
      <c r="G704">
        <v>20180103</v>
      </c>
      <c r="H704" s="12">
        <v>43103</v>
      </c>
      <c r="I704" s="12">
        <v>43103</v>
      </c>
      <c r="J704" s="10">
        <v>21</v>
      </c>
      <c r="K704" s="10">
        <v>91</v>
      </c>
      <c r="L704" s="10">
        <v>0</v>
      </c>
      <c r="M704" s="10">
        <v>4</v>
      </c>
      <c r="S704" s="42" t="str">
        <f>LOOKUP(A704,'Firmmast - master file'!$A$9:$A$217,'Firmmast - master file'!$B$9:$B$217)</f>
        <v>Hedgelands Financial Services Limited</v>
      </c>
    </row>
    <row r="705" spans="1:19">
      <c r="A705">
        <v>624282</v>
      </c>
      <c r="B705">
        <v>22</v>
      </c>
      <c r="E705">
        <v>4</v>
      </c>
      <c r="F705">
        <v>20170323</v>
      </c>
      <c r="G705">
        <v>20170323</v>
      </c>
      <c r="H705" s="12">
        <v>42817</v>
      </c>
      <c r="I705" s="12">
        <v>42817</v>
      </c>
      <c r="J705" s="10">
        <v>22</v>
      </c>
      <c r="K705" s="10">
        <v>0</v>
      </c>
      <c r="L705" s="10">
        <v>0</v>
      </c>
      <c r="M705" s="10">
        <v>4</v>
      </c>
      <c r="S705" s="42" t="str">
        <f>LOOKUP(A705,'Firmmast - master file'!$A$9:$A$217,'Firmmast - master file'!$B$9:$B$217)</f>
        <v>Hedgelands Financial Services Limited</v>
      </c>
    </row>
    <row r="706" spans="1:19">
      <c r="A706">
        <v>624282</v>
      </c>
      <c r="B706">
        <v>22</v>
      </c>
      <c r="D706">
        <v>8</v>
      </c>
      <c r="E706">
        <v>4</v>
      </c>
      <c r="F706">
        <v>20170323</v>
      </c>
      <c r="G706">
        <v>20170323</v>
      </c>
      <c r="H706" s="12">
        <v>42817</v>
      </c>
      <c r="I706" s="12">
        <v>42817</v>
      </c>
      <c r="J706" s="10">
        <v>22</v>
      </c>
      <c r="K706" s="10">
        <v>0</v>
      </c>
      <c r="L706" s="10">
        <v>8</v>
      </c>
      <c r="M706" s="10">
        <v>4</v>
      </c>
      <c r="S706" s="42" t="str">
        <f>LOOKUP(A706,'Firmmast - master file'!$A$9:$A$217,'Firmmast - master file'!$B$9:$B$217)</f>
        <v>Hedgelands Financial Services Limited</v>
      </c>
    </row>
    <row r="707" spans="1:19">
      <c r="A707">
        <v>624282</v>
      </c>
      <c r="B707">
        <v>22</v>
      </c>
      <c r="D707">
        <v>9</v>
      </c>
      <c r="E707">
        <v>4</v>
      </c>
      <c r="F707">
        <v>20170323</v>
      </c>
      <c r="G707">
        <v>20170323</v>
      </c>
      <c r="H707" s="12">
        <v>42817</v>
      </c>
      <c r="I707" s="12">
        <v>42817</v>
      </c>
      <c r="J707" s="10">
        <v>22</v>
      </c>
      <c r="K707" s="10">
        <v>0</v>
      </c>
      <c r="L707" s="10">
        <v>9</v>
      </c>
      <c r="M707" s="10">
        <v>4</v>
      </c>
      <c r="S707" s="42" t="str">
        <f>LOOKUP(A707,'Firmmast - master file'!$A$9:$A$217,'Firmmast - master file'!$B$9:$B$217)</f>
        <v>Hedgelands Financial Services Limited</v>
      </c>
    </row>
    <row r="708" spans="1:19">
      <c r="A708">
        <v>624282</v>
      </c>
      <c r="B708">
        <v>22</v>
      </c>
      <c r="C708">
        <v>36</v>
      </c>
      <c r="E708">
        <v>4</v>
      </c>
      <c r="F708">
        <v>20170323</v>
      </c>
      <c r="G708">
        <v>20170323</v>
      </c>
      <c r="H708" s="12">
        <v>42817</v>
      </c>
      <c r="I708" s="12">
        <v>42817</v>
      </c>
      <c r="J708" s="10">
        <v>22</v>
      </c>
      <c r="K708" s="10">
        <v>36</v>
      </c>
      <c r="L708" s="10">
        <v>0</v>
      </c>
      <c r="M708" s="10">
        <v>4</v>
      </c>
      <c r="S708" s="42" t="str">
        <f>LOOKUP(A708,'Firmmast - master file'!$A$9:$A$217,'Firmmast - master file'!$B$9:$B$217)</f>
        <v>Hedgelands Financial Services Limited</v>
      </c>
    </row>
    <row r="709" spans="1:19">
      <c r="A709">
        <v>624282</v>
      </c>
      <c r="B709">
        <v>22</v>
      </c>
      <c r="C709">
        <v>44</v>
      </c>
      <c r="E709">
        <v>4</v>
      </c>
      <c r="F709">
        <v>20170323</v>
      </c>
      <c r="G709">
        <v>20170323</v>
      </c>
      <c r="H709" s="12">
        <v>42817</v>
      </c>
      <c r="I709" s="12">
        <v>42817</v>
      </c>
      <c r="J709" s="10">
        <v>22</v>
      </c>
      <c r="K709" s="10">
        <v>44</v>
      </c>
      <c r="L709" s="10">
        <v>0</v>
      </c>
      <c r="M709" s="10">
        <v>4</v>
      </c>
      <c r="S709" s="42" t="str">
        <f>LOOKUP(A709,'Firmmast - master file'!$A$9:$A$217,'Firmmast - master file'!$B$9:$B$217)</f>
        <v>Hedgelands Financial Services Limited</v>
      </c>
    </row>
    <row r="710" spans="1:19">
      <c r="A710">
        <v>624282</v>
      </c>
      <c r="B710">
        <v>22</v>
      </c>
      <c r="C710">
        <v>63</v>
      </c>
      <c r="E710">
        <v>4</v>
      </c>
      <c r="F710">
        <v>20170323</v>
      </c>
      <c r="G710">
        <v>20170323</v>
      </c>
      <c r="H710" s="12">
        <v>42817</v>
      </c>
      <c r="I710" s="12">
        <v>42817</v>
      </c>
      <c r="J710" s="10">
        <v>22</v>
      </c>
      <c r="K710" s="10">
        <v>63</v>
      </c>
      <c r="L710" s="10">
        <v>0</v>
      </c>
      <c r="M710" s="10">
        <v>4</v>
      </c>
      <c r="S710" s="42" t="str">
        <f>LOOKUP(A710,'Firmmast - master file'!$A$9:$A$217,'Firmmast - master file'!$B$9:$B$217)</f>
        <v>Hedgelands Financial Services Limited</v>
      </c>
    </row>
    <row r="711" spans="1:19">
      <c r="A711">
        <v>624282</v>
      </c>
      <c r="B711">
        <v>22</v>
      </c>
      <c r="C711">
        <v>64</v>
      </c>
      <c r="E711">
        <v>4</v>
      </c>
      <c r="F711">
        <v>20170323</v>
      </c>
      <c r="G711">
        <v>20170323</v>
      </c>
      <c r="H711" s="12">
        <v>42817</v>
      </c>
      <c r="I711" s="12">
        <v>42817</v>
      </c>
      <c r="J711" s="10">
        <v>22</v>
      </c>
      <c r="K711" s="10">
        <v>64</v>
      </c>
      <c r="L711" s="10">
        <v>0</v>
      </c>
      <c r="M711" s="10">
        <v>4</v>
      </c>
      <c r="S711" s="42" t="str">
        <f>LOOKUP(A711,'Firmmast - master file'!$A$9:$A$217,'Firmmast - master file'!$B$9:$B$217)</f>
        <v>Hedgelands Financial Services Limited</v>
      </c>
    </row>
    <row r="712" spans="1:19">
      <c r="A712">
        <v>624282</v>
      </c>
      <c r="B712">
        <v>22</v>
      </c>
      <c r="C712">
        <v>67</v>
      </c>
      <c r="E712">
        <v>4</v>
      </c>
      <c r="F712">
        <v>20170323</v>
      </c>
      <c r="G712">
        <v>20170323</v>
      </c>
      <c r="H712" s="12">
        <v>42817</v>
      </c>
      <c r="I712" s="12">
        <v>42817</v>
      </c>
      <c r="J712" s="10">
        <v>22</v>
      </c>
      <c r="K712" s="10">
        <v>67</v>
      </c>
      <c r="L712" s="10">
        <v>0</v>
      </c>
      <c r="M712" s="10">
        <v>4</v>
      </c>
      <c r="S712" s="42" t="str">
        <f>LOOKUP(A712,'Firmmast - master file'!$A$9:$A$217,'Firmmast - master file'!$B$9:$B$217)</f>
        <v>Hedgelands Financial Services Limited</v>
      </c>
    </row>
    <row r="713" spans="1:19">
      <c r="A713">
        <v>624282</v>
      </c>
      <c r="B713">
        <v>22</v>
      </c>
      <c r="C713">
        <v>75</v>
      </c>
      <c r="E713">
        <v>4</v>
      </c>
      <c r="F713">
        <v>20170323</v>
      </c>
      <c r="G713">
        <v>20170323</v>
      </c>
      <c r="H713" s="12">
        <v>42817</v>
      </c>
      <c r="I713" s="12">
        <v>42817</v>
      </c>
      <c r="J713" s="10">
        <v>22</v>
      </c>
      <c r="K713" s="10">
        <v>75</v>
      </c>
      <c r="L713" s="10">
        <v>0</v>
      </c>
      <c r="M713" s="10">
        <v>4</v>
      </c>
      <c r="S713" s="42" t="str">
        <f>LOOKUP(A713,'Firmmast - master file'!$A$9:$A$217,'Firmmast - master file'!$B$9:$B$217)</f>
        <v>Hedgelands Financial Services Limited</v>
      </c>
    </row>
    <row r="714" spans="1:19">
      <c r="A714">
        <v>624282</v>
      </c>
      <c r="B714">
        <v>90</v>
      </c>
      <c r="E714">
        <v>4</v>
      </c>
      <c r="F714">
        <v>20141001</v>
      </c>
      <c r="G714">
        <v>20141001</v>
      </c>
      <c r="H714" s="12">
        <v>41913</v>
      </c>
      <c r="I714" s="12">
        <v>41913</v>
      </c>
      <c r="J714" s="10">
        <v>90</v>
      </c>
      <c r="K714" s="10">
        <v>0</v>
      </c>
      <c r="L714" s="10">
        <v>0</v>
      </c>
      <c r="M714" s="10">
        <v>4</v>
      </c>
      <c r="S714" s="42" t="str">
        <f>LOOKUP(A714,'Firmmast - master file'!$A$9:$A$217,'Firmmast - master file'!$B$9:$B$217)</f>
        <v>Hedgelands Financial Services Limited</v>
      </c>
    </row>
    <row r="715" spans="1:19">
      <c r="A715">
        <v>624282</v>
      </c>
      <c r="B715">
        <v>107</v>
      </c>
      <c r="E715">
        <v>4</v>
      </c>
      <c r="F715">
        <v>20141001</v>
      </c>
      <c r="G715">
        <v>20141001</v>
      </c>
      <c r="H715" s="12">
        <v>41913</v>
      </c>
      <c r="I715" s="12">
        <v>41913</v>
      </c>
      <c r="J715" s="10">
        <v>107</v>
      </c>
      <c r="K715" s="10">
        <v>0</v>
      </c>
      <c r="L715" s="10">
        <v>0</v>
      </c>
      <c r="M715" s="10">
        <v>4</v>
      </c>
      <c r="S715" s="42" t="str">
        <f>LOOKUP(A715,'Firmmast - master file'!$A$9:$A$217,'Firmmast - master file'!$B$9:$B$217)</f>
        <v>Hedgelands Financial Services Limited</v>
      </c>
    </row>
    <row r="716" spans="1:19">
      <c r="A716">
        <v>624282</v>
      </c>
      <c r="B716">
        <v>107</v>
      </c>
      <c r="D716">
        <v>7</v>
      </c>
      <c r="E716">
        <v>4</v>
      </c>
      <c r="F716">
        <v>20141001</v>
      </c>
      <c r="G716">
        <v>20141001</v>
      </c>
      <c r="H716" s="12">
        <v>41913</v>
      </c>
      <c r="I716" s="12">
        <v>41913</v>
      </c>
      <c r="J716" s="10">
        <v>107</v>
      </c>
      <c r="K716" s="10">
        <v>0</v>
      </c>
      <c r="L716" s="10">
        <v>7</v>
      </c>
      <c r="M716" s="10">
        <v>4</v>
      </c>
      <c r="S716" s="42" t="str">
        <f>LOOKUP(A716,'Firmmast - master file'!$A$9:$A$217,'Firmmast - master file'!$B$9:$B$217)</f>
        <v>Hedgelands Financial Services Limited</v>
      </c>
    </row>
    <row r="717" spans="1:19">
      <c r="A717">
        <v>624282</v>
      </c>
      <c r="B717">
        <v>107</v>
      </c>
      <c r="C717">
        <v>66</v>
      </c>
      <c r="E717">
        <v>4</v>
      </c>
      <c r="F717">
        <v>20141001</v>
      </c>
      <c r="G717">
        <v>20141001</v>
      </c>
      <c r="H717" s="12">
        <v>41913</v>
      </c>
      <c r="I717" s="12">
        <v>41913</v>
      </c>
      <c r="J717" s="10">
        <v>107</v>
      </c>
      <c r="K717" s="10">
        <v>66</v>
      </c>
      <c r="L717" s="10">
        <v>0</v>
      </c>
      <c r="M717" s="10">
        <v>4</v>
      </c>
      <c r="S717" s="42" t="str">
        <f>LOOKUP(A717,'Firmmast - master file'!$A$9:$A$217,'Firmmast - master file'!$B$9:$B$217)</f>
        <v>Hedgelands Financial Services Limited</v>
      </c>
    </row>
    <row r="718" spans="1:19">
      <c r="A718">
        <v>624282</v>
      </c>
      <c r="B718">
        <v>108</v>
      </c>
      <c r="E718">
        <v>4</v>
      </c>
      <c r="F718">
        <v>20141001</v>
      </c>
      <c r="G718">
        <v>20141001</v>
      </c>
      <c r="H718" s="12">
        <v>41913</v>
      </c>
      <c r="I718" s="12">
        <v>41913</v>
      </c>
      <c r="J718" s="10">
        <v>108</v>
      </c>
      <c r="K718" s="10">
        <v>0</v>
      </c>
      <c r="L718" s="10">
        <v>0</v>
      </c>
      <c r="M718" s="10">
        <v>4</v>
      </c>
      <c r="S718" s="42" t="str">
        <f>LOOKUP(A718,'Firmmast - master file'!$A$9:$A$217,'Firmmast - master file'!$B$9:$B$217)</f>
        <v>Hedgelands Financial Services Limited</v>
      </c>
    </row>
    <row r="719" spans="1:19">
      <c r="A719">
        <v>624282</v>
      </c>
      <c r="B719">
        <v>108</v>
      </c>
      <c r="D719">
        <v>7</v>
      </c>
      <c r="E719">
        <v>4</v>
      </c>
      <c r="F719">
        <v>20141001</v>
      </c>
      <c r="G719">
        <v>20141001</v>
      </c>
      <c r="H719" s="12">
        <v>41913</v>
      </c>
      <c r="I719" s="12">
        <v>41913</v>
      </c>
      <c r="J719" s="10">
        <v>108</v>
      </c>
      <c r="K719" s="10">
        <v>0</v>
      </c>
      <c r="L719" s="10">
        <v>7</v>
      </c>
      <c r="M719" s="10">
        <v>4</v>
      </c>
      <c r="S719" s="42" t="str">
        <f>LOOKUP(A719,'Firmmast - master file'!$A$9:$A$217,'Firmmast - master file'!$B$9:$B$217)</f>
        <v>Hedgelands Financial Services Limited</v>
      </c>
    </row>
    <row r="720" spans="1:19">
      <c r="A720">
        <v>624282</v>
      </c>
      <c r="B720">
        <v>108</v>
      </c>
      <c r="C720">
        <v>66</v>
      </c>
      <c r="E720">
        <v>4</v>
      </c>
      <c r="F720">
        <v>20141001</v>
      </c>
      <c r="G720">
        <v>20141001</v>
      </c>
      <c r="H720" s="12">
        <v>41913</v>
      </c>
      <c r="I720" s="12">
        <v>41913</v>
      </c>
      <c r="J720" s="10">
        <v>108</v>
      </c>
      <c r="K720" s="10">
        <v>66</v>
      </c>
      <c r="L720" s="10">
        <v>0</v>
      </c>
      <c r="M720" s="10">
        <v>4</v>
      </c>
      <c r="S720" s="42" t="str">
        <f>LOOKUP(A720,'Firmmast - master file'!$A$9:$A$217,'Firmmast - master file'!$B$9:$B$217)</f>
        <v>Hedgelands Financial Services Limited</v>
      </c>
    </row>
    <row r="721" spans="1:19">
      <c r="A721">
        <v>624282</v>
      </c>
      <c r="B721">
        <v>109</v>
      </c>
      <c r="E721">
        <v>4</v>
      </c>
      <c r="F721">
        <v>20141001</v>
      </c>
      <c r="G721">
        <v>20141001</v>
      </c>
      <c r="H721" s="12">
        <v>41913</v>
      </c>
      <c r="I721" s="12">
        <v>41913</v>
      </c>
      <c r="J721" s="10">
        <v>109</v>
      </c>
      <c r="K721" s="10">
        <v>0</v>
      </c>
      <c r="L721" s="10">
        <v>0</v>
      </c>
      <c r="M721" s="10">
        <v>4</v>
      </c>
      <c r="S721" s="42" t="str">
        <f>LOOKUP(A721,'Firmmast - master file'!$A$9:$A$217,'Firmmast - master file'!$B$9:$B$217)</f>
        <v>Hedgelands Financial Services Limited</v>
      </c>
    </row>
    <row r="722" spans="1:19">
      <c r="A722">
        <v>624282</v>
      </c>
      <c r="B722">
        <v>109</v>
      </c>
      <c r="D722">
        <v>7</v>
      </c>
      <c r="E722">
        <v>4</v>
      </c>
      <c r="F722">
        <v>20141001</v>
      </c>
      <c r="G722">
        <v>20141001</v>
      </c>
      <c r="H722" s="12">
        <v>41913</v>
      </c>
      <c r="I722" s="12">
        <v>41913</v>
      </c>
      <c r="J722" s="10">
        <v>109</v>
      </c>
      <c r="K722" s="10">
        <v>0</v>
      </c>
      <c r="L722" s="10">
        <v>7</v>
      </c>
      <c r="M722" s="10">
        <v>4</v>
      </c>
      <c r="S722" s="42" t="str">
        <f>LOOKUP(A722,'Firmmast - master file'!$A$9:$A$217,'Firmmast - master file'!$B$9:$B$217)</f>
        <v>Hedgelands Financial Services Limited</v>
      </c>
    </row>
    <row r="723" spans="1:19">
      <c r="A723">
        <v>624282</v>
      </c>
      <c r="B723">
        <v>109</v>
      </c>
      <c r="C723">
        <v>66</v>
      </c>
      <c r="E723">
        <v>4</v>
      </c>
      <c r="F723">
        <v>20141001</v>
      </c>
      <c r="G723">
        <v>20141001</v>
      </c>
      <c r="H723" s="12">
        <v>41913</v>
      </c>
      <c r="I723" s="12">
        <v>41913</v>
      </c>
      <c r="J723" s="10">
        <v>109</v>
      </c>
      <c r="K723" s="10">
        <v>66</v>
      </c>
      <c r="L723" s="10">
        <v>0</v>
      </c>
      <c r="M723" s="10">
        <v>4</v>
      </c>
      <c r="S723" s="42" t="str">
        <f>LOOKUP(A723,'Firmmast - master file'!$A$9:$A$217,'Firmmast - master file'!$B$9:$B$217)</f>
        <v>Hedgelands Financial Services Limited</v>
      </c>
    </row>
    <row r="724" spans="1:19">
      <c r="A724">
        <v>624282</v>
      </c>
      <c r="B724">
        <v>212</v>
      </c>
      <c r="E724">
        <v>4</v>
      </c>
      <c r="F724">
        <v>20160406</v>
      </c>
      <c r="G724">
        <v>20161210</v>
      </c>
      <c r="H724" s="12">
        <v>42466</v>
      </c>
      <c r="I724" s="12">
        <v>42714</v>
      </c>
      <c r="J724" s="10">
        <v>212</v>
      </c>
      <c r="K724" s="10">
        <v>0</v>
      </c>
      <c r="L724" s="10">
        <v>0</v>
      </c>
      <c r="M724" s="10">
        <v>4</v>
      </c>
      <c r="S724" s="42" t="str">
        <f>LOOKUP(A724,'Firmmast - master file'!$A$9:$A$217,'Firmmast - master file'!$B$9:$B$217)</f>
        <v>Hedgelands Financial Services Limited</v>
      </c>
    </row>
    <row r="725" spans="1:19">
      <c r="A725">
        <v>624282</v>
      </c>
      <c r="B725">
        <v>212</v>
      </c>
      <c r="D725">
        <v>5</v>
      </c>
      <c r="E725">
        <v>4</v>
      </c>
      <c r="F725">
        <v>20160406</v>
      </c>
      <c r="G725">
        <v>20161210</v>
      </c>
      <c r="H725" s="12">
        <v>42466</v>
      </c>
      <c r="I725" s="12">
        <v>42714</v>
      </c>
      <c r="J725" s="10">
        <v>212</v>
      </c>
      <c r="K725" s="10">
        <v>0</v>
      </c>
      <c r="L725" s="10">
        <v>5</v>
      </c>
      <c r="M725" s="10">
        <v>4</v>
      </c>
      <c r="S725" s="42" t="str">
        <f>LOOKUP(A725,'Firmmast - master file'!$A$9:$A$217,'Firmmast - master file'!$B$9:$B$217)</f>
        <v>Hedgelands Financial Services Limited</v>
      </c>
    </row>
    <row r="726" spans="1:19">
      <c r="A726">
        <v>624282</v>
      </c>
      <c r="B726">
        <v>212</v>
      </c>
      <c r="D726">
        <v>6</v>
      </c>
      <c r="E726">
        <v>4</v>
      </c>
      <c r="F726">
        <v>20160406</v>
      </c>
      <c r="G726">
        <v>20161210</v>
      </c>
      <c r="H726" s="12">
        <v>42466</v>
      </c>
      <c r="I726" s="12">
        <v>42714</v>
      </c>
      <c r="J726" s="10">
        <v>212</v>
      </c>
      <c r="K726" s="10">
        <v>0</v>
      </c>
      <c r="L726" s="10">
        <v>6</v>
      </c>
      <c r="M726" s="10">
        <v>4</v>
      </c>
      <c r="S726" s="42" t="str">
        <f>LOOKUP(A726,'Firmmast - master file'!$A$9:$A$217,'Firmmast - master file'!$B$9:$B$217)</f>
        <v>Hedgelands Financial Services Limited</v>
      </c>
    </row>
    <row r="727" spans="1:19">
      <c r="A727">
        <v>624282</v>
      </c>
      <c r="B727">
        <v>212</v>
      </c>
      <c r="D727">
        <v>8</v>
      </c>
      <c r="E727">
        <v>4</v>
      </c>
      <c r="F727">
        <v>20160406</v>
      </c>
      <c r="G727">
        <v>20161210</v>
      </c>
      <c r="H727" s="12">
        <v>42466</v>
      </c>
      <c r="I727" s="12">
        <v>42714</v>
      </c>
      <c r="J727" s="10">
        <v>212</v>
      </c>
      <c r="K727" s="10">
        <v>0</v>
      </c>
      <c r="L727" s="10">
        <v>8</v>
      </c>
      <c r="M727" s="10">
        <v>4</v>
      </c>
      <c r="S727" s="42" t="str">
        <f>LOOKUP(A727,'Firmmast - master file'!$A$9:$A$217,'Firmmast - master file'!$B$9:$B$217)</f>
        <v>Hedgelands Financial Services Limited</v>
      </c>
    </row>
    <row r="728" spans="1:19">
      <c r="A728">
        <v>624282</v>
      </c>
      <c r="B728">
        <v>212</v>
      </c>
      <c r="D728">
        <v>9</v>
      </c>
      <c r="E728">
        <v>4</v>
      </c>
      <c r="F728">
        <v>20160406</v>
      </c>
      <c r="G728">
        <v>20161210</v>
      </c>
      <c r="H728" s="12">
        <v>42466</v>
      </c>
      <c r="I728" s="12">
        <v>42714</v>
      </c>
      <c r="J728" s="10">
        <v>212</v>
      </c>
      <c r="K728" s="10">
        <v>0</v>
      </c>
      <c r="L728" s="10">
        <v>9</v>
      </c>
      <c r="M728" s="10">
        <v>4</v>
      </c>
      <c r="S728" s="42" t="str">
        <f>LOOKUP(A728,'Firmmast - master file'!$A$9:$A$217,'Firmmast - master file'!$B$9:$B$217)</f>
        <v>Hedgelands Financial Services Limited</v>
      </c>
    </row>
    <row r="729" spans="1:19">
      <c r="A729">
        <v>629777</v>
      </c>
      <c r="B729">
        <v>1001</v>
      </c>
      <c r="E729">
        <v>4</v>
      </c>
      <c r="F729">
        <v>20140806</v>
      </c>
      <c r="G729">
        <v>20140806</v>
      </c>
      <c r="H729" s="12">
        <v>41857</v>
      </c>
      <c r="I729" s="12">
        <v>41857</v>
      </c>
      <c r="J729" s="10">
        <v>1001</v>
      </c>
      <c r="K729" s="10">
        <v>0</v>
      </c>
      <c r="L729" s="10">
        <v>0</v>
      </c>
      <c r="M729" s="10">
        <v>4</v>
      </c>
      <c r="S729" s="42" t="str">
        <f>LOOKUP(A729,'Firmmast - master file'!$A$9:$A$217,'Firmmast - master file'!$B$9:$B$217)</f>
        <v>Nina Michalska</v>
      </c>
    </row>
    <row r="730" spans="1:19">
      <c r="A730">
        <v>647200</v>
      </c>
      <c r="B730">
        <v>1001</v>
      </c>
      <c r="E730">
        <v>4</v>
      </c>
      <c r="F730">
        <v>20140923</v>
      </c>
      <c r="G730">
        <v>20141009</v>
      </c>
      <c r="H730" s="12">
        <v>41905</v>
      </c>
      <c r="I730" s="12">
        <v>41921</v>
      </c>
      <c r="J730" s="10">
        <v>1001</v>
      </c>
      <c r="K730" s="10">
        <v>0</v>
      </c>
      <c r="L730" s="10">
        <v>0</v>
      </c>
      <c r="M730" s="10">
        <v>4</v>
      </c>
      <c r="S730" s="42" t="str">
        <f>LOOKUP(A730,'Firmmast - master file'!$A$9:$A$217,'Firmmast - master file'!$B$9:$B$217)</f>
        <v>China Re Underwriting Agency Limited</v>
      </c>
    </row>
    <row r="731" spans="1:19">
      <c r="A731">
        <v>651359</v>
      </c>
      <c r="B731">
        <v>114</v>
      </c>
      <c r="E731">
        <v>4</v>
      </c>
      <c r="F731">
        <v>20141122</v>
      </c>
      <c r="G731">
        <v>20141122</v>
      </c>
      <c r="H731" s="12">
        <v>41965</v>
      </c>
      <c r="I731" s="12">
        <v>41965</v>
      </c>
      <c r="J731" s="10">
        <v>114</v>
      </c>
      <c r="K731" s="10">
        <v>0</v>
      </c>
      <c r="L731" s="10">
        <v>0</v>
      </c>
      <c r="M731" s="10">
        <v>4</v>
      </c>
      <c r="S731" s="42" t="str">
        <f>LOOKUP(A731,'Firmmast - master file'!$A$9:$A$217,'Firmmast - master file'!$B$9:$B$217)</f>
        <v>MASSENA CONSEIL</v>
      </c>
    </row>
    <row r="732" spans="1:19">
      <c r="A732">
        <v>657970</v>
      </c>
      <c r="B732">
        <v>180</v>
      </c>
      <c r="E732">
        <v>4</v>
      </c>
      <c r="F732">
        <v>20150114</v>
      </c>
      <c r="G732">
        <v>20150114</v>
      </c>
      <c r="H732" s="12">
        <v>42018</v>
      </c>
      <c r="I732" s="12">
        <v>42018</v>
      </c>
      <c r="J732" s="10">
        <v>180</v>
      </c>
      <c r="K732" s="10">
        <v>0</v>
      </c>
      <c r="L732" s="10">
        <v>0</v>
      </c>
      <c r="M732" s="10">
        <v>4</v>
      </c>
      <c r="S732" s="42" t="str">
        <f>LOOKUP(A732,'Firmmast - master file'!$A$9:$A$217,'Firmmast - master file'!$B$9:$B$217)</f>
        <v>Sarah Anslow</v>
      </c>
    </row>
    <row r="733" spans="1:19">
      <c r="A733">
        <v>657970</v>
      </c>
      <c r="B733">
        <v>198</v>
      </c>
      <c r="E733">
        <v>4</v>
      </c>
      <c r="F733">
        <v>20150114</v>
      </c>
      <c r="G733">
        <v>20150114</v>
      </c>
      <c r="H733" s="12">
        <v>42018</v>
      </c>
      <c r="I733" s="12">
        <v>42018</v>
      </c>
      <c r="J733" s="10">
        <v>198</v>
      </c>
      <c r="K733" s="10">
        <v>0</v>
      </c>
      <c r="L733" s="10">
        <v>0</v>
      </c>
      <c r="M733" s="10">
        <v>4</v>
      </c>
      <c r="S733" s="42" t="str">
        <f>LOOKUP(A733,'Firmmast - master file'!$A$9:$A$217,'Firmmast - master file'!$B$9:$B$217)</f>
        <v>Sarah Anslow</v>
      </c>
    </row>
    <row r="734" spans="1:19">
      <c r="A734">
        <v>660553</v>
      </c>
      <c r="B734">
        <v>180</v>
      </c>
      <c r="E734">
        <v>4</v>
      </c>
      <c r="F734">
        <v>20150130</v>
      </c>
      <c r="G734">
        <v>20150130</v>
      </c>
      <c r="H734" s="12">
        <v>42034</v>
      </c>
      <c r="I734" s="12">
        <v>42034</v>
      </c>
      <c r="J734" s="10">
        <v>180</v>
      </c>
      <c r="K734" s="10">
        <v>0</v>
      </c>
      <c r="L734" s="10">
        <v>0</v>
      </c>
      <c r="M734" s="10">
        <v>4</v>
      </c>
      <c r="S734" s="42" t="str">
        <f>LOOKUP(A734,'Firmmast - master file'!$A$9:$A$217,'Firmmast - master file'!$B$9:$B$217)</f>
        <v>CENTURY MOTORS (SHEFFIELD) LIMITED</v>
      </c>
    </row>
    <row r="735" spans="1:19">
      <c r="A735">
        <v>660553</v>
      </c>
      <c r="B735">
        <v>182</v>
      </c>
      <c r="E735">
        <v>4</v>
      </c>
      <c r="F735">
        <v>20150130</v>
      </c>
      <c r="G735">
        <v>20150130</v>
      </c>
      <c r="H735" s="12">
        <v>42034</v>
      </c>
      <c r="I735" s="12">
        <v>42034</v>
      </c>
      <c r="J735" s="10">
        <v>182</v>
      </c>
      <c r="K735" s="10">
        <v>0</v>
      </c>
      <c r="L735" s="10">
        <v>0</v>
      </c>
      <c r="M735" s="10">
        <v>4</v>
      </c>
      <c r="S735" s="42" t="str">
        <f>LOOKUP(A735,'Firmmast - master file'!$A$9:$A$217,'Firmmast - master file'!$B$9:$B$217)</f>
        <v>CENTURY MOTORS (SHEFFIELD) LIMITED</v>
      </c>
    </row>
    <row r="736" spans="1:19">
      <c r="A736">
        <v>660553</v>
      </c>
      <c r="B736">
        <v>183</v>
      </c>
      <c r="E736">
        <v>4</v>
      </c>
      <c r="F736">
        <v>20150130</v>
      </c>
      <c r="G736">
        <v>20150130</v>
      </c>
      <c r="H736" s="12">
        <v>42034</v>
      </c>
      <c r="I736" s="12">
        <v>42034</v>
      </c>
      <c r="J736" s="10">
        <v>183</v>
      </c>
      <c r="K736" s="10">
        <v>0</v>
      </c>
      <c r="L736" s="10">
        <v>0</v>
      </c>
      <c r="M736" s="10">
        <v>4</v>
      </c>
      <c r="S736" s="42" t="str">
        <f>LOOKUP(A736,'Firmmast - master file'!$A$9:$A$217,'Firmmast - master file'!$B$9:$B$217)</f>
        <v>CENTURY MOTORS (SHEFFIELD) LIMITED</v>
      </c>
    </row>
    <row r="737" spans="1:19">
      <c r="A737">
        <v>660553</v>
      </c>
      <c r="B737">
        <v>198</v>
      </c>
      <c r="E737">
        <v>4</v>
      </c>
      <c r="F737">
        <v>20150130</v>
      </c>
      <c r="G737">
        <v>20150130</v>
      </c>
      <c r="H737" s="12">
        <v>42034</v>
      </c>
      <c r="I737" s="12">
        <v>42034</v>
      </c>
      <c r="J737" s="10">
        <v>198</v>
      </c>
      <c r="K737" s="10">
        <v>0</v>
      </c>
      <c r="L737" s="10">
        <v>0</v>
      </c>
      <c r="M737" s="10">
        <v>4</v>
      </c>
      <c r="S737" s="42" t="str">
        <f>LOOKUP(A737,'Firmmast - master file'!$A$9:$A$217,'Firmmast - master file'!$B$9:$B$217)</f>
        <v>CENTURY MOTORS (SHEFFIELD) LIMITED</v>
      </c>
    </row>
    <row r="738" spans="1:19">
      <c r="A738">
        <v>663767</v>
      </c>
      <c r="B738">
        <v>180</v>
      </c>
      <c r="E738">
        <v>4</v>
      </c>
      <c r="F738">
        <v>20150217</v>
      </c>
      <c r="G738">
        <v>20150217</v>
      </c>
      <c r="H738" s="12">
        <v>42052</v>
      </c>
      <c r="I738" s="12">
        <v>42052</v>
      </c>
      <c r="J738" s="10">
        <v>180</v>
      </c>
      <c r="K738" s="10">
        <v>0</v>
      </c>
      <c r="L738" s="10">
        <v>0</v>
      </c>
      <c r="M738" s="10">
        <v>4</v>
      </c>
      <c r="S738" s="42" t="str">
        <f>LOOKUP(A738,'Firmmast - master file'!$A$9:$A$217,'Firmmast - master file'!$B$9:$B$217)</f>
        <v>MONTAGUE PIANOS LIMITED</v>
      </c>
    </row>
    <row r="739" spans="1:19">
      <c r="A739">
        <v>663767</v>
      </c>
      <c r="B739">
        <v>194</v>
      </c>
      <c r="E739">
        <v>4</v>
      </c>
      <c r="F739">
        <v>20150217</v>
      </c>
      <c r="G739">
        <v>20150217</v>
      </c>
      <c r="H739" s="12">
        <v>42052</v>
      </c>
      <c r="I739" s="12">
        <v>42052</v>
      </c>
      <c r="J739" s="10">
        <v>194</v>
      </c>
      <c r="K739" s="10">
        <v>0</v>
      </c>
      <c r="L739" s="10">
        <v>0</v>
      </c>
      <c r="M739" s="10">
        <v>4</v>
      </c>
      <c r="S739" s="42" t="str">
        <f>LOOKUP(A739,'Firmmast - master file'!$A$9:$A$217,'Firmmast - master file'!$B$9:$B$217)</f>
        <v>MONTAGUE PIANOS LIMITED</v>
      </c>
    </row>
    <row r="740" spans="1:19">
      <c r="A740">
        <v>663767</v>
      </c>
      <c r="B740">
        <v>195</v>
      </c>
      <c r="E740">
        <v>4</v>
      </c>
      <c r="F740">
        <v>20150217</v>
      </c>
      <c r="G740">
        <v>20150217</v>
      </c>
      <c r="H740" s="12">
        <v>42052</v>
      </c>
      <c r="I740" s="12">
        <v>42052</v>
      </c>
      <c r="J740" s="10">
        <v>195</v>
      </c>
      <c r="K740" s="10">
        <v>0</v>
      </c>
      <c r="L740" s="10">
        <v>0</v>
      </c>
      <c r="M740" s="10">
        <v>4</v>
      </c>
      <c r="S740" s="42" t="str">
        <f>LOOKUP(A740,'Firmmast - master file'!$A$9:$A$217,'Firmmast - master file'!$B$9:$B$217)</f>
        <v>MONTAGUE PIANOS LIMITED</v>
      </c>
    </row>
    <row r="741" spans="1:19">
      <c r="A741">
        <v>663767</v>
      </c>
      <c r="B741">
        <v>198</v>
      </c>
      <c r="E741">
        <v>4</v>
      </c>
      <c r="F741">
        <v>20150217</v>
      </c>
      <c r="G741">
        <v>20150217</v>
      </c>
      <c r="H741" s="12">
        <v>42052</v>
      </c>
      <c r="I741" s="12">
        <v>42052</v>
      </c>
      <c r="J741" s="10">
        <v>198</v>
      </c>
      <c r="K741" s="10">
        <v>0</v>
      </c>
      <c r="L741" s="10">
        <v>0</v>
      </c>
      <c r="M741" s="10">
        <v>4</v>
      </c>
      <c r="S741" s="42" t="str">
        <f>LOOKUP(A741,'Firmmast - master file'!$A$9:$A$217,'Firmmast - master file'!$B$9:$B$217)</f>
        <v>MONTAGUE PIANOS LIMITED</v>
      </c>
    </row>
    <row r="742" spans="1:19">
      <c r="A742">
        <v>666892</v>
      </c>
      <c r="B742">
        <v>180</v>
      </c>
      <c r="E742">
        <v>4</v>
      </c>
      <c r="F742">
        <v>20150304</v>
      </c>
      <c r="G742">
        <v>20150304</v>
      </c>
      <c r="H742" s="12">
        <v>42067</v>
      </c>
      <c r="I742" s="12">
        <v>42067</v>
      </c>
      <c r="J742" s="10">
        <v>180</v>
      </c>
      <c r="K742" s="10">
        <v>0</v>
      </c>
      <c r="L742" s="10">
        <v>0</v>
      </c>
      <c r="M742" s="10">
        <v>4</v>
      </c>
      <c r="S742" s="42" t="str">
        <f>LOOKUP(A742,'Firmmast - master file'!$A$9:$A$217,'Firmmast - master file'!$B$9:$B$217)</f>
        <v>RELIANCE GARAGE (LEIGH) LIMITED</v>
      </c>
    </row>
    <row r="743" spans="1:19">
      <c r="A743">
        <v>666892</v>
      </c>
      <c r="B743">
        <v>182</v>
      </c>
      <c r="E743">
        <v>4</v>
      </c>
      <c r="F743">
        <v>20150304</v>
      </c>
      <c r="G743">
        <v>20150304</v>
      </c>
      <c r="H743" s="12">
        <v>42067</v>
      </c>
      <c r="I743" s="12">
        <v>42067</v>
      </c>
      <c r="J743" s="10">
        <v>182</v>
      </c>
      <c r="K743" s="10">
        <v>0</v>
      </c>
      <c r="L743" s="10">
        <v>0</v>
      </c>
      <c r="M743" s="10">
        <v>4</v>
      </c>
      <c r="S743" s="42" t="str">
        <f>LOOKUP(A743,'Firmmast - master file'!$A$9:$A$217,'Firmmast - master file'!$B$9:$B$217)</f>
        <v>RELIANCE GARAGE (LEIGH) LIMITED</v>
      </c>
    </row>
    <row r="744" spans="1:19">
      <c r="A744">
        <v>666892</v>
      </c>
      <c r="B744">
        <v>183</v>
      </c>
      <c r="E744">
        <v>4</v>
      </c>
      <c r="F744">
        <v>20150304</v>
      </c>
      <c r="G744">
        <v>20150304</v>
      </c>
      <c r="H744" s="12">
        <v>42067</v>
      </c>
      <c r="I744" s="12">
        <v>42067</v>
      </c>
      <c r="J744" s="10">
        <v>183</v>
      </c>
      <c r="K744" s="10">
        <v>0</v>
      </c>
      <c r="L744" s="10">
        <v>0</v>
      </c>
      <c r="M744" s="10">
        <v>4</v>
      </c>
      <c r="S744" s="42" t="str">
        <f>LOOKUP(A744,'Firmmast - master file'!$A$9:$A$217,'Firmmast - master file'!$B$9:$B$217)</f>
        <v>RELIANCE GARAGE (LEIGH) LIMITED</v>
      </c>
    </row>
    <row r="745" spans="1:19">
      <c r="A745">
        <v>666892</v>
      </c>
      <c r="B745">
        <v>198</v>
      </c>
      <c r="E745">
        <v>4</v>
      </c>
      <c r="F745">
        <v>20150304</v>
      </c>
      <c r="G745">
        <v>20150304</v>
      </c>
      <c r="H745" s="12">
        <v>42067</v>
      </c>
      <c r="I745" s="12">
        <v>42067</v>
      </c>
      <c r="J745" s="10">
        <v>198</v>
      </c>
      <c r="K745" s="10">
        <v>0</v>
      </c>
      <c r="L745" s="10">
        <v>0</v>
      </c>
      <c r="M745" s="10">
        <v>4</v>
      </c>
      <c r="S745" s="42" t="str">
        <f>LOOKUP(A745,'Firmmast - master file'!$A$9:$A$217,'Firmmast - master file'!$B$9:$B$217)</f>
        <v>RELIANCE GARAGE (LEIGH) LIMITED</v>
      </c>
    </row>
    <row r="746" spans="1:19">
      <c r="A746">
        <v>670201</v>
      </c>
      <c r="B746">
        <v>182</v>
      </c>
      <c r="E746">
        <v>4</v>
      </c>
      <c r="F746">
        <v>20150312</v>
      </c>
      <c r="G746">
        <v>20150312</v>
      </c>
      <c r="H746" s="12">
        <v>42075</v>
      </c>
      <c r="I746" s="12">
        <v>42075</v>
      </c>
      <c r="J746" s="10">
        <v>182</v>
      </c>
      <c r="K746" s="10">
        <v>0</v>
      </c>
      <c r="L746" s="10">
        <v>0</v>
      </c>
      <c r="M746" s="10">
        <v>4</v>
      </c>
      <c r="S746" s="42" t="str">
        <f>LOOKUP(A746,'Firmmast - master file'!$A$9:$A$217,'Firmmast - master file'!$B$9:$B$217)</f>
        <v>Debt Support Trust Limited</v>
      </c>
    </row>
    <row r="747" spans="1:19">
      <c r="A747">
        <v>670201</v>
      </c>
      <c r="B747">
        <v>183</v>
      </c>
      <c r="E747">
        <v>4</v>
      </c>
      <c r="F747">
        <v>20150312</v>
      </c>
      <c r="G747">
        <v>20150312</v>
      </c>
      <c r="H747" s="12">
        <v>42075</v>
      </c>
      <c r="I747" s="12">
        <v>42075</v>
      </c>
      <c r="J747" s="10">
        <v>183</v>
      </c>
      <c r="K747" s="10">
        <v>0</v>
      </c>
      <c r="L747" s="10">
        <v>0</v>
      </c>
      <c r="M747" s="10">
        <v>4</v>
      </c>
      <c r="S747" s="42" t="str">
        <f>LOOKUP(A747,'Firmmast - master file'!$A$9:$A$217,'Firmmast - master file'!$B$9:$B$217)</f>
        <v>Debt Support Trust Limited</v>
      </c>
    </row>
    <row r="748" spans="1:19">
      <c r="A748">
        <v>670201</v>
      </c>
      <c r="B748">
        <v>198</v>
      </c>
      <c r="E748">
        <v>4</v>
      </c>
      <c r="F748">
        <v>20150312</v>
      </c>
      <c r="G748">
        <v>20150312</v>
      </c>
      <c r="H748" s="12">
        <v>42075</v>
      </c>
      <c r="I748" s="12">
        <v>42075</v>
      </c>
      <c r="J748" s="10">
        <v>198</v>
      </c>
      <c r="K748" s="10">
        <v>0</v>
      </c>
      <c r="L748" s="10">
        <v>0</v>
      </c>
      <c r="M748" s="10">
        <v>4</v>
      </c>
      <c r="S748" s="42" t="str">
        <f>LOOKUP(A748,'Firmmast - master file'!$A$9:$A$217,'Firmmast - master file'!$B$9:$B$217)</f>
        <v>Debt Support Trust Limited</v>
      </c>
    </row>
    <row r="749" spans="1:19">
      <c r="A749">
        <v>671957</v>
      </c>
      <c r="B749">
        <v>180</v>
      </c>
      <c r="E749">
        <v>4</v>
      </c>
      <c r="F749">
        <v>20150227</v>
      </c>
      <c r="G749">
        <v>20150227</v>
      </c>
      <c r="H749" s="12">
        <v>42062</v>
      </c>
      <c r="I749" s="12">
        <v>42062</v>
      </c>
      <c r="J749" s="10">
        <v>180</v>
      </c>
      <c r="K749" s="10">
        <v>0</v>
      </c>
      <c r="L749" s="10">
        <v>0</v>
      </c>
      <c r="M749" s="10">
        <v>4</v>
      </c>
      <c r="S749" s="42" t="str">
        <f>LOOKUP(A749,'Firmmast - master file'!$A$9:$A$217,'Firmmast - master file'!$B$9:$B$217)</f>
        <v>Paul Williamson Cars Limited</v>
      </c>
    </row>
    <row r="750" spans="1:19">
      <c r="A750">
        <v>671957</v>
      </c>
      <c r="B750">
        <v>182</v>
      </c>
      <c r="E750">
        <v>4</v>
      </c>
      <c r="F750">
        <v>20150227</v>
      </c>
      <c r="G750">
        <v>20150227</v>
      </c>
      <c r="H750" s="12">
        <v>42062</v>
      </c>
      <c r="I750" s="12">
        <v>42062</v>
      </c>
      <c r="J750" s="10">
        <v>182</v>
      </c>
      <c r="K750" s="10">
        <v>0</v>
      </c>
      <c r="L750" s="10">
        <v>0</v>
      </c>
      <c r="M750" s="10">
        <v>4</v>
      </c>
      <c r="S750" s="42" t="str">
        <f>LOOKUP(A750,'Firmmast - master file'!$A$9:$A$217,'Firmmast - master file'!$B$9:$B$217)</f>
        <v>Paul Williamson Cars Limited</v>
      </c>
    </row>
    <row r="751" spans="1:19">
      <c r="A751">
        <v>671957</v>
      </c>
      <c r="B751">
        <v>183</v>
      </c>
      <c r="E751">
        <v>4</v>
      </c>
      <c r="F751">
        <v>20150227</v>
      </c>
      <c r="G751">
        <v>20150227</v>
      </c>
      <c r="H751" s="12">
        <v>42062</v>
      </c>
      <c r="I751" s="12">
        <v>42062</v>
      </c>
      <c r="J751" s="10">
        <v>183</v>
      </c>
      <c r="K751" s="10">
        <v>0</v>
      </c>
      <c r="L751" s="10">
        <v>0</v>
      </c>
      <c r="M751" s="10">
        <v>4</v>
      </c>
      <c r="S751" s="42" t="str">
        <f>LOOKUP(A751,'Firmmast - master file'!$A$9:$A$217,'Firmmast - master file'!$B$9:$B$217)</f>
        <v>Paul Williamson Cars Limited</v>
      </c>
    </row>
    <row r="752" spans="1:19">
      <c r="A752">
        <v>671957</v>
      </c>
      <c r="B752">
        <v>198</v>
      </c>
      <c r="E752">
        <v>4</v>
      </c>
      <c r="F752">
        <v>20150227</v>
      </c>
      <c r="G752">
        <v>20150227</v>
      </c>
      <c r="H752" s="12">
        <v>42062</v>
      </c>
      <c r="I752" s="12">
        <v>42062</v>
      </c>
      <c r="J752" s="10">
        <v>198</v>
      </c>
      <c r="K752" s="10">
        <v>0</v>
      </c>
      <c r="L752" s="10">
        <v>0</v>
      </c>
      <c r="M752" s="10">
        <v>4</v>
      </c>
      <c r="S752" s="42" t="str">
        <f>LOOKUP(A752,'Firmmast - master file'!$A$9:$A$217,'Firmmast - master file'!$B$9:$B$217)</f>
        <v>Paul Williamson Cars Limited</v>
      </c>
    </row>
    <row r="753" spans="1:19">
      <c r="A753">
        <v>673441</v>
      </c>
      <c r="B753">
        <v>180</v>
      </c>
      <c r="E753">
        <v>4</v>
      </c>
      <c r="F753">
        <v>20150310</v>
      </c>
      <c r="G753">
        <v>20150310</v>
      </c>
      <c r="H753" s="12">
        <v>42073</v>
      </c>
      <c r="I753" s="12">
        <v>42073</v>
      </c>
      <c r="J753" s="10">
        <v>180</v>
      </c>
      <c r="K753" s="10">
        <v>0</v>
      </c>
      <c r="L753" s="10">
        <v>0</v>
      </c>
      <c r="M753" s="10">
        <v>4</v>
      </c>
      <c r="S753" s="42" t="str">
        <f>LOOKUP(A753,'Firmmast - master file'!$A$9:$A$217,'Firmmast - master file'!$B$9:$B$217)</f>
        <v>County Garage (Sales) Limited</v>
      </c>
    </row>
    <row r="754" spans="1:19">
      <c r="A754">
        <v>673441</v>
      </c>
      <c r="B754">
        <v>182</v>
      </c>
      <c r="E754">
        <v>4</v>
      </c>
      <c r="F754">
        <v>20150310</v>
      </c>
      <c r="G754">
        <v>20150310</v>
      </c>
      <c r="H754" s="12">
        <v>42073</v>
      </c>
      <c r="I754" s="12">
        <v>42073</v>
      </c>
      <c r="J754" s="10">
        <v>182</v>
      </c>
      <c r="K754" s="10">
        <v>0</v>
      </c>
      <c r="L754" s="10">
        <v>0</v>
      </c>
      <c r="M754" s="10">
        <v>4</v>
      </c>
      <c r="S754" s="42" t="str">
        <f>LOOKUP(A754,'Firmmast - master file'!$A$9:$A$217,'Firmmast - master file'!$B$9:$B$217)</f>
        <v>County Garage (Sales) Limited</v>
      </c>
    </row>
    <row r="755" spans="1:19">
      <c r="A755">
        <v>673441</v>
      </c>
      <c r="B755">
        <v>183</v>
      </c>
      <c r="E755">
        <v>4</v>
      </c>
      <c r="F755">
        <v>20150310</v>
      </c>
      <c r="G755">
        <v>20150310</v>
      </c>
      <c r="H755" s="12">
        <v>42073</v>
      </c>
      <c r="I755" s="12">
        <v>42073</v>
      </c>
      <c r="J755" s="10">
        <v>183</v>
      </c>
      <c r="K755" s="10">
        <v>0</v>
      </c>
      <c r="L755" s="10">
        <v>0</v>
      </c>
      <c r="M755" s="10">
        <v>4</v>
      </c>
      <c r="S755" s="42" t="str">
        <f>LOOKUP(A755,'Firmmast - master file'!$A$9:$A$217,'Firmmast - master file'!$B$9:$B$217)</f>
        <v>County Garage (Sales) Limited</v>
      </c>
    </row>
    <row r="756" spans="1:19">
      <c r="A756">
        <v>673441</v>
      </c>
      <c r="B756">
        <v>198</v>
      </c>
      <c r="E756">
        <v>4</v>
      </c>
      <c r="F756">
        <v>20150310</v>
      </c>
      <c r="G756">
        <v>20150310</v>
      </c>
      <c r="H756" s="12">
        <v>42073</v>
      </c>
      <c r="I756" s="12">
        <v>42073</v>
      </c>
      <c r="J756" s="10">
        <v>198</v>
      </c>
      <c r="K756" s="10">
        <v>0</v>
      </c>
      <c r="L756" s="10">
        <v>0</v>
      </c>
      <c r="M756" s="10">
        <v>4</v>
      </c>
      <c r="S756" s="42" t="str">
        <f>LOOKUP(A756,'Firmmast - master file'!$A$9:$A$217,'Firmmast - master file'!$B$9:$B$217)</f>
        <v>County Garage (Sales) Limited</v>
      </c>
    </row>
    <row r="757" spans="1:19">
      <c r="A757">
        <v>675049</v>
      </c>
      <c r="B757">
        <v>180</v>
      </c>
      <c r="E757">
        <v>4</v>
      </c>
      <c r="F757">
        <v>20150518</v>
      </c>
      <c r="G757">
        <v>20150518</v>
      </c>
      <c r="H757" s="12">
        <v>42142</v>
      </c>
      <c r="I757" s="12">
        <v>42142</v>
      </c>
      <c r="J757" s="10">
        <v>180</v>
      </c>
      <c r="K757" s="10">
        <v>0</v>
      </c>
      <c r="L757" s="10">
        <v>0</v>
      </c>
      <c r="M757" s="10">
        <v>4</v>
      </c>
      <c r="S757" s="42" t="str">
        <f>LOOKUP(A757,'Firmmast - master file'!$A$9:$A$217,'Firmmast - master file'!$B$9:$B$217)</f>
        <v>RICHARD SMALLEY MOTORS LTD</v>
      </c>
    </row>
    <row r="758" spans="1:19">
      <c r="A758">
        <v>675049</v>
      </c>
      <c r="B758">
        <v>182</v>
      </c>
      <c r="E758">
        <v>4</v>
      </c>
      <c r="F758">
        <v>20150518</v>
      </c>
      <c r="G758">
        <v>20150518</v>
      </c>
      <c r="H758" s="12">
        <v>42142</v>
      </c>
      <c r="I758" s="12">
        <v>42142</v>
      </c>
      <c r="J758" s="10">
        <v>182</v>
      </c>
      <c r="K758" s="10">
        <v>0</v>
      </c>
      <c r="L758" s="10">
        <v>0</v>
      </c>
      <c r="M758" s="10">
        <v>4</v>
      </c>
      <c r="S758" s="42" t="str">
        <f>LOOKUP(A758,'Firmmast - master file'!$A$9:$A$217,'Firmmast - master file'!$B$9:$B$217)</f>
        <v>RICHARD SMALLEY MOTORS LTD</v>
      </c>
    </row>
    <row r="759" spans="1:19">
      <c r="A759">
        <v>675049</v>
      </c>
      <c r="B759">
        <v>183</v>
      </c>
      <c r="E759">
        <v>4</v>
      </c>
      <c r="F759">
        <v>20150518</v>
      </c>
      <c r="G759">
        <v>20150518</v>
      </c>
      <c r="H759" s="12">
        <v>42142</v>
      </c>
      <c r="I759" s="12">
        <v>42142</v>
      </c>
      <c r="J759" s="10">
        <v>183</v>
      </c>
      <c r="K759" s="10">
        <v>0</v>
      </c>
      <c r="L759" s="10">
        <v>0</v>
      </c>
      <c r="M759" s="10">
        <v>4</v>
      </c>
      <c r="S759" s="42" t="str">
        <f>LOOKUP(A759,'Firmmast - master file'!$A$9:$A$217,'Firmmast - master file'!$B$9:$B$217)</f>
        <v>RICHARD SMALLEY MOTORS LTD</v>
      </c>
    </row>
    <row r="760" spans="1:19">
      <c r="A760">
        <v>675049</v>
      </c>
      <c r="B760">
        <v>198</v>
      </c>
      <c r="E760">
        <v>4</v>
      </c>
      <c r="F760">
        <v>20150518</v>
      </c>
      <c r="G760">
        <v>20150518</v>
      </c>
      <c r="H760" s="12">
        <v>42142</v>
      </c>
      <c r="I760" s="12">
        <v>42142</v>
      </c>
      <c r="J760" s="10">
        <v>198</v>
      </c>
      <c r="K760" s="10">
        <v>0</v>
      </c>
      <c r="L760" s="10">
        <v>0</v>
      </c>
      <c r="M760" s="10">
        <v>4</v>
      </c>
      <c r="S760" s="42" t="str">
        <f>LOOKUP(A760,'Firmmast - master file'!$A$9:$A$217,'Firmmast - master file'!$B$9:$B$217)</f>
        <v>RICHARD SMALLEY MOTORS LTD</v>
      </c>
    </row>
    <row r="761" spans="1:19">
      <c r="A761">
        <v>677248</v>
      </c>
      <c r="B761">
        <v>180</v>
      </c>
      <c r="E761">
        <v>4</v>
      </c>
      <c r="F761">
        <v>20150414</v>
      </c>
      <c r="G761">
        <v>20150414</v>
      </c>
      <c r="H761" s="12">
        <v>42108</v>
      </c>
      <c r="I761" s="12">
        <v>42108</v>
      </c>
      <c r="J761" s="10">
        <v>180</v>
      </c>
      <c r="K761" s="10">
        <v>0</v>
      </c>
      <c r="L761" s="10">
        <v>0</v>
      </c>
      <c r="M761" s="10">
        <v>4</v>
      </c>
      <c r="S761" s="42" t="str">
        <f>LOOKUP(A761,'Firmmast - master file'!$A$9:$A$217,'Firmmast - master file'!$B$9:$B$217)</f>
        <v>STEPHENSONS ENTERPRISE FORK TRUCKS LIMITED</v>
      </c>
    </row>
    <row r="762" spans="1:19">
      <c r="A762">
        <v>677248</v>
      </c>
      <c r="B762">
        <v>198</v>
      </c>
      <c r="E762">
        <v>4</v>
      </c>
      <c r="F762">
        <v>20150414</v>
      </c>
      <c r="G762">
        <v>20150414</v>
      </c>
      <c r="H762" s="12">
        <v>42108</v>
      </c>
      <c r="I762" s="12">
        <v>42108</v>
      </c>
      <c r="J762" s="10">
        <v>198</v>
      </c>
      <c r="K762" s="10">
        <v>0</v>
      </c>
      <c r="L762" s="10">
        <v>0</v>
      </c>
      <c r="M762" s="10">
        <v>4</v>
      </c>
      <c r="S762" s="42" t="str">
        <f>LOOKUP(A762,'Firmmast - master file'!$A$9:$A$217,'Firmmast - master file'!$B$9:$B$217)</f>
        <v>STEPHENSONS ENTERPRISE FORK TRUCKS LIMITED</v>
      </c>
    </row>
    <row r="763" spans="1:19">
      <c r="A763">
        <v>679381</v>
      </c>
      <c r="B763">
        <v>1001</v>
      </c>
      <c r="E763">
        <v>4</v>
      </c>
      <c r="F763">
        <v>20150326</v>
      </c>
      <c r="G763">
        <v>20150326</v>
      </c>
      <c r="H763" s="12">
        <v>42089</v>
      </c>
      <c r="I763" s="12">
        <v>42089</v>
      </c>
      <c r="J763" s="10">
        <v>1001</v>
      </c>
      <c r="K763" s="10">
        <v>0</v>
      </c>
      <c r="L763" s="10">
        <v>0</v>
      </c>
      <c r="M763" s="10">
        <v>4</v>
      </c>
      <c r="S763" s="42" t="str">
        <f>LOOKUP(A763,'Firmmast - master file'!$A$9:$A$217,'Firmmast - master file'!$B$9:$B$217)</f>
        <v>Capsicum Reinsurance Brokers No.4 LLP</v>
      </c>
    </row>
    <row r="764" spans="1:19">
      <c r="A764">
        <v>687477</v>
      </c>
      <c r="B764">
        <v>175</v>
      </c>
      <c r="E764">
        <v>4</v>
      </c>
      <c r="F764">
        <v>20150507</v>
      </c>
      <c r="G764">
        <v>20150507</v>
      </c>
      <c r="H764" s="12">
        <v>42131</v>
      </c>
      <c r="I764" s="12">
        <v>42131</v>
      </c>
      <c r="J764" s="10">
        <v>175</v>
      </c>
      <c r="K764" s="10">
        <v>0</v>
      </c>
      <c r="L764" s="10">
        <v>0</v>
      </c>
      <c r="M764" s="10">
        <v>4</v>
      </c>
      <c r="S764" s="42" t="str">
        <f>LOOKUP(A764,'Firmmast - master file'!$A$9:$A$217,'Firmmast - master file'!$B$9:$B$217)</f>
        <v>Akina (Luxembourg)</v>
      </c>
    </row>
    <row r="765" spans="1:19">
      <c r="A765">
        <v>690239</v>
      </c>
      <c r="B765">
        <v>180</v>
      </c>
      <c r="E765">
        <v>4</v>
      </c>
      <c r="F765">
        <v>20151008</v>
      </c>
      <c r="G765">
        <v>20151008</v>
      </c>
      <c r="H765" s="12">
        <v>42285</v>
      </c>
      <c r="I765" s="12">
        <v>42285</v>
      </c>
      <c r="J765" s="10">
        <v>180</v>
      </c>
      <c r="K765" s="10">
        <v>0</v>
      </c>
      <c r="L765" s="10">
        <v>0</v>
      </c>
      <c r="M765" s="10">
        <v>4</v>
      </c>
      <c r="S765" s="42" t="str">
        <f>LOOKUP(A765,'Firmmast - master file'!$A$9:$A$217,'Firmmast - master file'!$B$9:$B$217)</f>
        <v>D.A. Seed &amp; Co. Ltd</v>
      </c>
    </row>
    <row r="766" spans="1:19">
      <c r="A766">
        <v>690239</v>
      </c>
      <c r="B766">
        <v>183</v>
      </c>
      <c r="E766">
        <v>4</v>
      </c>
      <c r="F766">
        <v>20151008</v>
      </c>
      <c r="G766">
        <v>20151008</v>
      </c>
      <c r="H766" s="12">
        <v>42285</v>
      </c>
      <c r="I766" s="12">
        <v>42285</v>
      </c>
      <c r="J766" s="10">
        <v>183</v>
      </c>
      <c r="K766" s="10">
        <v>0</v>
      </c>
      <c r="L766" s="10">
        <v>0</v>
      </c>
      <c r="M766" s="10">
        <v>4</v>
      </c>
      <c r="S766" s="42" t="str">
        <f>LOOKUP(A766,'Firmmast - master file'!$A$9:$A$217,'Firmmast - master file'!$B$9:$B$217)</f>
        <v>D.A. Seed &amp; Co. Ltd</v>
      </c>
    </row>
    <row r="767" spans="1:19">
      <c r="A767">
        <v>690239</v>
      </c>
      <c r="B767">
        <v>198</v>
      </c>
      <c r="E767">
        <v>4</v>
      </c>
      <c r="F767">
        <v>20151008</v>
      </c>
      <c r="G767">
        <v>20151008</v>
      </c>
      <c r="H767" s="12">
        <v>42285</v>
      </c>
      <c r="I767" s="12">
        <v>42285</v>
      </c>
      <c r="J767" s="10">
        <v>198</v>
      </c>
      <c r="K767" s="10">
        <v>0</v>
      </c>
      <c r="L767" s="10">
        <v>0</v>
      </c>
      <c r="M767" s="10">
        <v>4</v>
      </c>
      <c r="S767" s="42" t="str">
        <f>LOOKUP(A767,'Firmmast - master file'!$A$9:$A$217,'Firmmast - master file'!$B$9:$B$217)</f>
        <v>D.A. Seed &amp; Co. Ltd</v>
      </c>
    </row>
    <row r="768" spans="1:19">
      <c r="A768">
        <v>695494</v>
      </c>
      <c r="B768">
        <v>188</v>
      </c>
      <c r="E768">
        <v>4</v>
      </c>
      <c r="F768">
        <v>20160311</v>
      </c>
      <c r="G768">
        <v>20160311</v>
      </c>
      <c r="H768" s="12">
        <v>42440</v>
      </c>
      <c r="I768" s="12">
        <v>42440</v>
      </c>
      <c r="J768" s="10">
        <v>188</v>
      </c>
      <c r="K768" s="10">
        <v>0</v>
      </c>
      <c r="L768" s="10">
        <v>0</v>
      </c>
      <c r="M768" s="10">
        <v>4</v>
      </c>
      <c r="S768" s="42" t="str">
        <f>LOOKUP(A768,'Firmmast - master file'!$A$9:$A$217,'Firmmast - master file'!$B$9:$B$217)</f>
        <v>David Lynas</v>
      </c>
    </row>
    <row r="769" spans="1:19">
      <c r="A769">
        <v>695494</v>
      </c>
      <c r="B769">
        <v>189</v>
      </c>
      <c r="E769">
        <v>4</v>
      </c>
      <c r="F769">
        <v>20160311</v>
      </c>
      <c r="G769">
        <v>20160311</v>
      </c>
      <c r="H769" s="12">
        <v>42440</v>
      </c>
      <c r="I769" s="12">
        <v>42440</v>
      </c>
      <c r="J769" s="10">
        <v>189</v>
      </c>
      <c r="K769" s="10">
        <v>0</v>
      </c>
      <c r="L769" s="10">
        <v>0</v>
      </c>
      <c r="M769" s="10">
        <v>4</v>
      </c>
      <c r="S769" s="42" t="str">
        <f>LOOKUP(A769,'Firmmast - master file'!$A$9:$A$217,'Firmmast - master file'!$B$9:$B$217)</f>
        <v>David Lynas</v>
      </c>
    </row>
    <row r="770" spans="1:19">
      <c r="A770">
        <v>695494</v>
      </c>
      <c r="B770">
        <v>198</v>
      </c>
      <c r="E770">
        <v>4</v>
      </c>
      <c r="F770">
        <v>20160311</v>
      </c>
      <c r="G770">
        <v>20160311</v>
      </c>
      <c r="H770" s="12">
        <v>42440</v>
      </c>
      <c r="I770" s="12">
        <v>42440</v>
      </c>
      <c r="J770" s="10">
        <v>198</v>
      </c>
      <c r="K770" s="10">
        <v>0</v>
      </c>
      <c r="L770" s="10">
        <v>0</v>
      </c>
      <c r="M770" s="10">
        <v>4</v>
      </c>
      <c r="S770" s="42" t="str">
        <f>LOOKUP(A770,'Firmmast - master file'!$A$9:$A$217,'Firmmast - master file'!$B$9:$B$217)</f>
        <v>David Lynas</v>
      </c>
    </row>
    <row r="771" spans="1:19">
      <c r="A771">
        <v>703363</v>
      </c>
      <c r="B771">
        <v>180</v>
      </c>
      <c r="E771">
        <v>4</v>
      </c>
      <c r="F771">
        <v>20151021</v>
      </c>
      <c r="G771">
        <v>20151021</v>
      </c>
      <c r="H771" s="12">
        <v>42298</v>
      </c>
      <c r="I771" s="12">
        <v>42298</v>
      </c>
      <c r="J771" s="10">
        <v>180</v>
      </c>
      <c r="K771" s="10">
        <v>0</v>
      </c>
      <c r="L771" s="10">
        <v>0</v>
      </c>
      <c r="M771" s="10">
        <v>4</v>
      </c>
      <c r="S771" s="42" t="str">
        <f>LOOKUP(A771,'Firmmast - master file'!$A$9:$A$217,'Firmmast - master file'!$B$9:$B$217)</f>
        <v>The Appeal Group Ltd</v>
      </c>
    </row>
    <row r="772" spans="1:19">
      <c r="A772">
        <v>703363</v>
      </c>
      <c r="B772">
        <v>198</v>
      </c>
      <c r="E772">
        <v>4</v>
      </c>
      <c r="F772">
        <v>20151021</v>
      </c>
      <c r="G772">
        <v>20151021</v>
      </c>
      <c r="H772" s="12">
        <v>42298</v>
      </c>
      <c r="I772" s="12">
        <v>42298</v>
      </c>
      <c r="J772" s="10">
        <v>198</v>
      </c>
      <c r="K772" s="10">
        <v>0</v>
      </c>
      <c r="L772" s="10">
        <v>0</v>
      </c>
      <c r="M772" s="10">
        <v>4</v>
      </c>
      <c r="S772" s="42" t="str">
        <f>LOOKUP(A772,'Firmmast - master file'!$A$9:$A$217,'Firmmast - master file'!$B$9:$B$217)</f>
        <v>The Appeal Group Ltd</v>
      </c>
    </row>
    <row r="773" spans="1:19">
      <c r="A773">
        <v>709710</v>
      </c>
      <c r="B773">
        <v>13</v>
      </c>
      <c r="E773">
        <v>4</v>
      </c>
      <c r="F773">
        <v>20160616</v>
      </c>
      <c r="G773">
        <v>20160616</v>
      </c>
      <c r="H773" s="12">
        <v>42537</v>
      </c>
      <c r="I773" s="12">
        <v>42537</v>
      </c>
      <c r="J773" s="10">
        <v>13</v>
      </c>
      <c r="K773" s="10">
        <v>0</v>
      </c>
      <c r="L773" s="10">
        <v>0</v>
      </c>
      <c r="M773" s="10">
        <v>4</v>
      </c>
      <c r="S773" s="42" t="str">
        <f>LOOKUP(A773,'Firmmast - master file'!$A$9:$A$217,'Firmmast - master file'!$B$9:$B$217)</f>
        <v>Quay Partners Investments (UK) LLP</v>
      </c>
    </row>
    <row r="774" spans="1:19">
      <c r="A774">
        <v>709710</v>
      </c>
      <c r="B774">
        <v>13</v>
      </c>
      <c r="D774">
        <v>9</v>
      </c>
      <c r="E774">
        <v>4</v>
      </c>
      <c r="F774">
        <v>20160616</v>
      </c>
      <c r="G774">
        <v>20160616</v>
      </c>
      <c r="H774" s="12">
        <v>42537</v>
      </c>
      <c r="I774" s="12">
        <v>42537</v>
      </c>
      <c r="J774" s="10">
        <v>13</v>
      </c>
      <c r="K774" s="10">
        <v>0</v>
      </c>
      <c r="L774" s="10">
        <v>9</v>
      </c>
      <c r="M774" s="10">
        <v>4</v>
      </c>
      <c r="S774" s="42" t="str">
        <f>LOOKUP(A774,'Firmmast - master file'!$A$9:$A$217,'Firmmast - master file'!$B$9:$B$217)</f>
        <v>Quay Partners Investments (UK) LLP</v>
      </c>
    </row>
    <row r="775" spans="1:19">
      <c r="A775">
        <v>709710</v>
      </c>
      <c r="B775">
        <v>13</v>
      </c>
      <c r="D775">
        <v>10</v>
      </c>
      <c r="E775">
        <v>4</v>
      </c>
      <c r="F775">
        <v>20160616</v>
      </c>
      <c r="G775">
        <v>20160616</v>
      </c>
      <c r="H775" s="12">
        <v>42537</v>
      </c>
      <c r="I775" s="12">
        <v>42537</v>
      </c>
      <c r="J775" s="10">
        <v>13</v>
      </c>
      <c r="K775" s="10">
        <v>0</v>
      </c>
      <c r="L775" s="10">
        <v>10</v>
      </c>
      <c r="M775" s="10">
        <v>4</v>
      </c>
      <c r="S775" s="42" t="str">
        <f>LOOKUP(A775,'Firmmast - master file'!$A$9:$A$217,'Firmmast - master file'!$B$9:$B$217)</f>
        <v>Quay Partners Investments (UK) LLP</v>
      </c>
    </row>
    <row r="776" spans="1:19">
      <c r="A776">
        <v>709710</v>
      </c>
      <c r="B776">
        <v>13</v>
      </c>
      <c r="C776">
        <v>31</v>
      </c>
      <c r="E776">
        <v>4</v>
      </c>
      <c r="F776">
        <v>20160616</v>
      </c>
      <c r="G776">
        <v>20160616</v>
      </c>
      <c r="H776" s="12">
        <v>42537</v>
      </c>
      <c r="I776" s="12">
        <v>42537</v>
      </c>
      <c r="J776" s="10">
        <v>13</v>
      </c>
      <c r="K776" s="10">
        <v>31</v>
      </c>
      <c r="L776" s="10">
        <v>0</v>
      </c>
      <c r="M776" s="10">
        <v>4</v>
      </c>
      <c r="S776" s="42" t="str">
        <f>LOOKUP(A776,'Firmmast - master file'!$A$9:$A$217,'Firmmast - master file'!$B$9:$B$217)</f>
        <v>Quay Partners Investments (UK) LLP</v>
      </c>
    </row>
    <row r="777" spans="1:19">
      <c r="A777">
        <v>709710</v>
      </c>
      <c r="B777">
        <v>13</v>
      </c>
      <c r="C777">
        <v>32</v>
      </c>
      <c r="E777">
        <v>4</v>
      </c>
      <c r="F777">
        <v>20160616</v>
      </c>
      <c r="G777">
        <v>20160616</v>
      </c>
      <c r="H777" s="12">
        <v>42537</v>
      </c>
      <c r="I777" s="12">
        <v>42537</v>
      </c>
      <c r="J777" s="10">
        <v>13</v>
      </c>
      <c r="K777" s="10">
        <v>32</v>
      </c>
      <c r="L777" s="10">
        <v>0</v>
      </c>
      <c r="M777" s="10">
        <v>4</v>
      </c>
      <c r="S777" s="42" t="str">
        <f>LOOKUP(A777,'Firmmast - master file'!$A$9:$A$217,'Firmmast - master file'!$B$9:$B$217)</f>
        <v>Quay Partners Investments (UK) LLP</v>
      </c>
    </row>
    <row r="778" spans="1:19">
      <c r="A778">
        <v>709710</v>
      </c>
      <c r="B778">
        <v>13</v>
      </c>
      <c r="C778">
        <v>33</v>
      </c>
      <c r="E778">
        <v>4</v>
      </c>
      <c r="F778">
        <v>20160616</v>
      </c>
      <c r="G778">
        <v>20160616</v>
      </c>
      <c r="H778" s="12">
        <v>42537</v>
      </c>
      <c r="I778" s="12">
        <v>42537</v>
      </c>
      <c r="J778" s="10">
        <v>13</v>
      </c>
      <c r="K778" s="10">
        <v>33</v>
      </c>
      <c r="L778" s="10">
        <v>0</v>
      </c>
      <c r="M778" s="10">
        <v>4</v>
      </c>
      <c r="S778" s="42" t="str">
        <f>LOOKUP(A778,'Firmmast - master file'!$A$9:$A$217,'Firmmast - master file'!$B$9:$B$217)</f>
        <v>Quay Partners Investments (UK) LLP</v>
      </c>
    </row>
    <row r="779" spans="1:19">
      <c r="A779">
        <v>709710</v>
      </c>
      <c r="B779">
        <v>13</v>
      </c>
      <c r="C779">
        <v>34</v>
      </c>
      <c r="E779">
        <v>4</v>
      </c>
      <c r="F779">
        <v>20160616</v>
      </c>
      <c r="G779">
        <v>20160616</v>
      </c>
      <c r="H779" s="12">
        <v>42537</v>
      </c>
      <c r="I779" s="12">
        <v>42537</v>
      </c>
      <c r="J779" s="10">
        <v>13</v>
      </c>
      <c r="K779" s="10">
        <v>34</v>
      </c>
      <c r="L779" s="10">
        <v>0</v>
      </c>
      <c r="M779" s="10">
        <v>4</v>
      </c>
      <c r="S779" s="42" t="str">
        <f>LOOKUP(A779,'Firmmast - master file'!$A$9:$A$217,'Firmmast - master file'!$B$9:$B$217)</f>
        <v>Quay Partners Investments (UK) LLP</v>
      </c>
    </row>
    <row r="780" spans="1:19">
      <c r="A780">
        <v>709710</v>
      </c>
      <c r="B780">
        <v>13</v>
      </c>
      <c r="C780">
        <v>35</v>
      </c>
      <c r="E780">
        <v>4</v>
      </c>
      <c r="F780">
        <v>20160616</v>
      </c>
      <c r="G780">
        <v>20160616</v>
      </c>
      <c r="H780" s="12">
        <v>42537</v>
      </c>
      <c r="I780" s="12">
        <v>42537</v>
      </c>
      <c r="J780" s="10">
        <v>13</v>
      </c>
      <c r="K780" s="10">
        <v>35</v>
      </c>
      <c r="L780" s="10">
        <v>0</v>
      </c>
      <c r="M780" s="10">
        <v>4</v>
      </c>
      <c r="S780" s="42" t="str">
        <f>LOOKUP(A780,'Firmmast - master file'!$A$9:$A$217,'Firmmast - master file'!$B$9:$B$217)</f>
        <v>Quay Partners Investments (UK) LLP</v>
      </c>
    </row>
    <row r="781" spans="1:19">
      <c r="A781">
        <v>709710</v>
      </c>
      <c r="B781">
        <v>13</v>
      </c>
      <c r="C781">
        <v>36</v>
      </c>
      <c r="E781">
        <v>4</v>
      </c>
      <c r="F781">
        <v>20160616</v>
      </c>
      <c r="G781">
        <v>20160616</v>
      </c>
      <c r="H781" s="12">
        <v>42537</v>
      </c>
      <c r="I781" s="12">
        <v>42537</v>
      </c>
      <c r="J781" s="10">
        <v>13</v>
      </c>
      <c r="K781" s="10">
        <v>36</v>
      </c>
      <c r="L781" s="10">
        <v>0</v>
      </c>
      <c r="M781" s="10">
        <v>4</v>
      </c>
      <c r="S781" s="42" t="str">
        <f>LOOKUP(A781,'Firmmast - master file'!$A$9:$A$217,'Firmmast - master file'!$B$9:$B$217)</f>
        <v>Quay Partners Investments (UK) LLP</v>
      </c>
    </row>
    <row r="782" spans="1:19">
      <c r="A782">
        <v>709710</v>
      </c>
      <c r="B782">
        <v>13</v>
      </c>
      <c r="C782">
        <v>37</v>
      </c>
      <c r="E782">
        <v>4</v>
      </c>
      <c r="F782">
        <v>20160616</v>
      </c>
      <c r="G782">
        <v>20160616</v>
      </c>
      <c r="H782" s="12">
        <v>42537</v>
      </c>
      <c r="I782" s="12">
        <v>42537</v>
      </c>
      <c r="J782" s="10">
        <v>13</v>
      </c>
      <c r="K782" s="10">
        <v>37</v>
      </c>
      <c r="L782" s="10">
        <v>0</v>
      </c>
      <c r="M782" s="10">
        <v>4</v>
      </c>
      <c r="S782" s="42" t="str">
        <f>LOOKUP(A782,'Firmmast - master file'!$A$9:$A$217,'Firmmast - master file'!$B$9:$B$217)</f>
        <v>Quay Partners Investments (UK) LLP</v>
      </c>
    </row>
    <row r="783" spans="1:19">
      <c r="A783">
        <v>709710</v>
      </c>
      <c r="B783">
        <v>13</v>
      </c>
      <c r="C783">
        <v>38</v>
      </c>
      <c r="E783">
        <v>4</v>
      </c>
      <c r="F783">
        <v>20160616</v>
      </c>
      <c r="G783">
        <v>20160616</v>
      </c>
      <c r="H783" s="12">
        <v>42537</v>
      </c>
      <c r="I783" s="12">
        <v>42537</v>
      </c>
      <c r="J783" s="10">
        <v>13</v>
      </c>
      <c r="K783" s="10">
        <v>38</v>
      </c>
      <c r="L783" s="10">
        <v>0</v>
      </c>
      <c r="M783" s="10">
        <v>4</v>
      </c>
      <c r="S783" s="42" t="str">
        <f>LOOKUP(A783,'Firmmast - master file'!$A$9:$A$217,'Firmmast - master file'!$B$9:$B$217)</f>
        <v>Quay Partners Investments (UK) LLP</v>
      </c>
    </row>
    <row r="784" spans="1:19">
      <c r="A784">
        <v>709710</v>
      </c>
      <c r="B784">
        <v>13</v>
      </c>
      <c r="C784">
        <v>39</v>
      </c>
      <c r="E784">
        <v>4</v>
      </c>
      <c r="F784">
        <v>20160616</v>
      </c>
      <c r="G784">
        <v>20160616</v>
      </c>
      <c r="H784" s="12">
        <v>42537</v>
      </c>
      <c r="I784" s="12">
        <v>42537</v>
      </c>
      <c r="J784" s="10">
        <v>13</v>
      </c>
      <c r="K784" s="10">
        <v>39</v>
      </c>
      <c r="L784" s="10">
        <v>0</v>
      </c>
      <c r="M784" s="10">
        <v>4</v>
      </c>
      <c r="S784" s="42" t="str">
        <f>LOOKUP(A784,'Firmmast - master file'!$A$9:$A$217,'Firmmast - master file'!$B$9:$B$217)</f>
        <v>Quay Partners Investments (UK) LLP</v>
      </c>
    </row>
    <row r="785" spans="1:19">
      <c r="A785">
        <v>709710</v>
      </c>
      <c r="B785">
        <v>13</v>
      </c>
      <c r="C785">
        <v>40</v>
      </c>
      <c r="E785">
        <v>4</v>
      </c>
      <c r="F785">
        <v>20160616</v>
      </c>
      <c r="G785">
        <v>20160616</v>
      </c>
      <c r="H785" s="12">
        <v>42537</v>
      </c>
      <c r="I785" s="12">
        <v>42537</v>
      </c>
      <c r="J785" s="10">
        <v>13</v>
      </c>
      <c r="K785" s="10">
        <v>40</v>
      </c>
      <c r="L785" s="10">
        <v>0</v>
      </c>
      <c r="M785" s="10">
        <v>4</v>
      </c>
      <c r="S785" s="42" t="str">
        <f>LOOKUP(A785,'Firmmast - master file'!$A$9:$A$217,'Firmmast - master file'!$B$9:$B$217)</f>
        <v>Quay Partners Investments (UK) LLP</v>
      </c>
    </row>
    <row r="786" spans="1:19">
      <c r="A786">
        <v>709710</v>
      </c>
      <c r="B786">
        <v>13</v>
      </c>
      <c r="C786">
        <v>41</v>
      </c>
      <c r="E786">
        <v>4</v>
      </c>
      <c r="F786">
        <v>20160616</v>
      </c>
      <c r="G786">
        <v>20160616</v>
      </c>
      <c r="H786" s="12">
        <v>42537</v>
      </c>
      <c r="I786" s="12">
        <v>42537</v>
      </c>
      <c r="J786" s="10">
        <v>13</v>
      </c>
      <c r="K786" s="10">
        <v>41</v>
      </c>
      <c r="L786" s="10">
        <v>0</v>
      </c>
      <c r="M786" s="10">
        <v>4</v>
      </c>
      <c r="S786" s="42" t="str">
        <f>LOOKUP(A786,'Firmmast - master file'!$A$9:$A$217,'Firmmast - master file'!$B$9:$B$217)</f>
        <v>Quay Partners Investments (UK) LLP</v>
      </c>
    </row>
    <row r="787" spans="1:19">
      <c r="A787">
        <v>709710</v>
      </c>
      <c r="B787">
        <v>13</v>
      </c>
      <c r="C787">
        <v>43</v>
      </c>
      <c r="E787">
        <v>4</v>
      </c>
      <c r="F787">
        <v>20160616</v>
      </c>
      <c r="G787">
        <v>20160616</v>
      </c>
      <c r="H787" s="12">
        <v>42537</v>
      </c>
      <c r="I787" s="12">
        <v>42537</v>
      </c>
      <c r="J787" s="10">
        <v>13</v>
      </c>
      <c r="K787" s="10">
        <v>43</v>
      </c>
      <c r="L787" s="10">
        <v>0</v>
      </c>
      <c r="M787" s="10">
        <v>4</v>
      </c>
      <c r="S787" s="42" t="str">
        <f>LOOKUP(A787,'Firmmast - master file'!$A$9:$A$217,'Firmmast - master file'!$B$9:$B$217)</f>
        <v>Quay Partners Investments (UK) LLP</v>
      </c>
    </row>
    <row r="788" spans="1:19">
      <c r="A788">
        <v>709710</v>
      </c>
      <c r="B788">
        <v>13</v>
      </c>
      <c r="C788">
        <v>64</v>
      </c>
      <c r="E788">
        <v>4</v>
      </c>
      <c r="F788">
        <v>20160616</v>
      </c>
      <c r="G788">
        <v>20160616</v>
      </c>
      <c r="H788" s="12">
        <v>42537</v>
      </c>
      <c r="I788" s="12">
        <v>42537</v>
      </c>
      <c r="J788" s="10">
        <v>13</v>
      </c>
      <c r="K788" s="10">
        <v>64</v>
      </c>
      <c r="L788" s="10">
        <v>0</v>
      </c>
      <c r="M788" s="10">
        <v>4</v>
      </c>
      <c r="S788" s="42" t="str">
        <f>LOOKUP(A788,'Firmmast - master file'!$A$9:$A$217,'Firmmast - master file'!$B$9:$B$217)</f>
        <v>Quay Partners Investments (UK) LLP</v>
      </c>
    </row>
    <row r="789" spans="1:19">
      <c r="A789">
        <v>709710</v>
      </c>
      <c r="B789">
        <v>13</v>
      </c>
      <c r="C789">
        <v>67</v>
      </c>
      <c r="E789">
        <v>4</v>
      </c>
      <c r="F789">
        <v>20160616</v>
      </c>
      <c r="G789">
        <v>20160616</v>
      </c>
      <c r="H789" s="12">
        <v>42537</v>
      </c>
      <c r="I789" s="12">
        <v>42537</v>
      </c>
      <c r="J789" s="10">
        <v>13</v>
      </c>
      <c r="K789" s="10">
        <v>67</v>
      </c>
      <c r="L789" s="10">
        <v>0</v>
      </c>
      <c r="M789" s="10">
        <v>4</v>
      </c>
      <c r="S789" s="42" t="str">
        <f>LOOKUP(A789,'Firmmast - master file'!$A$9:$A$217,'Firmmast - master file'!$B$9:$B$217)</f>
        <v>Quay Partners Investments (UK) LLP</v>
      </c>
    </row>
    <row r="790" spans="1:19">
      <c r="A790">
        <v>709710</v>
      </c>
      <c r="B790">
        <v>14</v>
      </c>
      <c r="E790">
        <v>4</v>
      </c>
      <c r="F790">
        <v>20160616</v>
      </c>
      <c r="G790">
        <v>20160616</v>
      </c>
      <c r="H790" s="12">
        <v>42537</v>
      </c>
      <c r="I790" s="12">
        <v>42537</v>
      </c>
      <c r="J790" s="10">
        <v>14</v>
      </c>
      <c r="K790" s="10">
        <v>0</v>
      </c>
      <c r="L790" s="10">
        <v>0</v>
      </c>
      <c r="M790" s="10">
        <v>4</v>
      </c>
      <c r="S790" s="42" t="str">
        <f>LOOKUP(A790,'Firmmast - master file'!$A$9:$A$217,'Firmmast - master file'!$B$9:$B$217)</f>
        <v>Quay Partners Investments (UK) LLP</v>
      </c>
    </row>
    <row r="791" spans="1:19">
      <c r="A791">
        <v>709710</v>
      </c>
      <c r="B791">
        <v>14</v>
      </c>
      <c r="D791">
        <v>9</v>
      </c>
      <c r="E791">
        <v>4</v>
      </c>
      <c r="F791">
        <v>20160616</v>
      </c>
      <c r="G791">
        <v>20160616</v>
      </c>
      <c r="H791" s="12">
        <v>42537</v>
      </c>
      <c r="I791" s="12">
        <v>42537</v>
      </c>
      <c r="J791" s="10">
        <v>14</v>
      </c>
      <c r="K791" s="10">
        <v>0</v>
      </c>
      <c r="L791" s="10">
        <v>9</v>
      </c>
      <c r="M791" s="10">
        <v>4</v>
      </c>
      <c r="S791" s="42" t="str">
        <f>LOOKUP(A791,'Firmmast - master file'!$A$9:$A$217,'Firmmast - master file'!$B$9:$B$217)</f>
        <v>Quay Partners Investments (UK) LLP</v>
      </c>
    </row>
    <row r="792" spans="1:19">
      <c r="A792">
        <v>709710</v>
      </c>
      <c r="B792">
        <v>14</v>
      </c>
      <c r="D792">
        <v>10</v>
      </c>
      <c r="E792">
        <v>4</v>
      </c>
      <c r="F792">
        <v>20160616</v>
      </c>
      <c r="G792">
        <v>20160616</v>
      </c>
      <c r="H792" s="12">
        <v>42537</v>
      </c>
      <c r="I792" s="12">
        <v>42537</v>
      </c>
      <c r="J792" s="10">
        <v>14</v>
      </c>
      <c r="K792" s="10">
        <v>0</v>
      </c>
      <c r="L792" s="10">
        <v>10</v>
      </c>
      <c r="M792" s="10">
        <v>4</v>
      </c>
      <c r="S792" s="42" t="str">
        <f>LOOKUP(A792,'Firmmast - master file'!$A$9:$A$217,'Firmmast - master file'!$B$9:$B$217)</f>
        <v>Quay Partners Investments (UK) LLP</v>
      </c>
    </row>
    <row r="793" spans="1:19">
      <c r="A793">
        <v>709710</v>
      </c>
      <c r="B793">
        <v>14</v>
      </c>
      <c r="C793">
        <v>31</v>
      </c>
      <c r="E793">
        <v>4</v>
      </c>
      <c r="F793">
        <v>20160616</v>
      </c>
      <c r="G793">
        <v>20160616</v>
      </c>
      <c r="H793" s="12">
        <v>42537</v>
      </c>
      <c r="I793" s="12">
        <v>42537</v>
      </c>
      <c r="J793" s="10">
        <v>14</v>
      </c>
      <c r="K793" s="10">
        <v>31</v>
      </c>
      <c r="L793" s="10">
        <v>0</v>
      </c>
      <c r="M793" s="10">
        <v>4</v>
      </c>
      <c r="S793" s="42" t="str">
        <f>LOOKUP(A793,'Firmmast - master file'!$A$9:$A$217,'Firmmast - master file'!$B$9:$B$217)</f>
        <v>Quay Partners Investments (UK) LLP</v>
      </c>
    </row>
    <row r="794" spans="1:19">
      <c r="A794">
        <v>709710</v>
      </c>
      <c r="B794">
        <v>14</v>
      </c>
      <c r="C794">
        <v>32</v>
      </c>
      <c r="E794">
        <v>4</v>
      </c>
      <c r="F794">
        <v>20160616</v>
      </c>
      <c r="G794">
        <v>20160616</v>
      </c>
      <c r="H794" s="12">
        <v>42537</v>
      </c>
      <c r="I794" s="12">
        <v>42537</v>
      </c>
      <c r="J794" s="10">
        <v>14</v>
      </c>
      <c r="K794" s="10">
        <v>32</v>
      </c>
      <c r="L794" s="10">
        <v>0</v>
      </c>
      <c r="M794" s="10">
        <v>4</v>
      </c>
      <c r="S794" s="42" t="str">
        <f>LOOKUP(A794,'Firmmast - master file'!$A$9:$A$217,'Firmmast - master file'!$B$9:$B$217)</f>
        <v>Quay Partners Investments (UK) LLP</v>
      </c>
    </row>
    <row r="795" spans="1:19">
      <c r="A795">
        <v>709710</v>
      </c>
      <c r="B795">
        <v>14</v>
      </c>
      <c r="C795">
        <v>33</v>
      </c>
      <c r="E795">
        <v>4</v>
      </c>
      <c r="F795">
        <v>20160616</v>
      </c>
      <c r="G795">
        <v>20160616</v>
      </c>
      <c r="H795" s="12">
        <v>42537</v>
      </c>
      <c r="I795" s="12">
        <v>42537</v>
      </c>
      <c r="J795" s="10">
        <v>14</v>
      </c>
      <c r="K795" s="10">
        <v>33</v>
      </c>
      <c r="L795" s="10">
        <v>0</v>
      </c>
      <c r="M795" s="10">
        <v>4</v>
      </c>
      <c r="S795" s="42" t="str">
        <f>LOOKUP(A795,'Firmmast - master file'!$A$9:$A$217,'Firmmast - master file'!$B$9:$B$217)</f>
        <v>Quay Partners Investments (UK) LLP</v>
      </c>
    </row>
    <row r="796" spans="1:19">
      <c r="A796">
        <v>709710</v>
      </c>
      <c r="B796">
        <v>14</v>
      </c>
      <c r="C796">
        <v>34</v>
      </c>
      <c r="E796">
        <v>4</v>
      </c>
      <c r="F796">
        <v>20160616</v>
      </c>
      <c r="G796">
        <v>20160616</v>
      </c>
      <c r="H796" s="12">
        <v>42537</v>
      </c>
      <c r="I796" s="12">
        <v>42537</v>
      </c>
      <c r="J796" s="10">
        <v>14</v>
      </c>
      <c r="K796" s="10">
        <v>34</v>
      </c>
      <c r="L796" s="10">
        <v>0</v>
      </c>
      <c r="M796" s="10">
        <v>4</v>
      </c>
      <c r="S796" s="42" t="str">
        <f>LOOKUP(A796,'Firmmast - master file'!$A$9:$A$217,'Firmmast - master file'!$B$9:$B$217)</f>
        <v>Quay Partners Investments (UK) LLP</v>
      </c>
    </row>
    <row r="797" spans="1:19">
      <c r="A797">
        <v>709710</v>
      </c>
      <c r="B797">
        <v>14</v>
      </c>
      <c r="C797">
        <v>35</v>
      </c>
      <c r="E797">
        <v>4</v>
      </c>
      <c r="F797">
        <v>20160616</v>
      </c>
      <c r="G797">
        <v>20160616</v>
      </c>
      <c r="H797" s="12">
        <v>42537</v>
      </c>
      <c r="I797" s="12">
        <v>42537</v>
      </c>
      <c r="J797" s="10">
        <v>14</v>
      </c>
      <c r="K797" s="10">
        <v>35</v>
      </c>
      <c r="L797" s="10">
        <v>0</v>
      </c>
      <c r="M797" s="10">
        <v>4</v>
      </c>
      <c r="S797" s="42" t="str">
        <f>LOOKUP(A797,'Firmmast - master file'!$A$9:$A$217,'Firmmast - master file'!$B$9:$B$217)</f>
        <v>Quay Partners Investments (UK) LLP</v>
      </c>
    </row>
    <row r="798" spans="1:19">
      <c r="A798">
        <v>709710</v>
      </c>
      <c r="B798">
        <v>14</v>
      </c>
      <c r="C798">
        <v>36</v>
      </c>
      <c r="E798">
        <v>4</v>
      </c>
      <c r="F798">
        <v>20160616</v>
      </c>
      <c r="G798">
        <v>20160616</v>
      </c>
      <c r="H798" s="12">
        <v>42537</v>
      </c>
      <c r="I798" s="12">
        <v>42537</v>
      </c>
      <c r="J798" s="10">
        <v>14</v>
      </c>
      <c r="K798" s="10">
        <v>36</v>
      </c>
      <c r="L798" s="10">
        <v>0</v>
      </c>
      <c r="M798" s="10">
        <v>4</v>
      </c>
      <c r="S798" s="42" t="str">
        <f>LOOKUP(A798,'Firmmast - master file'!$A$9:$A$217,'Firmmast - master file'!$B$9:$B$217)</f>
        <v>Quay Partners Investments (UK) LLP</v>
      </c>
    </row>
    <row r="799" spans="1:19">
      <c r="A799">
        <v>709710</v>
      </c>
      <c r="B799">
        <v>14</v>
      </c>
      <c r="C799">
        <v>37</v>
      </c>
      <c r="E799">
        <v>4</v>
      </c>
      <c r="F799">
        <v>20160616</v>
      </c>
      <c r="G799">
        <v>20160616</v>
      </c>
      <c r="H799" s="12">
        <v>42537</v>
      </c>
      <c r="I799" s="12">
        <v>42537</v>
      </c>
      <c r="J799" s="10">
        <v>14</v>
      </c>
      <c r="K799" s="10">
        <v>37</v>
      </c>
      <c r="L799" s="10">
        <v>0</v>
      </c>
      <c r="M799" s="10">
        <v>4</v>
      </c>
      <c r="S799" s="42" t="str">
        <f>LOOKUP(A799,'Firmmast - master file'!$A$9:$A$217,'Firmmast - master file'!$B$9:$B$217)</f>
        <v>Quay Partners Investments (UK) LLP</v>
      </c>
    </row>
    <row r="800" spans="1:19">
      <c r="A800">
        <v>709710</v>
      </c>
      <c r="B800">
        <v>14</v>
      </c>
      <c r="C800">
        <v>38</v>
      </c>
      <c r="E800">
        <v>4</v>
      </c>
      <c r="F800">
        <v>20160616</v>
      </c>
      <c r="G800">
        <v>20160616</v>
      </c>
      <c r="H800" s="12">
        <v>42537</v>
      </c>
      <c r="I800" s="12">
        <v>42537</v>
      </c>
      <c r="J800" s="10">
        <v>14</v>
      </c>
      <c r="K800" s="10">
        <v>38</v>
      </c>
      <c r="L800" s="10">
        <v>0</v>
      </c>
      <c r="M800" s="10">
        <v>4</v>
      </c>
      <c r="S800" s="42" t="str">
        <f>LOOKUP(A800,'Firmmast - master file'!$A$9:$A$217,'Firmmast - master file'!$B$9:$B$217)</f>
        <v>Quay Partners Investments (UK) LLP</v>
      </c>
    </row>
    <row r="801" spans="1:19">
      <c r="A801">
        <v>709710</v>
      </c>
      <c r="B801">
        <v>14</v>
      </c>
      <c r="C801">
        <v>39</v>
      </c>
      <c r="E801">
        <v>4</v>
      </c>
      <c r="F801">
        <v>20160616</v>
      </c>
      <c r="G801">
        <v>20160616</v>
      </c>
      <c r="H801" s="12">
        <v>42537</v>
      </c>
      <c r="I801" s="12">
        <v>42537</v>
      </c>
      <c r="J801" s="10">
        <v>14</v>
      </c>
      <c r="K801" s="10">
        <v>39</v>
      </c>
      <c r="L801" s="10">
        <v>0</v>
      </c>
      <c r="M801" s="10">
        <v>4</v>
      </c>
      <c r="S801" s="42" t="str">
        <f>LOOKUP(A801,'Firmmast - master file'!$A$9:$A$217,'Firmmast - master file'!$B$9:$B$217)</f>
        <v>Quay Partners Investments (UK) LLP</v>
      </c>
    </row>
    <row r="802" spans="1:19">
      <c r="A802">
        <v>709710</v>
      </c>
      <c r="B802">
        <v>14</v>
      </c>
      <c r="C802">
        <v>40</v>
      </c>
      <c r="E802">
        <v>4</v>
      </c>
      <c r="F802">
        <v>20160616</v>
      </c>
      <c r="G802">
        <v>20160616</v>
      </c>
      <c r="H802" s="12">
        <v>42537</v>
      </c>
      <c r="I802" s="12">
        <v>42537</v>
      </c>
      <c r="J802" s="10">
        <v>14</v>
      </c>
      <c r="K802" s="10">
        <v>40</v>
      </c>
      <c r="L802" s="10">
        <v>0</v>
      </c>
      <c r="M802" s="10">
        <v>4</v>
      </c>
      <c r="S802" s="42" t="str">
        <f>LOOKUP(A802,'Firmmast - master file'!$A$9:$A$217,'Firmmast - master file'!$B$9:$B$217)</f>
        <v>Quay Partners Investments (UK) LLP</v>
      </c>
    </row>
    <row r="803" spans="1:19">
      <c r="A803">
        <v>709710</v>
      </c>
      <c r="B803">
        <v>14</v>
      </c>
      <c r="C803">
        <v>41</v>
      </c>
      <c r="E803">
        <v>4</v>
      </c>
      <c r="F803">
        <v>20160616</v>
      </c>
      <c r="G803">
        <v>20160616</v>
      </c>
      <c r="H803" s="12">
        <v>42537</v>
      </c>
      <c r="I803" s="12">
        <v>42537</v>
      </c>
      <c r="J803" s="10">
        <v>14</v>
      </c>
      <c r="K803" s="10">
        <v>41</v>
      </c>
      <c r="L803" s="10">
        <v>0</v>
      </c>
      <c r="M803" s="10">
        <v>4</v>
      </c>
      <c r="S803" s="42" t="str">
        <f>LOOKUP(A803,'Firmmast - master file'!$A$9:$A$217,'Firmmast - master file'!$B$9:$B$217)</f>
        <v>Quay Partners Investments (UK) LLP</v>
      </c>
    </row>
    <row r="804" spans="1:19">
      <c r="A804">
        <v>709710</v>
      </c>
      <c r="B804">
        <v>14</v>
      </c>
      <c r="C804">
        <v>43</v>
      </c>
      <c r="E804">
        <v>4</v>
      </c>
      <c r="F804">
        <v>20160616</v>
      </c>
      <c r="G804">
        <v>20160616</v>
      </c>
      <c r="H804" s="12">
        <v>42537</v>
      </c>
      <c r="I804" s="12">
        <v>42537</v>
      </c>
      <c r="J804" s="10">
        <v>14</v>
      </c>
      <c r="K804" s="10">
        <v>43</v>
      </c>
      <c r="L804" s="10">
        <v>0</v>
      </c>
      <c r="M804" s="10">
        <v>4</v>
      </c>
      <c r="S804" s="42" t="str">
        <f>LOOKUP(A804,'Firmmast - master file'!$A$9:$A$217,'Firmmast - master file'!$B$9:$B$217)</f>
        <v>Quay Partners Investments (UK) LLP</v>
      </c>
    </row>
    <row r="805" spans="1:19">
      <c r="A805">
        <v>709710</v>
      </c>
      <c r="B805">
        <v>14</v>
      </c>
      <c r="C805">
        <v>64</v>
      </c>
      <c r="E805">
        <v>4</v>
      </c>
      <c r="F805">
        <v>20160616</v>
      </c>
      <c r="G805">
        <v>20160616</v>
      </c>
      <c r="H805" s="12">
        <v>42537</v>
      </c>
      <c r="I805" s="12">
        <v>42537</v>
      </c>
      <c r="J805" s="10">
        <v>14</v>
      </c>
      <c r="K805" s="10">
        <v>64</v>
      </c>
      <c r="L805" s="10">
        <v>0</v>
      </c>
      <c r="M805" s="10">
        <v>4</v>
      </c>
      <c r="S805" s="42" t="str">
        <f>LOOKUP(A805,'Firmmast - master file'!$A$9:$A$217,'Firmmast - master file'!$B$9:$B$217)</f>
        <v>Quay Partners Investments (UK) LLP</v>
      </c>
    </row>
    <row r="806" spans="1:19">
      <c r="A806">
        <v>709710</v>
      </c>
      <c r="B806">
        <v>14</v>
      </c>
      <c r="C806">
        <v>67</v>
      </c>
      <c r="E806">
        <v>4</v>
      </c>
      <c r="F806">
        <v>20160616</v>
      </c>
      <c r="G806">
        <v>20160616</v>
      </c>
      <c r="H806" s="12">
        <v>42537</v>
      </c>
      <c r="I806" s="12">
        <v>42537</v>
      </c>
      <c r="J806" s="10">
        <v>14</v>
      </c>
      <c r="K806" s="10">
        <v>67</v>
      </c>
      <c r="L806" s="10">
        <v>0</v>
      </c>
      <c r="M806" s="10">
        <v>4</v>
      </c>
      <c r="S806" s="42" t="str">
        <f>LOOKUP(A806,'Firmmast - master file'!$A$9:$A$217,'Firmmast - master file'!$B$9:$B$217)</f>
        <v>Quay Partners Investments (UK) LLP</v>
      </c>
    </row>
    <row r="807" spans="1:19">
      <c r="A807">
        <v>709710</v>
      </c>
      <c r="B807">
        <v>15</v>
      </c>
      <c r="E807">
        <v>4</v>
      </c>
      <c r="F807">
        <v>20160616</v>
      </c>
      <c r="G807">
        <v>20160616</v>
      </c>
      <c r="H807" s="12">
        <v>42537</v>
      </c>
      <c r="I807" s="12">
        <v>42537</v>
      </c>
      <c r="J807" s="10">
        <v>15</v>
      </c>
      <c r="K807" s="10">
        <v>0</v>
      </c>
      <c r="L807" s="10">
        <v>0</v>
      </c>
      <c r="M807" s="10">
        <v>4</v>
      </c>
      <c r="S807" s="42" t="str">
        <f>LOOKUP(A807,'Firmmast - master file'!$A$9:$A$217,'Firmmast - master file'!$B$9:$B$217)</f>
        <v>Quay Partners Investments (UK) LLP</v>
      </c>
    </row>
    <row r="808" spans="1:19">
      <c r="A808">
        <v>709710</v>
      </c>
      <c r="B808">
        <v>15</v>
      </c>
      <c r="D808">
        <v>9</v>
      </c>
      <c r="E808">
        <v>4</v>
      </c>
      <c r="F808">
        <v>20160616</v>
      </c>
      <c r="G808">
        <v>20160616</v>
      </c>
      <c r="H808" s="12">
        <v>42537</v>
      </c>
      <c r="I808" s="12">
        <v>42537</v>
      </c>
      <c r="J808" s="10">
        <v>15</v>
      </c>
      <c r="K808" s="10">
        <v>0</v>
      </c>
      <c r="L808" s="10">
        <v>9</v>
      </c>
      <c r="M808" s="10">
        <v>4</v>
      </c>
      <c r="S808" s="42" t="str">
        <f>LOOKUP(A808,'Firmmast - master file'!$A$9:$A$217,'Firmmast - master file'!$B$9:$B$217)</f>
        <v>Quay Partners Investments (UK) LLP</v>
      </c>
    </row>
    <row r="809" spans="1:19">
      <c r="A809">
        <v>709710</v>
      </c>
      <c r="B809">
        <v>15</v>
      </c>
      <c r="D809">
        <v>10</v>
      </c>
      <c r="E809">
        <v>4</v>
      </c>
      <c r="F809">
        <v>20160616</v>
      </c>
      <c r="G809">
        <v>20160616</v>
      </c>
      <c r="H809" s="12">
        <v>42537</v>
      </c>
      <c r="I809" s="12">
        <v>42537</v>
      </c>
      <c r="J809" s="10">
        <v>15</v>
      </c>
      <c r="K809" s="10">
        <v>0</v>
      </c>
      <c r="L809" s="10">
        <v>10</v>
      </c>
      <c r="M809" s="10">
        <v>4</v>
      </c>
      <c r="S809" s="42" t="str">
        <f>LOOKUP(A809,'Firmmast - master file'!$A$9:$A$217,'Firmmast - master file'!$B$9:$B$217)</f>
        <v>Quay Partners Investments (UK) LLP</v>
      </c>
    </row>
    <row r="810" spans="1:19">
      <c r="A810">
        <v>709710</v>
      </c>
      <c r="B810">
        <v>15</v>
      </c>
      <c r="C810">
        <v>31</v>
      </c>
      <c r="E810">
        <v>4</v>
      </c>
      <c r="F810">
        <v>20160616</v>
      </c>
      <c r="G810">
        <v>20160616</v>
      </c>
      <c r="H810" s="12">
        <v>42537</v>
      </c>
      <c r="I810" s="12">
        <v>42537</v>
      </c>
      <c r="J810" s="10">
        <v>15</v>
      </c>
      <c r="K810" s="10">
        <v>31</v>
      </c>
      <c r="L810" s="10">
        <v>0</v>
      </c>
      <c r="M810" s="10">
        <v>4</v>
      </c>
      <c r="S810" s="42" t="str">
        <f>LOOKUP(A810,'Firmmast - master file'!$A$9:$A$217,'Firmmast - master file'!$B$9:$B$217)</f>
        <v>Quay Partners Investments (UK) LLP</v>
      </c>
    </row>
    <row r="811" spans="1:19">
      <c r="A811">
        <v>709710</v>
      </c>
      <c r="B811">
        <v>15</v>
      </c>
      <c r="C811">
        <v>32</v>
      </c>
      <c r="E811">
        <v>4</v>
      </c>
      <c r="F811">
        <v>20160616</v>
      </c>
      <c r="G811">
        <v>20160616</v>
      </c>
      <c r="H811" s="12">
        <v>42537</v>
      </c>
      <c r="I811" s="12">
        <v>42537</v>
      </c>
      <c r="J811" s="10">
        <v>15</v>
      </c>
      <c r="K811" s="10">
        <v>32</v>
      </c>
      <c r="L811" s="10">
        <v>0</v>
      </c>
      <c r="M811" s="10">
        <v>4</v>
      </c>
      <c r="S811" s="42" t="str">
        <f>LOOKUP(A811,'Firmmast - master file'!$A$9:$A$217,'Firmmast - master file'!$B$9:$B$217)</f>
        <v>Quay Partners Investments (UK) LLP</v>
      </c>
    </row>
    <row r="812" spans="1:19">
      <c r="A812">
        <v>709710</v>
      </c>
      <c r="B812">
        <v>15</v>
      </c>
      <c r="C812">
        <v>33</v>
      </c>
      <c r="E812">
        <v>4</v>
      </c>
      <c r="F812">
        <v>20160616</v>
      </c>
      <c r="G812">
        <v>20160616</v>
      </c>
      <c r="H812" s="12">
        <v>42537</v>
      </c>
      <c r="I812" s="12">
        <v>42537</v>
      </c>
      <c r="J812" s="10">
        <v>15</v>
      </c>
      <c r="K812" s="10">
        <v>33</v>
      </c>
      <c r="L812" s="10">
        <v>0</v>
      </c>
      <c r="M812" s="10">
        <v>4</v>
      </c>
      <c r="S812" s="42" t="str">
        <f>LOOKUP(A812,'Firmmast - master file'!$A$9:$A$217,'Firmmast - master file'!$B$9:$B$217)</f>
        <v>Quay Partners Investments (UK) LLP</v>
      </c>
    </row>
    <row r="813" spans="1:19">
      <c r="A813">
        <v>709710</v>
      </c>
      <c r="B813">
        <v>15</v>
      </c>
      <c r="C813">
        <v>34</v>
      </c>
      <c r="E813">
        <v>4</v>
      </c>
      <c r="F813">
        <v>20160616</v>
      </c>
      <c r="G813">
        <v>20160616</v>
      </c>
      <c r="H813" s="12">
        <v>42537</v>
      </c>
      <c r="I813" s="12">
        <v>42537</v>
      </c>
      <c r="J813" s="10">
        <v>15</v>
      </c>
      <c r="K813" s="10">
        <v>34</v>
      </c>
      <c r="L813" s="10">
        <v>0</v>
      </c>
      <c r="M813" s="10">
        <v>4</v>
      </c>
      <c r="S813" s="42" t="str">
        <f>LOOKUP(A813,'Firmmast - master file'!$A$9:$A$217,'Firmmast - master file'!$B$9:$B$217)</f>
        <v>Quay Partners Investments (UK) LLP</v>
      </c>
    </row>
    <row r="814" spans="1:19">
      <c r="A814">
        <v>709710</v>
      </c>
      <c r="B814">
        <v>15</v>
      </c>
      <c r="C814">
        <v>35</v>
      </c>
      <c r="E814">
        <v>4</v>
      </c>
      <c r="F814">
        <v>20160616</v>
      </c>
      <c r="G814">
        <v>20160616</v>
      </c>
      <c r="H814" s="12">
        <v>42537</v>
      </c>
      <c r="I814" s="12">
        <v>42537</v>
      </c>
      <c r="J814" s="10">
        <v>15</v>
      </c>
      <c r="K814" s="10">
        <v>35</v>
      </c>
      <c r="L814" s="10">
        <v>0</v>
      </c>
      <c r="M814" s="10">
        <v>4</v>
      </c>
      <c r="S814" s="42" t="str">
        <f>LOOKUP(A814,'Firmmast - master file'!$A$9:$A$217,'Firmmast - master file'!$B$9:$B$217)</f>
        <v>Quay Partners Investments (UK) LLP</v>
      </c>
    </row>
    <row r="815" spans="1:19">
      <c r="A815">
        <v>709710</v>
      </c>
      <c r="B815">
        <v>15</v>
      </c>
      <c r="C815">
        <v>36</v>
      </c>
      <c r="E815">
        <v>4</v>
      </c>
      <c r="F815">
        <v>20160616</v>
      </c>
      <c r="G815">
        <v>20160616</v>
      </c>
      <c r="H815" s="12">
        <v>42537</v>
      </c>
      <c r="I815" s="12">
        <v>42537</v>
      </c>
      <c r="J815" s="10">
        <v>15</v>
      </c>
      <c r="K815" s="10">
        <v>36</v>
      </c>
      <c r="L815" s="10">
        <v>0</v>
      </c>
      <c r="M815" s="10">
        <v>4</v>
      </c>
      <c r="S815" s="42" t="str">
        <f>LOOKUP(A815,'Firmmast - master file'!$A$9:$A$217,'Firmmast - master file'!$B$9:$B$217)</f>
        <v>Quay Partners Investments (UK) LLP</v>
      </c>
    </row>
    <row r="816" spans="1:19">
      <c r="A816">
        <v>709710</v>
      </c>
      <c r="B816">
        <v>15</v>
      </c>
      <c r="C816">
        <v>37</v>
      </c>
      <c r="E816">
        <v>4</v>
      </c>
      <c r="F816">
        <v>20160616</v>
      </c>
      <c r="G816">
        <v>20160616</v>
      </c>
      <c r="H816" s="12">
        <v>42537</v>
      </c>
      <c r="I816" s="12">
        <v>42537</v>
      </c>
      <c r="J816" s="10">
        <v>15</v>
      </c>
      <c r="K816" s="10">
        <v>37</v>
      </c>
      <c r="L816" s="10">
        <v>0</v>
      </c>
      <c r="M816" s="10">
        <v>4</v>
      </c>
      <c r="S816" s="42" t="str">
        <f>LOOKUP(A816,'Firmmast - master file'!$A$9:$A$217,'Firmmast - master file'!$B$9:$B$217)</f>
        <v>Quay Partners Investments (UK) LLP</v>
      </c>
    </row>
    <row r="817" spans="1:19">
      <c r="A817">
        <v>709710</v>
      </c>
      <c r="B817">
        <v>15</v>
      </c>
      <c r="C817">
        <v>38</v>
      </c>
      <c r="E817">
        <v>4</v>
      </c>
      <c r="F817">
        <v>20160616</v>
      </c>
      <c r="G817">
        <v>20160616</v>
      </c>
      <c r="H817" s="12">
        <v>42537</v>
      </c>
      <c r="I817" s="12">
        <v>42537</v>
      </c>
      <c r="J817" s="10">
        <v>15</v>
      </c>
      <c r="K817" s="10">
        <v>38</v>
      </c>
      <c r="L817" s="10">
        <v>0</v>
      </c>
      <c r="M817" s="10">
        <v>4</v>
      </c>
      <c r="S817" s="42" t="str">
        <f>LOOKUP(A817,'Firmmast - master file'!$A$9:$A$217,'Firmmast - master file'!$B$9:$B$217)</f>
        <v>Quay Partners Investments (UK) LLP</v>
      </c>
    </row>
    <row r="818" spans="1:19">
      <c r="A818">
        <v>709710</v>
      </c>
      <c r="B818">
        <v>15</v>
      </c>
      <c r="C818">
        <v>39</v>
      </c>
      <c r="E818">
        <v>4</v>
      </c>
      <c r="F818">
        <v>20160616</v>
      </c>
      <c r="G818">
        <v>20160616</v>
      </c>
      <c r="H818" s="12">
        <v>42537</v>
      </c>
      <c r="I818" s="12">
        <v>42537</v>
      </c>
      <c r="J818" s="10">
        <v>15</v>
      </c>
      <c r="K818" s="10">
        <v>39</v>
      </c>
      <c r="L818" s="10">
        <v>0</v>
      </c>
      <c r="M818" s="10">
        <v>4</v>
      </c>
      <c r="S818" s="42" t="str">
        <f>LOOKUP(A818,'Firmmast - master file'!$A$9:$A$217,'Firmmast - master file'!$B$9:$B$217)</f>
        <v>Quay Partners Investments (UK) LLP</v>
      </c>
    </row>
    <row r="819" spans="1:19">
      <c r="A819">
        <v>709710</v>
      </c>
      <c r="B819">
        <v>15</v>
      </c>
      <c r="C819">
        <v>40</v>
      </c>
      <c r="E819">
        <v>4</v>
      </c>
      <c r="F819">
        <v>20160616</v>
      </c>
      <c r="G819">
        <v>20160616</v>
      </c>
      <c r="H819" s="12">
        <v>42537</v>
      </c>
      <c r="I819" s="12">
        <v>42537</v>
      </c>
      <c r="J819" s="10">
        <v>15</v>
      </c>
      <c r="K819" s="10">
        <v>40</v>
      </c>
      <c r="L819" s="10">
        <v>0</v>
      </c>
      <c r="M819" s="10">
        <v>4</v>
      </c>
      <c r="S819" s="42" t="str">
        <f>LOOKUP(A819,'Firmmast - master file'!$A$9:$A$217,'Firmmast - master file'!$B$9:$B$217)</f>
        <v>Quay Partners Investments (UK) LLP</v>
      </c>
    </row>
    <row r="820" spans="1:19">
      <c r="A820">
        <v>709710</v>
      </c>
      <c r="B820">
        <v>15</v>
      </c>
      <c r="C820">
        <v>41</v>
      </c>
      <c r="E820">
        <v>4</v>
      </c>
      <c r="F820">
        <v>20160616</v>
      </c>
      <c r="G820">
        <v>20160616</v>
      </c>
      <c r="H820" s="12">
        <v>42537</v>
      </c>
      <c r="I820" s="12">
        <v>42537</v>
      </c>
      <c r="J820" s="10">
        <v>15</v>
      </c>
      <c r="K820" s="10">
        <v>41</v>
      </c>
      <c r="L820" s="10">
        <v>0</v>
      </c>
      <c r="M820" s="10">
        <v>4</v>
      </c>
      <c r="S820" s="42" t="str">
        <f>LOOKUP(A820,'Firmmast - master file'!$A$9:$A$217,'Firmmast - master file'!$B$9:$B$217)</f>
        <v>Quay Partners Investments (UK) LLP</v>
      </c>
    </row>
    <row r="821" spans="1:19">
      <c r="A821">
        <v>709710</v>
      </c>
      <c r="B821">
        <v>15</v>
      </c>
      <c r="C821">
        <v>43</v>
      </c>
      <c r="E821">
        <v>4</v>
      </c>
      <c r="F821">
        <v>20160616</v>
      </c>
      <c r="G821">
        <v>20160616</v>
      </c>
      <c r="H821" s="12">
        <v>42537</v>
      </c>
      <c r="I821" s="12">
        <v>42537</v>
      </c>
      <c r="J821" s="10">
        <v>15</v>
      </c>
      <c r="K821" s="10">
        <v>43</v>
      </c>
      <c r="L821" s="10">
        <v>0</v>
      </c>
      <c r="M821" s="10">
        <v>4</v>
      </c>
      <c r="S821" s="42" t="str">
        <f>LOOKUP(A821,'Firmmast - master file'!$A$9:$A$217,'Firmmast - master file'!$B$9:$B$217)</f>
        <v>Quay Partners Investments (UK) LLP</v>
      </c>
    </row>
    <row r="822" spans="1:19">
      <c r="A822">
        <v>709710</v>
      </c>
      <c r="B822">
        <v>15</v>
      </c>
      <c r="C822">
        <v>64</v>
      </c>
      <c r="E822">
        <v>4</v>
      </c>
      <c r="F822">
        <v>20160616</v>
      </c>
      <c r="G822">
        <v>20160616</v>
      </c>
      <c r="H822" s="12">
        <v>42537</v>
      </c>
      <c r="I822" s="12">
        <v>42537</v>
      </c>
      <c r="J822" s="10">
        <v>15</v>
      </c>
      <c r="K822" s="10">
        <v>64</v>
      </c>
      <c r="L822" s="10">
        <v>0</v>
      </c>
      <c r="M822" s="10">
        <v>4</v>
      </c>
      <c r="S822" s="42" t="str">
        <f>LOOKUP(A822,'Firmmast - master file'!$A$9:$A$217,'Firmmast - master file'!$B$9:$B$217)</f>
        <v>Quay Partners Investments (UK) LLP</v>
      </c>
    </row>
    <row r="823" spans="1:19">
      <c r="A823">
        <v>709710</v>
      </c>
      <c r="B823">
        <v>15</v>
      </c>
      <c r="C823">
        <v>67</v>
      </c>
      <c r="E823">
        <v>4</v>
      </c>
      <c r="F823">
        <v>20160616</v>
      </c>
      <c r="G823">
        <v>20160616</v>
      </c>
      <c r="H823" s="12">
        <v>42537</v>
      </c>
      <c r="I823" s="12">
        <v>42537</v>
      </c>
      <c r="J823" s="10">
        <v>15</v>
      </c>
      <c r="K823" s="10">
        <v>67</v>
      </c>
      <c r="L823" s="10">
        <v>0</v>
      </c>
      <c r="M823" s="10">
        <v>4</v>
      </c>
      <c r="S823" s="42" t="str">
        <f>LOOKUP(A823,'Firmmast - master file'!$A$9:$A$217,'Firmmast - master file'!$B$9:$B$217)</f>
        <v>Quay Partners Investments (UK) LLP</v>
      </c>
    </row>
    <row r="824" spans="1:19">
      <c r="A824">
        <v>709710</v>
      </c>
      <c r="B824">
        <v>17</v>
      </c>
      <c r="E824">
        <v>4</v>
      </c>
      <c r="F824">
        <v>20160616</v>
      </c>
      <c r="G824">
        <v>20160616</v>
      </c>
      <c r="H824" s="12">
        <v>42537</v>
      </c>
      <c r="I824" s="12">
        <v>42537</v>
      </c>
      <c r="J824" s="10">
        <v>17</v>
      </c>
      <c r="K824" s="10">
        <v>0</v>
      </c>
      <c r="L824" s="10">
        <v>0</v>
      </c>
      <c r="M824" s="10">
        <v>4</v>
      </c>
      <c r="S824" s="42" t="str">
        <f>LOOKUP(A824,'Firmmast - master file'!$A$9:$A$217,'Firmmast - master file'!$B$9:$B$217)</f>
        <v>Quay Partners Investments (UK) LLP</v>
      </c>
    </row>
    <row r="825" spans="1:19">
      <c r="A825">
        <v>709710</v>
      </c>
      <c r="B825">
        <v>17</v>
      </c>
      <c r="D825">
        <v>9</v>
      </c>
      <c r="E825">
        <v>4</v>
      </c>
      <c r="F825">
        <v>20160616</v>
      </c>
      <c r="G825">
        <v>20160616</v>
      </c>
      <c r="H825" s="12">
        <v>42537</v>
      </c>
      <c r="I825" s="12">
        <v>42537</v>
      </c>
      <c r="J825" s="10">
        <v>17</v>
      </c>
      <c r="K825" s="10">
        <v>0</v>
      </c>
      <c r="L825" s="10">
        <v>9</v>
      </c>
      <c r="M825" s="10">
        <v>4</v>
      </c>
      <c r="S825" s="42" t="str">
        <f>LOOKUP(A825,'Firmmast - master file'!$A$9:$A$217,'Firmmast - master file'!$B$9:$B$217)</f>
        <v>Quay Partners Investments (UK) LLP</v>
      </c>
    </row>
    <row r="826" spans="1:19">
      <c r="A826">
        <v>709710</v>
      </c>
      <c r="B826">
        <v>17</v>
      </c>
      <c r="D826">
        <v>10</v>
      </c>
      <c r="E826">
        <v>4</v>
      </c>
      <c r="F826">
        <v>20160616</v>
      </c>
      <c r="G826">
        <v>20160616</v>
      </c>
      <c r="H826" s="12">
        <v>42537</v>
      </c>
      <c r="I826" s="12">
        <v>42537</v>
      </c>
      <c r="J826" s="10">
        <v>17</v>
      </c>
      <c r="K826" s="10">
        <v>0</v>
      </c>
      <c r="L826" s="10">
        <v>10</v>
      </c>
      <c r="M826" s="10">
        <v>4</v>
      </c>
      <c r="S826" s="42" t="str">
        <f>LOOKUP(A826,'Firmmast - master file'!$A$9:$A$217,'Firmmast - master file'!$B$9:$B$217)</f>
        <v>Quay Partners Investments (UK) LLP</v>
      </c>
    </row>
    <row r="827" spans="1:19">
      <c r="A827">
        <v>709710</v>
      </c>
      <c r="B827">
        <v>17</v>
      </c>
      <c r="C827">
        <v>31</v>
      </c>
      <c r="E827">
        <v>4</v>
      </c>
      <c r="F827">
        <v>20160616</v>
      </c>
      <c r="G827">
        <v>20160616</v>
      </c>
      <c r="H827" s="12">
        <v>42537</v>
      </c>
      <c r="I827" s="12">
        <v>42537</v>
      </c>
      <c r="J827" s="10">
        <v>17</v>
      </c>
      <c r="K827" s="10">
        <v>31</v>
      </c>
      <c r="L827" s="10">
        <v>0</v>
      </c>
      <c r="M827" s="10">
        <v>4</v>
      </c>
      <c r="S827" s="42" t="str">
        <f>LOOKUP(A827,'Firmmast - master file'!$A$9:$A$217,'Firmmast - master file'!$B$9:$B$217)</f>
        <v>Quay Partners Investments (UK) LLP</v>
      </c>
    </row>
    <row r="828" spans="1:19">
      <c r="A828">
        <v>709710</v>
      </c>
      <c r="B828">
        <v>17</v>
      </c>
      <c r="C828">
        <v>32</v>
      </c>
      <c r="E828">
        <v>4</v>
      </c>
      <c r="F828">
        <v>20160616</v>
      </c>
      <c r="G828">
        <v>20160616</v>
      </c>
      <c r="H828" s="12">
        <v>42537</v>
      </c>
      <c r="I828" s="12">
        <v>42537</v>
      </c>
      <c r="J828" s="10">
        <v>17</v>
      </c>
      <c r="K828" s="10">
        <v>32</v>
      </c>
      <c r="L828" s="10">
        <v>0</v>
      </c>
      <c r="M828" s="10">
        <v>4</v>
      </c>
      <c r="S828" s="42" t="str">
        <f>LOOKUP(A828,'Firmmast - master file'!$A$9:$A$217,'Firmmast - master file'!$B$9:$B$217)</f>
        <v>Quay Partners Investments (UK) LLP</v>
      </c>
    </row>
    <row r="829" spans="1:19">
      <c r="A829">
        <v>709710</v>
      </c>
      <c r="B829">
        <v>17</v>
      </c>
      <c r="C829">
        <v>33</v>
      </c>
      <c r="E829">
        <v>4</v>
      </c>
      <c r="F829">
        <v>20160616</v>
      </c>
      <c r="G829">
        <v>20160616</v>
      </c>
      <c r="H829" s="12">
        <v>42537</v>
      </c>
      <c r="I829" s="12">
        <v>42537</v>
      </c>
      <c r="J829" s="10">
        <v>17</v>
      </c>
      <c r="K829" s="10">
        <v>33</v>
      </c>
      <c r="L829" s="10">
        <v>0</v>
      </c>
      <c r="M829" s="10">
        <v>4</v>
      </c>
      <c r="S829" s="42" t="str">
        <f>LOOKUP(A829,'Firmmast - master file'!$A$9:$A$217,'Firmmast - master file'!$B$9:$B$217)</f>
        <v>Quay Partners Investments (UK) LLP</v>
      </c>
    </row>
    <row r="830" spans="1:19">
      <c r="A830">
        <v>709710</v>
      </c>
      <c r="B830">
        <v>17</v>
      </c>
      <c r="C830">
        <v>34</v>
      </c>
      <c r="E830">
        <v>4</v>
      </c>
      <c r="F830">
        <v>20160616</v>
      </c>
      <c r="G830">
        <v>20160616</v>
      </c>
      <c r="H830" s="12">
        <v>42537</v>
      </c>
      <c r="I830" s="12">
        <v>42537</v>
      </c>
      <c r="J830" s="10">
        <v>17</v>
      </c>
      <c r="K830" s="10">
        <v>34</v>
      </c>
      <c r="L830" s="10">
        <v>0</v>
      </c>
      <c r="M830" s="10">
        <v>4</v>
      </c>
      <c r="S830" s="42" t="str">
        <f>LOOKUP(A830,'Firmmast - master file'!$A$9:$A$217,'Firmmast - master file'!$B$9:$B$217)</f>
        <v>Quay Partners Investments (UK) LLP</v>
      </c>
    </row>
    <row r="831" spans="1:19">
      <c r="A831">
        <v>709710</v>
      </c>
      <c r="B831">
        <v>17</v>
      </c>
      <c r="C831">
        <v>35</v>
      </c>
      <c r="E831">
        <v>4</v>
      </c>
      <c r="F831">
        <v>20160616</v>
      </c>
      <c r="G831">
        <v>20160616</v>
      </c>
      <c r="H831" s="12">
        <v>42537</v>
      </c>
      <c r="I831" s="12">
        <v>42537</v>
      </c>
      <c r="J831" s="10">
        <v>17</v>
      </c>
      <c r="K831" s="10">
        <v>35</v>
      </c>
      <c r="L831" s="10">
        <v>0</v>
      </c>
      <c r="M831" s="10">
        <v>4</v>
      </c>
      <c r="S831" s="42" t="str">
        <f>LOOKUP(A831,'Firmmast - master file'!$A$9:$A$217,'Firmmast - master file'!$B$9:$B$217)</f>
        <v>Quay Partners Investments (UK) LLP</v>
      </c>
    </row>
    <row r="832" spans="1:19">
      <c r="A832">
        <v>709710</v>
      </c>
      <c r="B832">
        <v>17</v>
      </c>
      <c r="C832">
        <v>36</v>
      </c>
      <c r="E832">
        <v>4</v>
      </c>
      <c r="F832">
        <v>20160616</v>
      </c>
      <c r="G832">
        <v>20160616</v>
      </c>
      <c r="H832" s="12">
        <v>42537</v>
      </c>
      <c r="I832" s="12">
        <v>42537</v>
      </c>
      <c r="J832" s="10">
        <v>17</v>
      </c>
      <c r="K832" s="10">
        <v>36</v>
      </c>
      <c r="L832" s="10">
        <v>0</v>
      </c>
      <c r="M832" s="10">
        <v>4</v>
      </c>
      <c r="S832" s="42" t="str">
        <f>LOOKUP(A832,'Firmmast - master file'!$A$9:$A$217,'Firmmast - master file'!$B$9:$B$217)</f>
        <v>Quay Partners Investments (UK) LLP</v>
      </c>
    </row>
    <row r="833" spans="1:19">
      <c r="A833">
        <v>709710</v>
      </c>
      <c r="B833">
        <v>17</v>
      </c>
      <c r="C833">
        <v>37</v>
      </c>
      <c r="E833">
        <v>4</v>
      </c>
      <c r="F833">
        <v>20160616</v>
      </c>
      <c r="G833">
        <v>20160616</v>
      </c>
      <c r="H833" s="12">
        <v>42537</v>
      </c>
      <c r="I833" s="12">
        <v>42537</v>
      </c>
      <c r="J833" s="10">
        <v>17</v>
      </c>
      <c r="K833" s="10">
        <v>37</v>
      </c>
      <c r="L833" s="10">
        <v>0</v>
      </c>
      <c r="M833" s="10">
        <v>4</v>
      </c>
      <c r="S833" s="42" t="str">
        <f>LOOKUP(A833,'Firmmast - master file'!$A$9:$A$217,'Firmmast - master file'!$B$9:$B$217)</f>
        <v>Quay Partners Investments (UK) LLP</v>
      </c>
    </row>
    <row r="834" spans="1:19">
      <c r="A834">
        <v>709710</v>
      </c>
      <c r="B834">
        <v>17</v>
      </c>
      <c r="C834">
        <v>38</v>
      </c>
      <c r="E834">
        <v>4</v>
      </c>
      <c r="F834">
        <v>20160616</v>
      </c>
      <c r="G834">
        <v>20160616</v>
      </c>
      <c r="H834" s="12">
        <v>42537</v>
      </c>
      <c r="I834" s="12">
        <v>42537</v>
      </c>
      <c r="J834" s="10">
        <v>17</v>
      </c>
      <c r="K834" s="10">
        <v>38</v>
      </c>
      <c r="L834" s="10">
        <v>0</v>
      </c>
      <c r="M834" s="10">
        <v>4</v>
      </c>
      <c r="S834" s="42" t="str">
        <f>LOOKUP(A834,'Firmmast - master file'!$A$9:$A$217,'Firmmast - master file'!$B$9:$B$217)</f>
        <v>Quay Partners Investments (UK) LLP</v>
      </c>
    </row>
    <row r="835" spans="1:19">
      <c r="A835">
        <v>709710</v>
      </c>
      <c r="B835">
        <v>17</v>
      </c>
      <c r="C835">
        <v>39</v>
      </c>
      <c r="E835">
        <v>4</v>
      </c>
      <c r="F835">
        <v>20160616</v>
      </c>
      <c r="G835">
        <v>20160616</v>
      </c>
      <c r="H835" s="12">
        <v>42537</v>
      </c>
      <c r="I835" s="12">
        <v>42537</v>
      </c>
      <c r="J835" s="10">
        <v>17</v>
      </c>
      <c r="K835" s="10">
        <v>39</v>
      </c>
      <c r="L835" s="10">
        <v>0</v>
      </c>
      <c r="M835" s="10">
        <v>4</v>
      </c>
      <c r="S835" s="42" t="str">
        <f>LOOKUP(A835,'Firmmast - master file'!$A$9:$A$217,'Firmmast - master file'!$B$9:$B$217)</f>
        <v>Quay Partners Investments (UK) LLP</v>
      </c>
    </row>
    <row r="836" spans="1:19">
      <c r="A836">
        <v>709710</v>
      </c>
      <c r="B836">
        <v>17</v>
      </c>
      <c r="C836">
        <v>40</v>
      </c>
      <c r="E836">
        <v>4</v>
      </c>
      <c r="F836">
        <v>20160616</v>
      </c>
      <c r="G836">
        <v>20160616</v>
      </c>
      <c r="H836" s="12">
        <v>42537</v>
      </c>
      <c r="I836" s="12">
        <v>42537</v>
      </c>
      <c r="J836" s="10">
        <v>17</v>
      </c>
      <c r="K836" s="10">
        <v>40</v>
      </c>
      <c r="L836" s="10">
        <v>0</v>
      </c>
      <c r="M836" s="10">
        <v>4</v>
      </c>
      <c r="S836" s="42" t="str">
        <f>LOOKUP(A836,'Firmmast - master file'!$A$9:$A$217,'Firmmast - master file'!$B$9:$B$217)</f>
        <v>Quay Partners Investments (UK) LLP</v>
      </c>
    </row>
    <row r="837" spans="1:19">
      <c r="A837">
        <v>709710</v>
      </c>
      <c r="B837">
        <v>17</v>
      </c>
      <c r="C837">
        <v>41</v>
      </c>
      <c r="E837">
        <v>4</v>
      </c>
      <c r="F837">
        <v>20160616</v>
      </c>
      <c r="G837">
        <v>20160616</v>
      </c>
      <c r="H837" s="12">
        <v>42537</v>
      </c>
      <c r="I837" s="12">
        <v>42537</v>
      </c>
      <c r="J837" s="10">
        <v>17</v>
      </c>
      <c r="K837" s="10">
        <v>41</v>
      </c>
      <c r="L837" s="10">
        <v>0</v>
      </c>
      <c r="M837" s="10">
        <v>4</v>
      </c>
      <c r="S837" s="42" t="str">
        <f>LOOKUP(A837,'Firmmast - master file'!$A$9:$A$217,'Firmmast - master file'!$B$9:$B$217)</f>
        <v>Quay Partners Investments (UK) LLP</v>
      </c>
    </row>
    <row r="838" spans="1:19">
      <c r="A838">
        <v>709710</v>
      </c>
      <c r="B838">
        <v>17</v>
      </c>
      <c r="C838">
        <v>43</v>
      </c>
      <c r="E838">
        <v>4</v>
      </c>
      <c r="F838">
        <v>20160616</v>
      </c>
      <c r="G838">
        <v>20160616</v>
      </c>
      <c r="H838" s="12">
        <v>42537</v>
      </c>
      <c r="I838" s="12">
        <v>42537</v>
      </c>
      <c r="J838" s="10">
        <v>17</v>
      </c>
      <c r="K838" s="10">
        <v>43</v>
      </c>
      <c r="L838" s="10">
        <v>0</v>
      </c>
      <c r="M838" s="10">
        <v>4</v>
      </c>
      <c r="S838" s="42" t="str">
        <f>LOOKUP(A838,'Firmmast - master file'!$A$9:$A$217,'Firmmast - master file'!$B$9:$B$217)</f>
        <v>Quay Partners Investments (UK) LLP</v>
      </c>
    </row>
    <row r="839" spans="1:19">
      <c r="A839">
        <v>709710</v>
      </c>
      <c r="B839">
        <v>17</v>
      </c>
      <c r="C839">
        <v>64</v>
      </c>
      <c r="E839">
        <v>4</v>
      </c>
      <c r="F839">
        <v>20160616</v>
      </c>
      <c r="G839">
        <v>20160616</v>
      </c>
      <c r="H839" s="12">
        <v>42537</v>
      </c>
      <c r="I839" s="12">
        <v>42537</v>
      </c>
      <c r="J839" s="10">
        <v>17</v>
      </c>
      <c r="K839" s="10">
        <v>64</v>
      </c>
      <c r="L839" s="10">
        <v>0</v>
      </c>
      <c r="M839" s="10">
        <v>4</v>
      </c>
      <c r="S839" s="42" t="str">
        <f>LOOKUP(A839,'Firmmast - master file'!$A$9:$A$217,'Firmmast - master file'!$B$9:$B$217)</f>
        <v>Quay Partners Investments (UK) LLP</v>
      </c>
    </row>
    <row r="840" spans="1:19">
      <c r="A840">
        <v>709710</v>
      </c>
      <c r="B840">
        <v>17</v>
      </c>
      <c r="C840">
        <v>67</v>
      </c>
      <c r="E840">
        <v>4</v>
      </c>
      <c r="F840">
        <v>20160616</v>
      </c>
      <c r="G840">
        <v>20160616</v>
      </c>
      <c r="H840" s="12">
        <v>42537</v>
      </c>
      <c r="I840" s="12">
        <v>42537</v>
      </c>
      <c r="J840" s="10">
        <v>17</v>
      </c>
      <c r="K840" s="10">
        <v>67</v>
      </c>
      <c r="L840" s="10">
        <v>0</v>
      </c>
      <c r="M840" s="10">
        <v>4</v>
      </c>
      <c r="S840" s="42" t="str">
        <f>LOOKUP(A840,'Firmmast - master file'!$A$9:$A$217,'Firmmast - master file'!$B$9:$B$217)</f>
        <v>Quay Partners Investments (UK) LLP</v>
      </c>
    </row>
    <row r="841" spans="1:19">
      <c r="A841">
        <v>709710</v>
      </c>
      <c r="B841">
        <v>20</v>
      </c>
      <c r="E841">
        <v>4</v>
      </c>
      <c r="F841">
        <v>20160616</v>
      </c>
      <c r="G841">
        <v>20160616</v>
      </c>
      <c r="H841" s="12">
        <v>42537</v>
      </c>
      <c r="I841" s="12">
        <v>42537</v>
      </c>
      <c r="J841" s="10">
        <v>20</v>
      </c>
      <c r="K841" s="10">
        <v>0</v>
      </c>
      <c r="L841" s="10">
        <v>0</v>
      </c>
      <c r="M841" s="10">
        <v>4</v>
      </c>
      <c r="S841" s="42" t="str">
        <f>LOOKUP(A841,'Firmmast - master file'!$A$9:$A$217,'Firmmast - master file'!$B$9:$B$217)</f>
        <v>Quay Partners Investments (UK) LLP</v>
      </c>
    </row>
    <row r="842" spans="1:19">
      <c r="A842">
        <v>709710</v>
      </c>
      <c r="B842">
        <v>20</v>
      </c>
      <c r="D842">
        <v>9</v>
      </c>
      <c r="E842">
        <v>4</v>
      </c>
      <c r="F842">
        <v>20160616</v>
      </c>
      <c r="G842">
        <v>20160616</v>
      </c>
      <c r="H842" s="12">
        <v>42537</v>
      </c>
      <c r="I842" s="12">
        <v>42537</v>
      </c>
      <c r="J842" s="10">
        <v>20</v>
      </c>
      <c r="K842" s="10">
        <v>0</v>
      </c>
      <c r="L842" s="10">
        <v>9</v>
      </c>
      <c r="M842" s="10">
        <v>4</v>
      </c>
      <c r="S842" s="42" t="str">
        <f>LOOKUP(A842,'Firmmast - master file'!$A$9:$A$217,'Firmmast - master file'!$B$9:$B$217)</f>
        <v>Quay Partners Investments (UK) LLP</v>
      </c>
    </row>
    <row r="843" spans="1:19">
      <c r="A843">
        <v>709710</v>
      </c>
      <c r="B843">
        <v>20</v>
      </c>
      <c r="C843">
        <v>31</v>
      </c>
      <c r="E843">
        <v>4</v>
      </c>
      <c r="F843">
        <v>20160616</v>
      </c>
      <c r="G843">
        <v>20160616</v>
      </c>
      <c r="H843" s="12">
        <v>42537</v>
      </c>
      <c r="I843" s="12">
        <v>42537</v>
      </c>
      <c r="J843" s="10">
        <v>20</v>
      </c>
      <c r="K843" s="10">
        <v>31</v>
      </c>
      <c r="L843" s="10">
        <v>0</v>
      </c>
      <c r="M843" s="10">
        <v>4</v>
      </c>
      <c r="S843" s="42" t="str">
        <f>LOOKUP(A843,'Firmmast - master file'!$A$9:$A$217,'Firmmast - master file'!$B$9:$B$217)</f>
        <v>Quay Partners Investments (UK) LLP</v>
      </c>
    </row>
    <row r="844" spans="1:19">
      <c r="A844">
        <v>709710</v>
      </c>
      <c r="B844">
        <v>20</v>
      </c>
      <c r="C844">
        <v>32</v>
      </c>
      <c r="E844">
        <v>4</v>
      </c>
      <c r="F844">
        <v>20160616</v>
      </c>
      <c r="G844">
        <v>20160616</v>
      </c>
      <c r="H844" s="12">
        <v>42537</v>
      </c>
      <c r="I844" s="12">
        <v>42537</v>
      </c>
      <c r="J844" s="10">
        <v>20</v>
      </c>
      <c r="K844" s="10">
        <v>32</v>
      </c>
      <c r="L844" s="10">
        <v>0</v>
      </c>
      <c r="M844" s="10">
        <v>4</v>
      </c>
      <c r="S844" s="42" t="str">
        <f>LOOKUP(A844,'Firmmast - master file'!$A$9:$A$217,'Firmmast - master file'!$B$9:$B$217)</f>
        <v>Quay Partners Investments (UK) LLP</v>
      </c>
    </row>
    <row r="845" spans="1:19">
      <c r="A845">
        <v>709710</v>
      </c>
      <c r="B845">
        <v>20</v>
      </c>
      <c r="C845">
        <v>33</v>
      </c>
      <c r="E845">
        <v>4</v>
      </c>
      <c r="F845">
        <v>20160616</v>
      </c>
      <c r="G845">
        <v>20160616</v>
      </c>
      <c r="H845" s="12">
        <v>42537</v>
      </c>
      <c r="I845" s="12">
        <v>42537</v>
      </c>
      <c r="J845" s="10">
        <v>20</v>
      </c>
      <c r="K845" s="10">
        <v>33</v>
      </c>
      <c r="L845" s="10">
        <v>0</v>
      </c>
      <c r="M845" s="10">
        <v>4</v>
      </c>
      <c r="S845" s="42" t="str">
        <f>LOOKUP(A845,'Firmmast - master file'!$A$9:$A$217,'Firmmast - master file'!$B$9:$B$217)</f>
        <v>Quay Partners Investments (UK) LLP</v>
      </c>
    </row>
    <row r="846" spans="1:19">
      <c r="A846">
        <v>709710</v>
      </c>
      <c r="B846">
        <v>20</v>
      </c>
      <c r="C846">
        <v>34</v>
      </c>
      <c r="E846">
        <v>4</v>
      </c>
      <c r="F846">
        <v>20160616</v>
      </c>
      <c r="G846">
        <v>20160616</v>
      </c>
      <c r="H846" s="12">
        <v>42537</v>
      </c>
      <c r="I846" s="12">
        <v>42537</v>
      </c>
      <c r="J846" s="10">
        <v>20</v>
      </c>
      <c r="K846" s="10">
        <v>34</v>
      </c>
      <c r="L846" s="10">
        <v>0</v>
      </c>
      <c r="M846" s="10">
        <v>4</v>
      </c>
      <c r="S846" s="42" t="str">
        <f>LOOKUP(A846,'Firmmast - master file'!$A$9:$A$217,'Firmmast - master file'!$B$9:$B$217)</f>
        <v>Quay Partners Investments (UK) LLP</v>
      </c>
    </row>
    <row r="847" spans="1:19">
      <c r="A847">
        <v>709710</v>
      </c>
      <c r="B847">
        <v>20</v>
      </c>
      <c r="C847">
        <v>35</v>
      </c>
      <c r="E847">
        <v>4</v>
      </c>
      <c r="F847">
        <v>20160616</v>
      </c>
      <c r="G847">
        <v>20160616</v>
      </c>
      <c r="H847" s="12">
        <v>42537</v>
      </c>
      <c r="I847" s="12">
        <v>42537</v>
      </c>
      <c r="J847" s="10">
        <v>20</v>
      </c>
      <c r="K847" s="10">
        <v>35</v>
      </c>
      <c r="L847" s="10">
        <v>0</v>
      </c>
      <c r="M847" s="10">
        <v>4</v>
      </c>
      <c r="S847" s="42" t="str">
        <f>LOOKUP(A847,'Firmmast - master file'!$A$9:$A$217,'Firmmast - master file'!$B$9:$B$217)</f>
        <v>Quay Partners Investments (UK) LLP</v>
      </c>
    </row>
    <row r="848" spans="1:19">
      <c r="A848">
        <v>709710</v>
      </c>
      <c r="B848">
        <v>20</v>
      </c>
      <c r="C848">
        <v>36</v>
      </c>
      <c r="E848">
        <v>4</v>
      </c>
      <c r="F848">
        <v>20160616</v>
      </c>
      <c r="G848">
        <v>20160616</v>
      </c>
      <c r="H848" s="12">
        <v>42537</v>
      </c>
      <c r="I848" s="12">
        <v>42537</v>
      </c>
      <c r="J848" s="10">
        <v>20</v>
      </c>
      <c r="K848" s="10">
        <v>36</v>
      </c>
      <c r="L848" s="10">
        <v>0</v>
      </c>
      <c r="M848" s="10">
        <v>4</v>
      </c>
      <c r="S848" s="42" t="str">
        <f>LOOKUP(A848,'Firmmast - master file'!$A$9:$A$217,'Firmmast - master file'!$B$9:$B$217)</f>
        <v>Quay Partners Investments (UK) LLP</v>
      </c>
    </row>
    <row r="849" spans="1:19">
      <c r="A849">
        <v>709710</v>
      </c>
      <c r="B849">
        <v>20</v>
      </c>
      <c r="C849">
        <v>37</v>
      </c>
      <c r="E849">
        <v>4</v>
      </c>
      <c r="F849">
        <v>20160616</v>
      </c>
      <c r="G849">
        <v>20160616</v>
      </c>
      <c r="H849" s="12">
        <v>42537</v>
      </c>
      <c r="I849" s="12">
        <v>42537</v>
      </c>
      <c r="J849" s="10">
        <v>20</v>
      </c>
      <c r="K849" s="10">
        <v>37</v>
      </c>
      <c r="L849" s="10">
        <v>0</v>
      </c>
      <c r="M849" s="10">
        <v>4</v>
      </c>
      <c r="S849" s="42" t="str">
        <f>LOOKUP(A849,'Firmmast - master file'!$A$9:$A$217,'Firmmast - master file'!$B$9:$B$217)</f>
        <v>Quay Partners Investments (UK) LLP</v>
      </c>
    </row>
    <row r="850" spans="1:19">
      <c r="A850">
        <v>709710</v>
      </c>
      <c r="B850">
        <v>20</v>
      </c>
      <c r="C850">
        <v>38</v>
      </c>
      <c r="E850">
        <v>4</v>
      </c>
      <c r="F850">
        <v>20160616</v>
      </c>
      <c r="G850">
        <v>20160616</v>
      </c>
      <c r="H850" s="12">
        <v>42537</v>
      </c>
      <c r="I850" s="12">
        <v>42537</v>
      </c>
      <c r="J850" s="10">
        <v>20</v>
      </c>
      <c r="K850" s="10">
        <v>38</v>
      </c>
      <c r="L850" s="10">
        <v>0</v>
      </c>
      <c r="M850" s="10">
        <v>4</v>
      </c>
      <c r="S850" s="42" t="str">
        <f>LOOKUP(A850,'Firmmast - master file'!$A$9:$A$217,'Firmmast - master file'!$B$9:$B$217)</f>
        <v>Quay Partners Investments (UK) LLP</v>
      </c>
    </row>
    <row r="851" spans="1:19">
      <c r="A851">
        <v>709710</v>
      </c>
      <c r="B851">
        <v>20</v>
      </c>
      <c r="C851">
        <v>39</v>
      </c>
      <c r="E851">
        <v>4</v>
      </c>
      <c r="F851">
        <v>20160616</v>
      </c>
      <c r="G851">
        <v>20160616</v>
      </c>
      <c r="H851" s="12">
        <v>42537</v>
      </c>
      <c r="I851" s="12">
        <v>42537</v>
      </c>
      <c r="J851" s="10">
        <v>20</v>
      </c>
      <c r="K851" s="10">
        <v>39</v>
      </c>
      <c r="L851" s="10">
        <v>0</v>
      </c>
      <c r="M851" s="10">
        <v>4</v>
      </c>
      <c r="S851" s="42" t="str">
        <f>LOOKUP(A851,'Firmmast - master file'!$A$9:$A$217,'Firmmast - master file'!$B$9:$B$217)</f>
        <v>Quay Partners Investments (UK) LLP</v>
      </c>
    </row>
    <row r="852" spans="1:19">
      <c r="A852">
        <v>709710</v>
      </c>
      <c r="B852">
        <v>20</v>
      </c>
      <c r="C852">
        <v>40</v>
      </c>
      <c r="E852">
        <v>4</v>
      </c>
      <c r="F852">
        <v>20160616</v>
      </c>
      <c r="G852">
        <v>20160616</v>
      </c>
      <c r="H852" s="12">
        <v>42537</v>
      </c>
      <c r="I852" s="12">
        <v>42537</v>
      </c>
      <c r="J852" s="10">
        <v>20</v>
      </c>
      <c r="K852" s="10">
        <v>40</v>
      </c>
      <c r="L852" s="10">
        <v>0</v>
      </c>
      <c r="M852" s="10">
        <v>4</v>
      </c>
      <c r="S852" s="42" t="str">
        <f>LOOKUP(A852,'Firmmast - master file'!$A$9:$A$217,'Firmmast - master file'!$B$9:$B$217)</f>
        <v>Quay Partners Investments (UK) LLP</v>
      </c>
    </row>
    <row r="853" spans="1:19">
      <c r="A853">
        <v>709710</v>
      </c>
      <c r="B853">
        <v>20</v>
      </c>
      <c r="C853">
        <v>41</v>
      </c>
      <c r="E853">
        <v>4</v>
      </c>
      <c r="F853">
        <v>20160616</v>
      </c>
      <c r="G853">
        <v>20160616</v>
      </c>
      <c r="H853" s="12">
        <v>42537</v>
      </c>
      <c r="I853" s="12">
        <v>42537</v>
      </c>
      <c r="J853" s="10">
        <v>20</v>
      </c>
      <c r="K853" s="10">
        <v>41</v>
      </c>
      <c r="L853" s="10">
        <v>0</v>
      </c>
      <c r="M853" s="10">
        <v>4</v>
      </c>
      <c r="S853" s="42" t="str">
        <f>LOOKUP(A853,'Firmmast - master file'!$A$9:$A$217,'Firmmast - master file'!$B$9:$B$217)</f>
        <v>Quay Partners Investments (UK) LLP</v>
      </c>
    </row>
    <row r="854" spans="1:19">
      <c r="A854">
        <v>709710</v>
      </c>
      <c r="B854">
        <v>20</v>
      </c>
      <c r="C854">
        <v>43</v>
      </c>
      <c r="E854">
        <v>4</v>
      </c>
      <c r="F854">
        <v>20160616</v>
      </c>
      <c r="G854">
        <v>20160616</v>
      </c>
      <c r="H854" s="12">
        <v>42537</v>
      </c>
      <c r="I854" s="12">
        <v>42537</v>
      </c>
      <c r="J854" s="10">
        <v>20</v>
      </c>
      <c r="K854" s="10">
        <v>43</v>
      </c>
      <c r="L854" s="10">
        <v>0</v>
      </c>
      <c r="M854" s="10">
        <v>4</v>
      </c>
      <c r="S854" s="42" t="str">
        <f>LOOKUP(A854,'Firmmast - master file'!$A$9:$A$217,'Firmmast - master file'!$B$9:$B$217)</f>
        <v>Quay Partners Investments (UK) LLP</v>
      </c>
    </row>
    <row r="855" spans="1:19">
      <c r="A855">
        <v>709710</v>
      </c>
      <c r="B855">
        <v>20</v>
      </c>
      <c r="C855">
        <v>64</v>
      </c>
      <c r="E855">
        <v>4</v>
      </c>
      <c r="F855">
        <v>20160616</v>
      </c>
      <c r="G855">
        <v>20160616</v>
      </c>
      <c r="H855" s="12">
        <v>42537</v>
      </c>
      <c r="I855" s="12">
        <v>42537</v>
      </c>
      <c r="J855" s="10">
        <v>20</v>
      </c>
      <c r="K855" s="10">
        <v>64</v>
      </c>
      <c r="L855" s="10">
        <v>0</v>
      </c>
      <c r="M855" s="10">
        <v>4</v>
      </c>
      <c r="S855" s="42" t="str">
        <f>LOOKUP(A855,'Firmmast - master file'!$A$9:$A$217,'Firmmast - master file'!$B$9:$B$217)</f>
        <v>Quay Partners Investments (UK) LLP</v>
      </c>
    </row>
    <row r="856" spans="1:19">
      <c r="A856">
        <v>709710</v>
      </c>
      <c r="B856">
        <v>20</v>
      </c>
      <c r="C856">
        <v>67</v>
      </c>
      <c r="E856">
        <v>4</v>
      </c>
      <c r="F856">
        <v>20160616</v>
      </c>
      <c r="G856">
        <v>20160616</v>
      </c>
      <c r="H856" s="12">
        <v>42537</v>
      </c>
      <c r="I856" s="12">
        <v>42537</v>
      </c>
      <c r="J856" s="10">
        <v>20</v>
      </c>
      <c r="K856" s="10">
        <v>67</v>
      </c>
      <c r="L856" s="10">
        <v>0</v>
      </c>
      <c r="M856" s="10">
        <v>4</v>
      </c>
      <c r="S856" s="42" t="str">
        <f>LOOKUP(A856,'Firmmast - master file'!$A$9:$A$217,'Firmmast - master file'!$B$9:$B$217)</f>
        <v>Quay Partners Investments (UK) LLP</v>
      </c>
    </row>
    <row r="857" spans="1:19">
      <c r="A857">
        <v>709710</v>
      </c>
      <c r="B857">
        <v>21</v>
      </c>
      <c r="E857">
        <v>4</v>
      </c>
      <c r="F857">
        <v>20160616</v>
      </c>
      <c r="G857">
        <v>20160616</v>
      </c>
      <c r="H857" s="12">
        <v>42537</v>
      </c>
      <c r="I857" s="12">
        <v>42537</v>
      </c>
      <c r="J857" s="10">
        <v>21</v>
      </c>
      <c r="K857" s="10">
        <v>0</v>
      </c>
      <c r="L857" s="10">
        <v>0</v>
      </c>
      <c r="M857" s="10">
        <v>4</v>
      </c>
      <c r="S857" s="42" t="str">
        <f>LOOKUP(A857,'Firmmast - master file'!$A$9:$A$217,'Firmmast - master file'!$B$9:$B$217)</f>
        <v>Quay Partners Investments (UK) LLP</v>
      </c>
    </row>
    <row r="858" spans="1:19">
      <c r="A858">
        <v>709710</v>
      </c>
      <c r="B858">
        <v>21</v>
      </c>
      <c r="D858">
        <v>9</v>
      </c>
      <c r="E858">
        <v>4</v>
      </c>
      <c r="F858">
        <v>20160616</v>
      </c>
      <c r="G858">
        <v>20160616</v>
      </c>
      <c r="H858" s="12">
        <v>42537</v>
      </c>
      <c r="I858" s="12">
        <v>42537</v>
      </c>
      <c r="J858" s="10">
        <v>21</v>
      </c>
      <c r="K858" s="10">
        <v>0</v>
      </c>
      <c r="L858" s="10">
        <v>9</v>
      </c>
      <c r="M858" s="10">
        <v>4</v>
      </c>
      <c r="S858" s="42" t="str">
        <f>LOOKUP(A858,'Firmmast - master file'!$A$9:$A$217,'Firmmast - master file'!$B$9:$B$217)</f>
        <v>Quay Partners Investments (UK) LLP</v>
      </c>
    </row>
    <row r="859" spans="1:19">
      <c r="A859">
        <v>709710</v>
      </c>
      <c r="B859">
        <v>21</v>
      </c>
      <c r="D859">
        <v>10</v>
      </c>
      <c r="E859">
        <v>4</v>
      </c>
      <c r="F859">
        <v>20160616</v>
      </c>
      <c r="G859">
        <v>20160616</v>
      </c>
      <c r="H859" s="12">
        <v>42537</v>
      </c>
      <c r="I859" s="12">
        <v>42537</v>
      </c>
      <c r="J859" s="10">
        <v>21</v>
      </c>
      <c r="K859" s="10">
        <v>0</v>
      </c>
      <c r="L859" s="10">
        <v>10</v>
      </c>
      <c r="M859" s="10">
        <v>4</v>
      </c>
      <c r="S859" s="42" t="str">
        <f>LOOKUP(A859,'Firmmast - master file'!$A$9:$A$217,'Firmmast - master file'!$B$9:$B$217)</f>
        <v>Quay Partners Investments (UK) LLP</v>
      </c>
    </row>
    <row r="860" spans="1:19">
      <c r="A860">
        <v>709710</v>
      </c>
      <c r="B860">
        <v>21</v>
      </c>
      <c r="C860">
        <v>31</v>
      </c>
      <c r="E860">
        <v>4</v>
      </c>
      <c r="F860">
        <v>20160616</v>
      </c>
      <c r="G860">
        <v>20160616</v>
      </c>
      <c r="H860" s="12">
        <v>42537</v>
      </c>
      <c r="I860" s="12">
        <v>42537</v>
      </c>
      <c r="J860" s="10">
        <v>21</v>
      </c>
      <c r="K860" s="10">
        <v>31</v>
      </c>
      <c r="L860" s="10">
        <v>0</v>
      </c>
      <c r="M860" s="10">
        <v>4</v>
      </c>
      <c r="S860" s="42" t="str">
        <f>LOOKUP(A860,'Firmmast - master file'!$A$9:$A$217,'Firmmast - master file'!$B$9:$B$217)</f>
        <v>Quay Partners Investments (UK) LLP</v>
      </c>
    </row>
    <row r="861" spans="1:19">
      <c r="A861">
        <v>709710</v>
      </c>
      <c r="B861">
        <v>21</v>
      </c>
      <c r="C861">
        <v>32</v>
      </c>
      <c r="E861">
        <v>4</v>
      </c>
      <c r="F861">
        <v>20160616</v>
      </c>
      <c r="G861">
        <v>20160616</v>
      </c>
      <c r="H861" s="12">
        <v>42537</v>
      </c>
      <c r="I861" s="12">
        <v>42537</v>
      </c>
      <c r="J861" s="10">
        <v>21</v>
      </c>
      <c r="K861" s="10">
        <v>32</v>
      </c>
      <c r="L861" s="10">
        <v>0</v>
      </c>
      <c r="M861" s="10">
        <v>4</v>
      </c>
      <c r="S861" s="42" t="str">
        <f>LOOKUP(A861,'Firmmast - master file'!$A$9:$A$217,'Firmmast - master file'!$B$9:$B$217)</f>
        <v>Quay Partners Investments (UK) LLP</v>
      </c>
    </row>
    <row r="862" spans="1:19">
      <c r="A862">
        <v>709710</v>
      </c>
      <c r="B862">
        <v>21</v>
      </c>
      <c r="C862">
        <v>33</v>
      </c>
      <c r="E862">
        <v>4</v>
      </c>
      <c r="F862">
        <v>20160616</v>
      </c>
      <c r="G862">
        <v>20160616</v>
      </c>
      <c r="H862" s="12">
        <v>42537</v>
      </c>
      <c r="I862" s="12">
        <v>42537</v>
      </c>
      <c r="J862" s="10">
        <v>21</v>
      </c>
      <c r="K862" s="10">
        <v>33</v>
      </c>
      <c r="L862" s="10">
        <v>0</v>
      </c>
      <c r="M862" s="10">
        <v>4</v>
      </c>
      <c r="S862" s="42" t="str">
        <f>LOOKUP(A862,'Firmmast - master file'!$A$9:$A$217,'Firmmast - master file'!$B$9:$B$217)</f>
        <v>Quay Partners Investments (UK) LLP</v>
      </c>
    </row>
    <row r="863" spans="1:19">
      <c r="A863">
        <v>709710</v>
      </c>
      <c r="B863">
        <v>21</v>
      </c>
      <c r="C863">
        <v>34</v>
      </c>
      <c r="E863">
        <v>4</v>
      </c>
      <c r="F863">
        <v>20160616</v>
      </c>
      <c r="G863">
        <v>20160616</v>
      </c>
      <c r="H863" s="12">
        <v>42537</v>
      </c>
      <c r="I863" s="12">
        <v>42537</v>
      </c>
      <c r="J863" s="10">
        <v>21</v>
      </c>
      <c r="K863" s="10">
        <v>34</v>
      </c>
      <c r="L863" s="10">
        <v>0</v>
      </c>
      <c r="M863" s="10">
        <v>4</v>
      </c>
      <c r="S863" s="42" t="str">
        <f>LOOKUP(A863,'Firmmast - master file'!$A$9:$A$217,'Firmmast - master file'!$B$9:$B$217)</f>
        <v>Quay Partners Investments (UK) LLP</v>
      </c>
    </row>
    <row r="864" spans="1:19">
      <c r="A864">
        <v>709710</v>
      </c>
      <c r="B864">
        <v>21</v>
      </c>
      <c r="C864">
        <v>35</v>
      </c>
      <c r="E864">
        <v>4</v>
      </c>
      <c r="F864">
        <v>20160616</v>
      </c>
      <c r="G864">
        <v>20160616</v>
      </c>
      <c r="H864" s="12">
        <v>42537</v>
      </c>
      <c r="I864" s="12">
        <v>42537</v>
      </c>
      <c r="J864" s="10">
        <v>21</v>
      </c>
      <c r="K864" s="10">
        <v>35</v>
      </c>
      <c r="L864" s="10">
        <v>0</v>
      </c>
      <c r="M864" s="10">
        <v>4</v>
      </c>
      <c r="S864" s="42" t="str">
        <f>LOOKUP(A864,'Firmmast - master file'!$A$9:$A$217,'Firmmast - master file'!$B$9:$B$217)</f>
        <v>Quay Partners Investments (UK) LLP</v>
      </c>
    </row>
    <row r="865" spans="1:19">
      <c r="A865">
        <v>709710</v>
      </c>
      <c r="B865">
        <v>21</v>
      </c>
      <c r="C865">
        <v>36</v>
      </c>
      <c r="E865">
        <v>4</v>
      </c>
      <c r="F865">
        <v>20160616</v>
      </c>
      <c r="G865">
        <v>20160616</v>
      </c>
      <c r="H865" s="12">
        <v>42537</v>
      </c>
      <c r="I865" s="12">
        <v>42537</v>
      </c>
      <c r="J865" s="10">
        <v>21</v>
      </c>
      <c r="K865" s="10">
        <v>36</v>
      </c>
      <c r="L865" s="10">
        <v>0</v>
      </c>
      <c r="M865" s="10">
        <v>4</v>
      </c>
      <c r="S865" s="42" t="str">
        <f>LOOKUP(A865,'Firmmast - master file'!$A$9:$A$217,'Firmmast - master file'!$B$9:$B$217)</f>
        <v>Quay Partners Investments (UK) LLP</v>
      </c>
    </row>
    <row r="866" spans="1:19">
      <c r="A866">
        <v>709710</v>
      </c>
      <c r="B866">
        <v>21</v>
      </c>
      <c r="C866">
        <v>37</v>
      </c>
      <c r="E866">
        <v>4</v>
      </c>
      <c r="F866">
        <v>20160616</v>
      </c>
      <c r="G866">
        <v>20160616</v>
      </c>
      <c r="H866" s="12">
        <v>42537</v>
      </c>
      <c r="I866" s="12">
        <v>42537</v>
      </c>
      <c r="J866" s="10">
        <v>21</v>
      </c>
      <c r="K866" s="10">
        <v>37</v>
      </c>
      <c r="L866" s="10">
        <v>0</v>
      </c>
      <c r="M866" s="10">
        <v>4</v>
      </c>
      <c r="S866" s="42" t="str">
        <f>LOOKUP(A866,'Firmmast - master file'!$A$9:$A$217,'Firmmast - master file'!$B$9:$B$217)</f>
        <v>Quay Partners Investments (UK) LLP</v>
      </c>
    </row>
    <row r="867" spans="1:19">
      <c r="A867">
        <v>709710</v>
      </c>
      <c r="B867">
        <v>21</v>
      </c>
      <c r="C867">
        <v>38</v>
      </c>
      <c r="E867">
        <v>4</v>
      </c>
      <c r="F867">
        <v>20160616</v>
      </c>
      <c r="G867">
        <v>20160616</v>
      </c>
      <c r="H867" s="12">
        <v>42537</v>
      </c>
      <c r="I867" s="12">
        <v>42537</v>
      </c>
      <c r="J867" s="10">
        <v>21</v>
      </c>
      <c r="K867" s="10">
        <v>38</v>
      </c>
      <c r="L867" s="10">
        <v>0</v>
      </c>
      <c r="M867" s="10">
        <v>4</v>
      </c>
      <c r="S867" s="42" t="str">
        <f>LOOKUP(A867,'Firmmast - master file'!$A$9:$A$217,'Firmmast - master file'!$B$9:$B$217)</f>
        <v>Quay Partners Investments (UK) LLP</v>
      </c>
    </row>
    <row r="868" spans="1:19">
      <c r="A868">
        <v>709710</v>
      </c>
      <c r="B868">
        <v>21</v>
      </c>
      <c r="C868">
        <v>39</v>
      </c>
      <c r="E868">
        <v>4</v>
      </c>
      <c r="F868">
        <v>20160616</v>
      </c>
      <c r="G868">
        <v>20160616</v>
      </c>
      <c r="H868" s="12">
        <v>42537</v>
      </c>
      <c r="I868" s="12">
        <v>42537</v>
      </c>
      <c r="J868" s="10">
        <v>21</v>
      </c>
      <c r="K868" s="10">
        <v>39</v>
      </c>
      <c r="L868" s="10">
        <v>0</v>
      </c>
      <c r="M868" s="10">
        <v>4</v>
      </c>
      <c r="S868" s="42" t="str">
        <f>LOOKUP(A868,'Firmmast - master file'!$A$9:$A$217,'Firmmast - master file'!$B$9:$B$217)</f>
        <v>Quay Partners Investments (UK) LLP</v>
      </c>
    </row>
    <row r="869" spans="1:19">
      <c r="A869">
        <v>709710</v>
      </c>
      <c r="B869">
        <v>21</v>
      </c>
      <c r="C869">
        <v>40</v>
      </c>
      <c r="E869">
        <v>4</v>
      </c>
      <c r="F869">
        <v>20160616</v>
      </c>
      <c r="G869">
        <v>20160616</v>
      </c>
      <c r="H869" s="12">
        <v>42537</v>
      </c>
      <c r="I869" s="12">
        <v>42537</v>
      </c>
      <c r="J869" s="10">
        <v>21</v>
      </c>
      <c r="K869" s="10">
        <v>40</v>
      </c>
      <c r="L869" s="10">
        <v>0</v>
      </c>
      <c r="M869" s="10">
        <v>4</v>
      </c>
      <c r="S869" s="42" t="str">
        <f>LOOKUP(A869,'Firmmast - master file'!$A$9:$A$217,'Firmmast - master file'!$B$9:$B$217)</f>
        <v>Quay Partners Investments (UK) LLP</v>
      </c>
    </row>
    <row r="870" spans="1:19">
      <c r="A870">
        <v>709710</v>
      </c>
      <c r="B870">
        <v>21</v>
      </c>
      <c r="C870">
        <v>41</v>
      </c>
      <c r="E870">
        <v>4</v>
      </c>
      <c r="F870">
        <v>20160616</v>
      </c>
      <c r="G870">
        <v>20160616</v>
      </c>
      <c r="H870" s="12">
        <v>42537</v>
      </c>
      <c r="I870" s="12">
        <v>42537</v>
      </c>
      <c r="J870" s="10">
        <v>21</v>
      </c>
      <c r="K870" s="10">
        <v>41</v>
      </c>
      <c r="L870" s="10">
        <v>0</v>
      </c>
      <c r="M870" s="10">
        <v>4</v>
      </c>
      <c r="S870" s="42" t="str">
        <f>LOOKUP(A870,'Firmmast - master file'!$A$9:$A$217,'Firmmast - master file'!$B$9:$B$217)</f>
        <v>Quay Partners Investments (UK) LLP</v>
      </c>
    </row>
    <row r="871" spans="1:19">
      <c r="A871">
        <v>709710</v>
      </c>
      <c r="B871">
        <v>21</v>
      </c>
      <c r="C871">
        <v>43</v>
      </c>
      <c r="E871">
        <v>4</v>
      </c>
      <c r="F871">
        <v>20160616</v>
      </c>
      <c r="G871">
        <v>20160616</v>
      </c>
      <c r="H871" s="12">
        <v>42537</v>
      </c>
      <c r="I871" s="12">
        <v>42537</v>
      </c>
      <c r="J871" s="10">
        <v>21</v>
      </c>
      <c r="K871" s="10">
        <v>43</v>
      </c>
      <c r="L871" s="10">
        <v>0</v>
      </c>
      <c r="M871" s="10">
        <v>4</v>
      </c>
      <c r="S871" s="42" t="str">
        <f>LOOKUP(A871,'Firmmast - master file'!$A$9:$A$217,'Firmmast - master file'!$B$9:$B$217)</f>
        <v>Quay Partners Investments (UK) LLP</v>
      </c>
    </row>
    <row r="872" spans="1:19">
      <c r="A872">
        <v>709710</v>
      </c>
      <c r="B872">
        <v>21</v>
      </c>
      <c r="C872">
        <v>64</v>
      </c>
      <c r="E872">
        <v>4</v>
      </c>
      <c r="F872">
        <v>20160616</v>
      </c>
      <c r="G872">
        <v>20160616</v>
      </c>
      <c r="H872" s="12">
        <v>42537</v>
      </c>
      <c r="I872" s="12">
        <v>42537</v>
      </c>
      <c r="J872" s="10">
        <v>21</v>
      </c>
      <c r="K872" s="10">
        <v>64</v>
      </c>
      <c r="L872" s="10">
        <v>0</v>
      </c>
      <c r="M872" s="10">
        <v>4</v>
      </c>
      <c r="S872" s="42" t="str">
        <f>LOOKUP(A872,'Firmmast - master file'!$A$9:$A$217,'Firmmast - master file'!$B$9:$B$217)</f>
        <v>Quay Partners Investments (UK) LLP</v>
      </c>
    </row>
    <row r="873" spans="1:19">
      <c r="A873">
        <v>709710</v>
      </c>
      <c r="B873">
        <v>21</v>
      </c>
      <c r="C873">
        <v>67</v>
      </c>
      <c r="E873">
        <v>4</v>
      </c>
      <c r="F873">
        <v>20160616</v>
      </c>
      <c r="G873">
        <v>20160616</v>
      </c>
      <c r="H873" s="12">
        <v>42537</v>
      </c>
      <c r="I873" s="12">
        <v>42537</v>
      </c>
      <c r="J873" s="10">
        <v>21</v>
      </c>
      <c r="K873" s="10">
        <v>67</v>
      </c>
      <c r="L873" s="10">
        <v>0</v>
      </c>
      <c r="M873" s="10">
        <v>4</v>
      </c>
      <c r="S873" s="42" t="str">
        <f>LOOKUP(A873,'Firmmast - master file'!$A$9:$A$217,'Firmmast - master file'!$B$9:$B$217)</f>
        <v>Quay Partners Investments (UK) LLP</v>
      </c>
    </row>
    <row r="874" spans="1:19">
      <c r="A874">
        <v>709710</v>
      </c>
      <c r="B874">
        <v>90</v>
      </c>
      <c r="E874">
        <v>4</v>
      </c>
      <c r="F874">
        <v>20160616</v>
      </c>
      <c r="G874">
        <v>20160616</v>
      </c>
      <c r="H874" s="12">
        <v>42537</v>
      </c>
      <c r="I874" s="12">
        <v>42537</v>
      </c>
      <c r="J874" s="10">
        <v>90</v>
      </c>
      <c r="K874" s="10">
        <v>0</v>
      </c>
      <c r="L874" s="10">
        <v>0</v>
      </c>
      <c r="M874" s="10">
        <v>4</v>
      </c>
      <c r="S874" s="42" t="str">
        <f>LOOKUP(A874,'Firmmast - master file'!$A$9:$A$217,'Firmmast - master file'!$B$9:$B$217)</f>
        <v>Quay Partners Investments (UK) LLP</v>
      </c>
    </row>
    <row r="875" spans="1:19">
      <c r="A875">
        <v>709710</v>
      </c>
      <c r="B875">
        <v>169</v>
      </c>
      <c r="E875">
        <v>4</v>
      </c>
      <c r="F875">
        <v>20160616</v>
      </c>
      <c r="G875">
        <v>20160616</v>
      </c>
      <c r="H875" s="12">
        <v>42537</v>
      </c>
      <c r="I875" s="12">
        <v>42537</v>
      </c>
      <c r="J875" s="10">
        <v>169</v>
      </c>
      <c r="K875" s="10">
        <v>0</v>
      </c>
      <c r="L875" s="10">
        <v>0</v>
      </c>
      <c r="M875" s="10">
        <v>4</v>
      </c>
      <c r="S875" s="42" t="str">
        <f>LOOKUP(A875,'Firmmast - master file'!$A$9:$A$217,'Firmmast - master file'!$B$9:$B$217)</f>
        <v>Quay Partners Investments (UK) LLP</v>
      </c>
    </row>
    <row r="876" spans="1:19">
      <c r="A876">
        <v>714719</v>
      </c>
      <c r="B876">
        <v>180</v>
      </c>
      <c r="E876">
        <v>4</v>
      </c>
      <c r="F876">
        <v>20150904</v>
      </c>
      <c r="G876">
        <v>20150904</v>
      </c>
      <c r="H876" s="12">
        <v>42251</v>
      </c>
      <c r="I876" s="12">
        <v>42251</v>
      </c>
      <c r="J876" s="10">
        <v>180</v>
      </c>
      <c r="K876" s="10">
        <v>0</v>
      </c>
      <c r="L876" s="10">
        <v>0</v>
      </c>
      <c r="M876" s="10">
        <v>4</v>
      </c>
      <c r="S876" s="42" t="str">
        <f>LOOKUP(A876,'Firmmast - master file'!$A$9:$A$217,'Firmmast - master file'!$B$9:$B$217)</f>
        <v>ARBURY AUTOS</v>
      </c>
    </row>
    <row r="877" spans="1:19">
      <c r="A877">
        <v>714719</v>
      </c>
      <c r="B877">
        <v>182</v>
      </c>
      <c r="E877">
        <v>4</v>
      </c>
      <c r="F877">
        <v>20150904</v>
      </c>
      <c r="G877">
        <v>20150904</v>
      </c>
      <c r="H877" s="12">
        <v>42251</v>
      </c>
      <c r="I877" s="12">
        <v>42251</v>
      </c>
      <c r="J877" s="10">
        <v>182</v>
      </c>
      <c r="K877" s="10">
        <v>0</v>
      </c>
      <c r="L877" s="10">
        <v>0</v>
      </c>
      <c r="M877" s="10">
        <v>4</v>
      </c>
      <c r="S877" s="42" t="str">
        <f>LOOKUP(A877,'Firmmast - master file'!$A$9:$A$217,'Firmmast - master file'!$B$9:$B$217)</f>
        <v>ARBURY AUTOS</v>
      </c>
    </row>
    <row r="878" spans="1:19">
      <c r="A878">
        <v>714719</v>
      </c>
      <c r="B878">
        <v>183</v>
      </c>
      <c r="E878">
        <v>4</v>
      </c>
      <c r="F878">
        <v>20150904</v>
      </c>
      <c r="G878">
        <v>20150904</v>
      </c>
      <c r="H878" s="12">
        <v>42251</v>
      </c>
      <c r="I878" s="12">
        <v>42251</v>
      </c>
      <c r="J878" s="10">
        <v>183</v>
      </c>
      <c r="K878" s="10">
        <v>0</v>
      </c>
      <c r="L878" s="10">
        <v>0</v>
      </c>
      <c r="M878" s="10">
        <v>4</v>
      </c>
      <c r="S878" s="42" t="str">
        <f>LOOKUP(A878,'Firmmast - master file'!$A$9:$A$217,'Firmmast - master file'!$B$9:$B$217)</f>
        <v>ARBURY AUTOS</v>
      </c>
    </row>
    <row r="879" spans="1:19">
      <c r="A879">
        <v>714719</v>
      </c>
      <c r="B879">
        <v>198</v>
      </c>
      <c r="E879">
        <v>4</v>
      </c>
      <c r="F879">
        <v>20150904</v>
      </c>
      <c r="G879">
        <v>20150904</v>
      </c>
      <c r="H879" s="12">
        <v>42251</v>
      </c>
      <c r="I879" s="12">
        <v>42251</v>
      </c>
      <c r="J879" s="10">
        <v>198</v>
      </c>
      <c r="K879" s="10">
        <v>0</v>
      </c>
      <c r="L879" s="10">
        <v>0</v>
      </c>
      <c r="M879" s="10">
        <v>4</v>
      </c>
      <c r="S879" s="42" t="str">
        <f>LOOKUP(A879,'Firmmast - master file'!$A$9:$A$217,'Firmmast - master file'!$B$9:$B$217)</f>
        <v>ARBURY AUTOS</v>
      </c>
    </row>
    <row r="880" spans="1:19">
      <c r="A880">
        <v>716641</v>
      </c>
      <c r="B880">
        <v>180</v>
      </c>
      <c r="E880">
        <v>4</v>
      </c>
      <c r="F880">
        <v>20150928</v>
      </c>
      <c r="G880">
        <v>20150928</v>
      </c>
      <c r="H880" s="12">
        <v>42275</v>
      </c>
      <c r="I880" s="12">
        <v>42275</v>
      </c>
      <c r="J880" s="10">
        <v>180</v>
      </c>
      <c r="K880" s="10">
        <v>0</v>
      </c>
      <c r="L880" s="10">
        <v>0</v>
      </c>
      <c r="M880" s="10">
        <v>4</v>
      </c>
      <c r="S880" s="42" t="str">
        <f>LOOKUP(A880,'Firmmast - master file'!$A$9:$A$217,'Firmmast - master file'!$B$9:$B$217)</f>
        <v>Instant Car Rentals Limited</v>
      </c>
    </row>
    <row r="881" spans="1:19">
      <c r="A881">
        <v>716641</v>
      </c>
      <c r="B881">
        <v>194</v>
      </c>
      <c r="E881">
        <v>4</v>
      </c>
      <c r="F881">
        <v>20150928</v>
      </c>
      <c r="G881">
        <v>20150928</v>
      </c>
      <c r="H881" s="12">
        <v>42275</v>
      </c>
      <c r="I881" s="12">
        <v>42275</v>
      </c>
      <c r="J881" s="10">
        <v>194</v>
      </c>
      <c r="K881" s="10">
        <v>0</v>
      </c>
      <c r="L881" s="10">
        <v>0</v>
      </c>
      <c r="M881" s="10">
        <v>4</v>
      </c>
      <c r="S881" s="42" t="str">
        <f>LOOKUP(A881,'Firmmast - master file'!$A$9:$A$217,'Firmmast - master file'!$B$9:$B$217)</f>
        <v>Instant Car Rentals Limited</v>
      </c>
    </row>
    <row r="882" spans="1:19">
      <c r="A882">
        <v>716641</v>
      </c>
      <c r="B882">
        <v>195</v>
      </c>
      <c r="E882">
        <v>4</v>
      </c>
      <c r="F882">
        <v>20150928</v>
      </c>
      <c r="G882">
        <v>20150928</v>
      </c>
      <c r="H882" s="12">
        <v>42275</v>
      </c>
      <c r="I882" s="12">
        <v>42275</v>
      </c>
      <c r="J882" s="10">
        <v>195</v>
      </c>
      <c r="K882" s="10">
        <v>0</v>
      </c>
      <c r="L882" s="10">
        <v>0</v>
      </c>
      <c r="M882" s="10">
        <v>4</v>
      </c>
      <c r="S882" s="42" t="str">
        <f>LOOKUP(A882,'Firmmast - master file'!$A$9:$A$217,'Firmmast - master file'!$B$9:$B$217)</f>
        <v>Instant Car Rentals Limited</v>
      </c>
    </row>
    <row r="883" spans="1:19">
      <c r="A883">
        <v>716641</v>
      </c>
      <c r="B883">
        <v>198</v>
      </c>
      <c r="E883">
        <v>4</v>
      </c>
      <c r="F883">
        <v>20150928</v>
      </c>
      <c r="G883">
        <v>20150928</v>
      </c>
      <c r="H883" s="12">
        <v>42275</v>
      </c>
      <c r="I883" s="12">
        <v>42275</v>
      </c>
      <c r="J883" s="10">
        <v>198</v>
      </c>
      <c r="K883" s="10">
        <v>0</v>
      </c>
      <c r="L883" s="10">
        <v>0</v>
      </c>
      <c r="M883" s="10">
        <v>4</v>
      </c>
      <c r="S883" s="42" t="str">
        <f>LOOKUP(A883,'Firmmast - master file'!$A$9:$A$217,'Firmmast - master file'!$B$9:$B$217)</f>
        <v>Instant Car Rentals Limited</v>
      </c>
    </row>
    <row r="884" spans="1:19">
      <c r="A884">
        <v>718852</v>
      </c>
      <c r="B884">
        <v>186</v>
      </c>
      <c r="E884">
        <v>4</v>
      </c>
      <c r="F884">
        <v>20160523</v>
      </c>
      <c r="G884">
        <v>20160523</v>
      </c>
      <c r="H884" s="12">
        <v>42513</v>
      </c>
      <c r="I884" s="12">
        <v>42513</v>
      </c>
      <c r="J884" s="10">
        <v>186</v>
      </c>
      <c r="K884" s="10">
        <v>0</v>
      </c>
      <c r="L884" s="10">
        <v>0</v>
      </c>
      <c r="M884" s="10">
        <v>4</v>
      </c>
      <c r="S884" s="42" t="str">
        <f>LOOKUP(A884,'Firmmast - master file'!$A$9:$A$217,'Firmmast - master file'!$B$9:$B$217)</f>
        <v>Capital Bridging Finance Solutions Limited</v>
      </c>
    </row>
    <row r="885" spans="1:19">
      <c r="A885">
        <v>718852</v>
      </c>
      <c r="B885">
        <v>187</v>
      </c>
      <c r="E885">
        <v>4</v>
      </c>
      <c r="F885">
        <v>20160523</v>
      </c>
      <c r="G885">
        <v>20160523</v>
      </c>
      <c r="H885" s="12">
        <v>42513</v>
      </c>
      <c r="I885" s="12">
        <v>42513</v>
      </c>
      <c r="J885" s="10">
        <v>187</v>
      </c>
      <c r="K885" s="10">
        <v>0</v>
      </c>
      <c r="L885" s="10">
        <v>0</v>
      </c>
      <c r="M885" s="10">
        <v>4</v>
      </c>
      <c r="S885" s="42" t="str">
        <f>LOOKUP(A885,'Firmmast - master file'!$A$9:$A$217,'Firmmast - master file'!$B$9:$B$217)</f>
        <v>Capital Bridging Finance Solutions Limited</v>
      </c>
    </row>
    <row r="886" spans="1:19">
      <c r="A886">
        <v>718852</v>
      </c>
      <c r="B886">
        <v>198</v>
      </c>
      <c r="E886">
        <v>4</v>
      </c>
      <c r="F886">
        <v>20160523</v>
      </c>
      <c r="G886">
        <v>20160523</v>
      </c>
      <c r="H886" s="12">
        <v>42513</v>
      </c>
      <c r="I886" s="12">
        <v>42513</v>
      </c>
      <c r="J886" s="10">
        <v>198</v>
      </c>
      <c r="K886" s="10">
        <v>0</v>
      </c>
      <c r="L886" s="10">
        <v>0</v>
      </c>
      <c r="M886" s="10">
        <v>4</v>
      </c>
      <c r="S886" s="42" t="str">
        <f>LOOKUP(A886,'Firmmast - master file'!$A$9:$A$217,'Firmmast - master file'!$B$9:$B$217)</f>
        <v>Capital Bridging Finance Solutions Limited</v>
      </c>
    </row>
    <row r="887" spans="1:19">
      <c r="A887">
        <v>722446</v>
      </c>
      <c r="B887">
        <v>180</v>
      </c>
      <c r="E887">
        <v>4</v>
      </c>
      <c r="F887">
        <v>20160413</v>
      </c>
      <c r="G887">
        <v>20160413</v>
      </c>
      <c r="H887" s="12">
        <v>42473</v>
      </c>
      <c r="I887" s="12">
        <v>42473</v>
      </c>
      <c r="J887" s="10">
        <v>180</v>
      </c>
      <c r="K887" s="10">
        <v>0</v>
      </c>
      <c r="L887" s="10">
        <v>0</v>
      </c>
      <c r="M887" s="10">
        <v>4</v>
      </c>
      <c r="S887" s="42" t="str">
        <f>LOOKUP(A887,'Firmmast - master file'!$A$9:$A$217,'Firmmast - master file'!$B$9:$B$217)</f>
        <v>Caffia Coffee Group</v>
      </c>
    </row>
    <row r="888" spans="1:19">
      <c r="A888">
        <v>722446</v>
      </c>
      <c r="B888">
        <v>182</v>
      </c>
      <c r="E888">
        <v>4</v>
      </c>
      <c r="F888">
        <v>20160413</v>
      </c>
      <c r="G888">
        <v>20160413</v>
      </c>
      <c r="H888" s="12">
        <v>42473</v>
      </c>
      <c r="I888" s="12">
        <v>42473</v>
      </c>
      <c r="J888" s="10">
        <v>182</v>
      </c>
      <c r="K888" s="10">
        <v>0</v>
      </c>
      <c r="L888" s="10">
        <v>0</v>
      </c>
      <c r="M888" s="10">
        <v>4</v>
      </c>
      <c r="S888" s="42" t="str">
        <f>LOOKUP(A888,'Firmmast - master file'!$A$9:$A$217,'Firmmast - master file'!$B$9:$B$217)</f>
        <v>Caffia Coffee Group</v>
      </c>
    </row>
    <row r="889" spans="1:19">
      <c r="A889">
        <v>722446</v>
      </c>
      <c r="B889">
        <v>183</v>
      </c>
      <c r="E889">
        <v>4</v>
      </c>
      <c r="F889">
        <v>20160413</v>
      </c>
      <c r="G889">
        <v>20160413</v>
      </c>
      <c r="H889" s="12">
        <v>42473</v>
      </c>
      <c r="I889" s="12">
        <v>42473</v>
      </c>
      <c r="J889" s="10">
        <v>183</v>
      </c>
      <c r="K889" s="10">
        <v>0</v>
      </c>
      <c r="L889" s="10">
        <v>0</v>
      </c>
      <c r="M889" s="10">
        <v>4</v>
      </c>
      <c r="S889" s="42" t="str">
        <f>LOOKUP(A889,'Firmmast - master file'!$A$9:$A$217,'Firmmast - master file'!$B$9:$B$217)</f>
        <v>Caffia Coffee Group</v>
      </c>
    </row>
    <row r="890" spans="1:19">
      <c r="A890">
        <v>722446</v>
      </c>
      <c r="B890">
        <v>186</v>
      </c>
      <c r="E890">
        <v>4</v>
      </c>
      <c r="F890">
        <v>20160213</v>
      </c>
      <c r="G890">
        <v>20160213</v>
      </c>
      <c r="H890" s="12">
        <v>42413</v>
      </c>
      <c r="I890" s="12">
        <v>42413</v>
      </c>
      <c r="J890" s="10">
        <v>186</v>
      </c>
      <c r="K890" s="10">
        <v>0</v>
      </c>
      <c r="L890" s="10">
        <v>0</v>
      </c>
      <c r="M890" s="10">
        <v>4</v>
      </c>
      <c r="S890" s="42" t="str">
        <f>LOOKUP(A890,'Firmmast - master file'!$A$9:$A$217,'Firmmast - master file'!$B$9:$B$217)</f>
        <v>Caffia Coffee Group</v>
      </c>
    </row>
    <row r="891" spans="1:19">
      <c r="A891">
        <v>722446</v>
      </c>
      <c r="B891">
        <v>187</v>
      </c>
      <c r="E891">
        <v>4</v>
      </c>
      <c r="F891">
        <v>20160213</v>
      </c>
      <c r="G891">
        <v>20160213</v>
      </c>
      <c r="H891" s="12">
        <v>42413</v>
      </c>
      <c r="I891" s="12">
        <v>42413</v>
      </c>
      <c r="J891" s="10">
        <v>187</v>
      </c>
      <c r="K891" s="10">
        <v>0</v>
      </c>
      <c r="L891" s="10">
        <v>0</v>
      </c>
      <c r="M891" s="10">
        <v>4</v>
      </c>
      <c r="S891" s="42" t="str">
        <f>LOOKUP(A891,'Firmmast - master file'!$A$9:$A$217,'Firmmast - master file'!$B$9:$B$217)</f>
        <v>Caffia Coffee Group</v>
      </c>
    </row>
    <row r="892" spans="1:19">
      <c r="A892">
        <v>722446</v>
      </c>
      <c r="B892">
        <v>194</v>
      </c>
      <c r="E892">
        <v>4</v>
      </c>
      <c r="F892">
        <v>20160413</v>
      </c>
      <c r="G892">
        <v>20160413</v>
      </c>
      <c r="H892" s="12">
        <v>42473</v>
      </c>
      <c r="I892" s="12">
        <v>42473</v>
      </c>
      <c r="J892" s="10">
        <v>194</v>
      </c>
      <c r="K892" s="10">
        <v>0</v>
      </c>
      <c r="L892" s="10">
        <v>0</v>
      </c>
      <c r="M892" s="10">
        <v>4</v>
      </c>
      <c r="S892" s="42" t="str">
        <f>LOOKUP(A892,'Firmmast - master file'!$A$9:$A$217,'Firmmast - master file'!$B$9:$B$217)</f>
        <v>Caffia Coffee Group</v>
      </c>
    </row>
    <row r="893" spans="1:19">
      <c r="A893">
        <v>722446</v>
      </c>
      <c r="B893">
        <v>195</v>
      </c>
      <c r="E893">
        <v>4</v>
      </c>
      <c r="F893">
        <v>20160413</v>
      </c>
      <c r="G893">
        <v>20160413</v>
      </c>
      <c r="H893" s="12">
        <v>42473</v>
      </c>
      <c r="I893" s="12">
        <v>42473</v>
      </c>
      <c r="J893" s="10">
        <v>195</v>
      </c>
      <c r="K893" s="10">
        <v>0</v>
      </c>
      <c r="L893" s="10">
        <v>0</v>
      </c>
      <c r="M893" s="10">
        <v>4</v>
      </c>
      <c r="S893" s="42" t="str">
        <f>LOOKUP(A893,'Firmmast - master file'!$A$9:$A$217,'Firmmast - master file'!$B$9:$B$217)</f>
        <v>Caffia Coffee Group</v>
      </c>
    </row>
    <row r="894" spans="1:19">
      <c r="A894">
        <v>722446</v>
      </c>
      <c r="B894">
        <v>198</v>
      </c>
      <c r="E894">
        <v>4</v>
      </c>
      <c r="F894">
        <v>20160213</v>
      </c>
      <c r="G894">
        <v>20160213</v>
      </c>
      <c r="H894" s="12">
        <v>42413</v>
      </c>
      <c r="I894" s="12">
        <v>42413</v>
      </c>
      <c r="J894" s="10">
        <v>198</v>
      </c>
      <c r="K894" s="10">
        <v>0</v>
      </c>
      <c r="L894" s="10">
        <v>0</v>
      </c>
      <c r="M894" s="10">
        <v>4</v>
      </c>
      <c r="S894" s="42" t="str">
        <f>LOOKUP(A894,'Firmmast - master file'!$A$9:$A$217,'Firmmast - master file'!$B$9:$B$217)</f>
        <v>Caffia Coffee Group</v>
      </c>
    </row>
    <row r="895" spans="1:19">
      <c r="A895">
        <v>724123</v>
      </c>
      <c r="B895">
        <v>1001</v>
      </c>
      <c r="E895">
        <v>4</v>
      </c>
      <c r="F895">
        <v>20151101</v>
      </c>
      <c r="G895">
        <v>20151101</v>
      </c>
      <c r="H895" s="12">
        <v>42309</v>
      </c>
      <c r="I895" s="12">
        <v>42309</v>
      </c>
      <c r="J895" s="10">
        <v>1001</v>
      </c>
      <c r="K895" s="10">
        <v>0</v>
      </c>
      <c r="L895" s="10">
        <v>0</v>
      </c>
      <c r="M895" s="10">
        <v>4</v>
      </c>
      <c r="S895" s="42" t="str">
        <f>LOOKUP(A895,'Firmmast - master file'!$A$9:$A$217,'Firmmast - master file'!$B$9:$B$217)</f>
        <v>Sarah Norman</v>
      </c>
    </row>
    <row r="896" spans="1:19">
      <c r="A896">
        <v>726244</v>
      </c>
      <c r="B896">
        <v>180</v>
      </c>
      <c r="E896">
        <v>4</v>
      </c>
      <c r="F896">
        <v>20151204</v>
      </c>
      <c r="G896">
        <v>20151204</v>
      </c>
      <c r="H896" s="12">
        <v>42342</v>
      </c>
      <c r="I896" s="12">
        <v>42342</v>
      </c>
      <c r="J896" s="10">
        <v>180</v>
      </c>
      <c r="K896" s="10">
        <v>0</v>
      </c>
      <c r="L896" s="10">
        <v>0</v>
      </c>
      <c r="M896" s="10">
        <v>4</v>
      </c>
      <c r="S896" s="42" t="str">
        <f>LOOKUP(A896,'Firmmast - master file'!$A$9:$A$217,'Firmmast - master file'!$B$9:$B$217)</f>
        <v>McMichael Bros</v>
      </c>
    </row>
    <row r="897" spans="1:19">
      <c r="A897">
        <v>726244</v>
      </c>
      <c r="B897">
        <v>194</v>
      </c>
      <c r="E897">
        <v>4</v>
      </c>
      <c r="F897">
        <v>20151204</v>
      </c>
      <c r="G897">
        <v>20151204</v>
      </c>
      <c r="H897" s="12">
        <v>42342</v>
      </c>
      <c r="I897" s="12">
        <v>42342</v>
      </c>
      <c r="J897" s="10">
        <v>194</v>
      </c>
      <c r="K897" s="10">
        <v>0</v>
      </c>
      <c r="L897" s="10">
        <v>0</v>
      </c>
      <c r="M897" s="10">
        <v>4</v>
      </c>
      <c r="S897" s="42" t="str">
        <f>LOOKUP(A897,'Firmmast - master file'!$A$9:$A$217,'Firmmast - master file'!$B$9:$B$217)</f>
        <v>McMichael Bros</v>
      </c>
    </row>
    <row r="898" spans="1:19">
      <c r="A898">
        <v>726244</v>
      </c>
      <c r="B898">
        <v>195</v>
      </c>
      <c r="E898">
        <v>4</v>
      </c>
      <c r="F898">
        <v>20151204</v>
      </c>
      <c r="G898">
        <v>20151204</v>
      </c>
      <c r="H898" s="12">
        <v>42342</v>
      </c>
      <c r="I898" s="12">
        <v>42342</v>
      </c>
      <c r="J898" s="10">
        <v>195</v>
      </c>
      <c r="K898" s="10">
        <v>0</v>
      </c>
      <c r="L898" s="10">
        <v>0</v>
      </c>
      <c r="M898" s="10">
        <v>4</v>
      </c>
      <c r="S898" s="42" t="str">
        <f>LOOKUP(A898,'Firmmast - master file'!$A$9:$A$217,'Firmmast - master file'!$B$9:$B$217)</f>
        <v>McMichael Bros</v>
      </c>
    </row>
    <row r="899" spans="1:19">
      <c r="A899">
        <v>726244</v>
      </c>
      <c r="B899">
        <v>198</v>
      </c>
      <c r="E899">
        <v>4</v>
      </c>
      <c r="F899">
        <v>20151204</v>
      </c>
      <c r="G899">
        <v>20151204</v>
      </c>
      <c r="H899" s="12">
        <v>42342</v>
      </c>
      <c r="I899" s="12">
        <v>42342</v>
      </c>
      <c r="J899" s="10">
        <v>198</v>
      </c>
      <c r="K899" s="10">
        <v>0</v>
      </c>
      <c r="L899" s="10">
        <v>0</v>
      </c>
      <c r="M899" s="10">
        <v>4</v>
      </c>
      <c r="S899" s="42" t="str">
        <f>LOOKUP(A899,'Firmmast - master file'!$A$9:$A$217,'Firmmast - master file'!$B$9:$B$217)</f>
        <v>McMichael Bros</v>
      </c>
    </row>
    <row r="900" spans="1:19">
      <c r="A900">
        <v>728135</v>
      </c>
      <c r="B900">
        <v>180</v>
      </c>
      <c r="E900">
        <v>4</v>
      </c>
      <c r="F900">
        <v>20151221</v>
      </c>
      <c r="G900">
        <v>20151221</v>
      </c>
      <c r="H900" s="12">
        <v>42359</v>
      </c>
      <c r="I900" s="12">
        <v>42359</v>
      </c>
      <c r="J900" s="10">
        <v>180</v>
      </c>
      <c r="K900" s="10">
        <v>0</v>
      </c>
      <c r="L900" s="10">
        <v>0</v>
      </c>
      <c r="M900" s="10">
        <v>4</v>
      </c>
      <c r="S900" s="42" t="str">
        <f>LOOKUP(A900,'Firmmast - master file'!$A$9:$A$217,'Firmmast - master file'!$B$9:$B$217)</f>
        <v>MFD Smiles Ltd</v>
      </c>
    </row>
    <row r="901" spans="1:19">
      <c r="A901">
        <v>728135</v>
      </c>
      <c r="B901">
        <v>198</v>
      </c>
      <c r="E901">
        <v>4</v>
      </c>
      <c r="F901">
        <v>20151221</v>
      </c>
      <c r="G901">
        <v>20151221</v>
      </c>
      <c r="H901" s="12">
        <v>42359</v>
      </c>
      <c r="I901" s="12">
        <v>42359</v>
      </c>
      <c r="J901" s="10">
        <v>198</v>
      </c>
      <c r="K901" s="10">
        <v>0</v>
      </c>
      <c r="L901" s="10">
        <v>0</v>
      </c>
      <c r="M901" s="10">
        <v>4</v>
      </c>
      <c r="S901" s="42" t="str">
        <f>LOOKUP(A901,'Firmmast - master file'!$A$9:$A$217,'Firmmast - master file'!$B$9:$B$217)</f>
        <v>MFD Smiles Ltd</v>
      </c>
    </row>
    <row r="902" spans="1:19">
      <c r="A902">
        <v>730434</v>
      </c>
      <c r="B902">
        <v>64</v>
      </c>
      <c r="E902">
        <v>4</v>
      </c>
      <c r="F902">
        <v>20160113</v>
      </c>
      <c r="G902">
        <v>20160113</v>
      </c>
      <c r="H902" s="12">
        <v>42382</v>
      </c>
      <c r="I902" s="12">
        <v>42382</v>
      </c>
      <c r="J902" s="10">
        <v>64</v>
      </c>
      <c r="K902" s="10">
        <v>0</v>
      </c>
      <c r="L902" s="10">
        <v>0</v>
      </c>
      <c r="M902" s="10">
        <v>4</v>
      </c>
      <c r="S902" s="42" t="str">
        <f>LOOKUP(A902,'Firmmast - master file'!$A$9:$A$217,'Firmmast - master file'!$B$9:$B$217)</f>
        <v>De Friesland Zorgverzekeraar N.V.</v>
      </c>
    </row>
    <row r="903" spans="1:19">
      <c r="A903">
        <v>730434</v>
      </c>
      <c r="B903">
        <v>65</v>
      </c>
      <c r="E903">
        <v>4</v>
      </c>
      <c r="F903">
        <v>20160113</v>
      </c>
      <c r="G903">
        <v>20160113</v>
      </c>
      <c r="H903" s="12">
        <v>42382</v>
      </c>
      <c r="I903" s="12">
        <v>42382</v>
      </c>
      <c r="J903" s="10">
        <v>65</v>
      </c>
      <c r="K903" s="10">
        <v>0</v>
      </c>
      <c r="L903" s="10">
        <v>0</v>
      </c>
      <c r="M903" s="10">
        <v>4</v>
      </c>
      <c r="S903" s="42" t="str">
        <f>LOOKUP(A903,'Firmmast - master file'!$A$9:$A$217,'Firmmast - master file'!$B$9:$B$217)</f>
        <v>De Friesland Zorgverzekeraar N.V.</v>
      </c>
    </row>
    <row r="904" spans="1:19">
      <c r="A904">
        <v>735392</v>
      </c>
      <c r="B904">
        <v>180</v>
      </c>
      <c r="E904">
        <v>4</v>
      </c>
      <c r="F904">
        <v>20160622</v>
      </c>
      <c r="G904">
        <v>20160622</v>
      </c>
      <c r="H904" s="12">
        <v>42543</v>
      </c>
      <c r="I904" s="12">
        <v>42543</v>
      </c>
      <c r="J904" s="10">
        <v>180</v>
      </c>
      <c r="K904" s="10">
        <v>0</v>
      </c>
      <c r="L904" s="10">
        <v>0</v>
      </c>
      <c r="M904" s="10">
        <v>4</v>
      </c>
      <c r="S904" s="42" t="str">
        <f>LOOKUP(A904,'Firmmast - master file'!$A$9:$A$217,'Firmmast - master file'!$B$9:$B$217)</f>
        <v>Tailormade Windows and Doors Limited</v>
      </c>
    </row>
    <row r="905" spans="1:19">
      <c r="A905">
        <v>735392</v>
      </c>
      <c r="B905">
        <v>198</v>
      </c>
      <c r="E905">
        <v>4</v>
      </c>
      <c r="F905">
        <v>20160622</v>
      </c>
      <c r="G905">
        <v>20160622</v>
      </c>
      <c r="H905" s="12">
        <v>42543</v>
      </c>
      <c r="I905" s="12">
        <v>42543</v>
      </c>
      <c r="J905" s="10">
        <v>198</v>
      </c>
      <c r="K905" s="10">
        <v>0</v>
      </c>
      <c r="L905" s="10">
        <v>0</v>
      </c>
      <c r="M905" s="10">
        <v>4</v>
      </c>
      <c r="S905" s="42" t="str">
        <f>LOOKUP(A905,'Firmmast - master file'!$A$9:$A$217,'Firmmast - master file'!$B$9:$B$217)</f>
        <v>Tailormade Windows and Doors Limited</v>
      </c>
    </row>
    <row r="906" spans="1:19">
      <c r="A906">
        <v>739734</v>
      </c>
      <c r="B906">
        <v>180</v>
      </c>
      <c r="E906">
        <v>4</v>
      </c>
      <c r="F906">
        <v>20160324</v>
      </c>
      <c r="G906">
        <v>20160324</v>
      </c>
      <c r="H906" s="12">
        <v>42453</v>
      </c>
      <c r="I906" s="12">
        <v>42453</v>
      </c>
      <c r="J906" s="10">
        <v>180</v>
      </c>
      <c r="K906" s="10">
        <v>0</v>
      </c>
      <c r="L906" s="10">
        <v>0</v>
      </c>
      <c r="M906" s="10">
        <v>4</v>
      </c>
      <c r="S906" s="42" t="str">
        <f>LOOKUP(A906,'Firmmast - master file'!$A$9:$A$217,'Firmmast - master file'!$B$9:$B$217)</f>
        <v>TREVADA MUSIC LTD</v>
      </c>
    </row>
    <row r="907" spans="1:19">
      <c r="A907">
        <v>739734</v>
      </c>
      <c r="B907">
        <v>194</v>
      </c>
      <c r="E907">
        <v>4</v>
      </c>
      <c r="F907">
        <v>20160324</v>
      </c>
      <c r="G907">
        <v>20160324</v>
      </c>
      <c r="H907" s="12">
        <v>42453</v>
      </c>
      <c r="I907" s="12">
        <v>42453</v>
      </c>
      <c r="J907" s="10">
        <v>194</v>
      </c>
      <c r="K907" s="10">
        <v>0</v>
      </c>
      <c r="L907" s="10">
        <v>0</v>
      </c>
      <c r="M907" s="10">
        <v>4</v>
      </c>
      <c r="S907" s="42" t="str">
        <f>LOOKUP(A907,'Firmmast - master file'!$A$9:$A$217,'Firmmast - master file'!$B$9:$B$217)</f>
        <v>TREVADA MUSIC LTD</v>
      </c>
    </row>
    <row r="908" spans="1:19">
      <c r="A908">
        <v>739734</v>
      </c>
      <c r="B908">
        <v>195</v>
      </c>
      <c r="E908">
        <v>4</v>
      </c>
      <c r="F908">
        <v>20160324</v>
      </c>
      <c r="G908">
        <v>20160324</v>
      </c>
      <c r="H908" s="12">
        <v>42453</v>
      </c>
      <c r="I908" s="12">
        <v>42453</v>
      </c>
      <c r="J908" s="10">
        <v>195</v>
      </c>
      <c r="K908" s="10">
        <v>0</v>
      </c>
      <c r="L908" s="10">
        <v>0</v>
      </c>
      <c r="M908" s="10">
        <v>4</v>
      </c>
      <c r="S908" s="42" t="str">
        <f>LOOKUP(A908,'Firmmast - master file'!$A$9:$A$217,'Firmmast - master file'!$B$9:$B$217)</f>
        <v>TREVADA MUSIC LTD</v>
      </c>
    </row>
    <row r="909" spans="1:19">
      <c r="A909">
        <v>739734</v>
      </c>
      <c r="B909">
        <v>198</v>
      </c>
      <c r="E909">
        <v>4</v>
      </c>
      <c r="F909">
        <v>20160324</v>
      </c>
      <c r="G909">
        <v>20160324</v>
      </c>
      <c r="H909" s="12">
        <v>42453</v>
      </c>
      <c r="I909" s="12">
        <v>42453</v>
      </c>
      <c r="J909" s="10">
        <v>198</v>
      </c>
      <c r="K909" s="10">
        <v>0</v>
      </c>
      <c r="L909" s="10">
        <v>0</v>
      </c>
      <c r="M909" s="10">
        <v>4</v>
      </c>
      <c r="S909" s="42" t="str">
        <f>LOOKUP(A909,'Firmmast - master file'!$A$9:$A$217,'Firmmast - master file'!$B$9:$B$217)</f>
        <v>TREVADA MUSIC LTD</v>
      </c>
    </row>
    <row r="910" spans="1:19">
      <c r="A910">
        <v>744206</v>
      </c>
      <c r="B910">
        <v>180</v>
      </c>
      <c r="E910">
        <v>4</v>
      </c>
      <c r="F910">
        <v>20160819</v>
      </c>
      <c r="G910">
        <v>20160819</v>
      </c>
      <c r="H910" s="12">
        <v>42601</v>
      </c>
      <c r="I910" s="12">
        <v>42601</v>
      </c>
      <c r="J910" s="10">
        <v>180</v>
      </c>
      <c r="K910" s="10">
        <v>0</v>
      </c>
      <c r="L910" s="10">
        <v>0</v>
      </c>
      <c r="M910" s="10">
        <v>4</v>
      </c>
      <c r="S910" s="42" t="str">
        <f>LOOKUP(A910,'Firmmast - master file'!$A$9:$A$217,'Firmmast - master file'!$B$9:$B$217)</f>
        <v>The Open College of Equine Studies</v>
      </c>
    </row>
    <row r="911" spans="1:19">
      <c r="A911">
        <v>744206</v>
      </c>
      <c r="B911">
        <v>198</v>
      </c>
      <c r="E911">
        <v>4</v>
      </c>
      <c r="F911">
        <v>20160819</v>
      </c>
      <c r="G911">
        <v>20160819</v>
      </c>
      <c r="H911" s="12">
        <v>42601</v>
      </c>
      <c r="I911" s="12">
        <v>42601</v>
      </c>
      <c r="J911" s="10">
        <v>198</v>
      </c>
      <c r="K911" s="10">
        <v>0</v>
      </c>
      <c r="L911" s="10">
        <v>0</v>
      </c>
      <c r="M911" s="10">
        <v>4</v>
      </c>
      <c r="S911" s="42" t="str">
        <f>LOOKUP(A911,'Firmmast - master file'!$A$9:$A$217,'Firmmast - master file'!$B$9:$B$217)</f>
        <v>The Open College of Equine Studies</v>
      </c>
    </row>
    <row r="912" spans="1:19">
      <c r="A912">
        <v>747241</v>
      </c>
      <c r="B912">
        <v>102</v>
      </c>
      <c r="E912">
        <v>4</v>
      </c>
      <c r="F912">
        <v>20161003</v>
      </c>
      <c r="G912">
        <v>20161003</v>
      </c>
      <c r="H912" s="12">
        <v>42646</v>
      </c>
      <c r="I912" s="12">
        <v>42646</v>
      </c>
      <c r="J912" s="10">
        <v>102</v>
      </c>
      <c r="K912" s="10">
        <v>0</v>
      </c>
      <c r="L912" s="10">
        <v>0</v>
      </c>
      <c r="M912" s="10">
        <v>4</v>
      </c>
      <c r="S912" s="42" t="str">
        <f>LOOKUP(A912,'Firmmast - master file'!$A$9:$A$217,'Firmmast - master file'!$B$9:$B$217)</f>
        <v>Lockyer Commercial Ltd</v>
      </c>
    </row>
    <row r="913" spans="1:19">
      <c r="A913">
        <v>747241</v>
      </c>
      <c r="B913">
        <v>102</v>
      </c>
      <c r="D913">
        <v>5</v>
      </c>
      <c r="E913">
        <v>4</v>
      </c>
      <c r="F913">
        <v>20161003</v>
      </c>
      <c r="G913">
        <v>20161003</v>
      </c>
      <c r="H913" s="12">
        <v>42646</v>
      </c>
      <c r="I913" s="12">
        <v>42646</v>
      </c>
      <c r="J913" s="10">
        <v>102</v>
      </c>
      <c r="K913" s="10">
        <v>0</v>
      </c>
      <c r="L913" s="10">
        <v>5</v>
      </c>
      <c r="M913" s="10">
        <v>4</v>
      </c>
      <c r="S913" s="42" t="str">
        <f>LOOKUP(A913,'Firmmast - master file'!$A$9:$A$217,'Firmmast - master file'!$B$9:$B$217)</f>
        <v>Lockyer Commercial Ltd</v>
      </c>
    </row>
    <row r="914" spans="1:19">
      <c r="A914">
        <v>747241</v>
      </c>
      <c r="B914">
        <v>102</v>
      </c>
      <c r="D914">
        <v>6</v>
      </c>
      <c r="E914">
        <v>4</v>
      </c>
      <c r="F914">
        <v>20161003</v>
      </c>
      <c r="G914">
        <v>20161003</v>
      </c>
      <c r="H914" s="12">
        <v>42646</v>
      </c>
      <c r="I914" s="12">
        <v>42646</v>
      </c>
      <c r="J914" s="10">
        <v>102</v>
      </c>
      <c r="K914" s="10">
        <v>0</v>
      </c>
      <c r="L914" s="10">
        <v>6</v>
      </c>
      <c r="M914" s="10">
        <v>4</v>
      </c>
      <c r="S914" s="42" t="str">
        <f>LOOKUP(A914,'Firmmast - master file'!$A$9:$A$217,'Firmmast - master file'!$B$9:$B$217)</f>
        <v>Lockyer Commercial Ltd</v>
      </c>
    </row>
    <row r="915" spans="1:19">
      <c r="A915">
        <v>747241</v>
      </c>
      <c r="B915">
        <v>102</v>
      </c>
      <c r="C915">
        <v>73</v>
      </c>
      <c r="E915">
        <v>4</v>
      </c>
      <c r="F915">
        <v>20161003</v>
      </c>
      <c r="G915">
        <v>20161003</v>
      </c>
      <c r="H915" s="12">
        <v>42646</v>
      </c>
      <c r="I915" s="12">
        <v>42646</v>
      </c>
      <c r="J915" s="10">
        <v>102</v>
      </c>
      <c r="K915" s="10">
        <v>73</v>
      </c>
      <c r="L915" s="10">
        <v>0</v>
      </c>
      <c r="M915" s="10">
        <v>4</v>
      </c>
      <c r="S915" s="42" t="str">
        <f>LOOKUP(A915,'Firmmast - master file'!$A$9:$A$217,'Firmmast - master file'!$B$9:$B$217)</f>
        <v>Lockyer Commercial Ltd</v>
      </c>
    </row>
    <row r="916" spans="1:19">
      <c r="A916">
        <v>747241</v>
      </c>
      <c r="B916">
        <v>103</v>
      </c>
      <c r="E916">
        <v>4</v>
      </c>
      <c r="F916">
        <v>20161003</v>
      </c>
      <c r="G916">
        <v>20161003</v>
      </c>
      <c r="H916" s="12">
        <v>42646</v>
      </c>
      <c r="I916" s="12">
        <v>42646</v>
      </c>
      <c r="J916" s="10">
        <v>103</v>
      </c>
      <c r="K916" s="10">
        <v>0</v>
      </c>
      <c r="L916" s="10">
        <v>0</v>
      </c>
      <c r="M916" s="10">
        <v>4</v>
      </c>
      <c r="S916" s="42" t="str">
        <f>LOOKUP(A916,'Firmmast - master file'!$A$9:$A$217,'Firmmast - master file'!$B$9:$B$217)</f>
        <v>Lockyer Commercial Ltd</v>
      </c>
    </row>
    <row r="917" spans="1:19">
      <c r="A917">
        <v>747241</v>
      </c>
      <c r="B917">
        <v>103</v>
      </c>
      <c r="D917">
        <v>5</v>
      </c>
      <c r="E917">
        <v>4</v>
      </c>
      <c r="F917">
        <v>20161003</v>
      </c>
      <c r="G917">
        <v>20161003</v>
      </c>
      <c r="H917" s="12">
        <v>42646</v>
      </c>
      <c r="I917" s="12">
        <v>42646</v>
      </c>
      <c r="J917" s="10">
        <v>103</v>
      </c>
      <c r="K917" s="10">
        <v>0</v>
      </c>
      <c r="L917" s="10">
        <v>5</v>
      </c>
      <c r="M917" s="10">
        <v>4</v>
      </c>
      <c r="S917" s="42" t="str">
        <f>LOOKUP(A917,'Firmmast - master file'!$A$9:$A$217,'Firmmast - master file'!$B$9:$B$217)</f>
        <v>Lockyer Commercial Ltd</v>
      </c>
    </row>
    <row r="918" spans="1:19">
      <c r="A918">
        <v>747241</v>
      </c>
      <c r="B918">
        <v>103</v>
      </c>
      <c r="D918">
        <v>6</v>
      </c>
      <c r="E918">
        <v>4</v>
      </c>
      <c r="F918">
        <v>20161003</v>
      </c>
      <c r="G918">
        <v>20161003</v>
      </c>
      <c r="H918" s="12">
        <v>42646</v>
      </c>
      <c r="I918" s="12">
        <v>42646</v>
      </c>
      <c r="J918" s="10">
        <v>103</v>
      </c>
      <c r="K918" s="10">
        <v>0</v>
      </c>
      <c r="L918" s="10">
        <v>6</v>
      </c>
      <c r="M918" s="10">
        <v>4</v>
      </c>
      <c r="S918" s="42" t="str">
        <f>LOOKUP(A918,'Firmmast - master file'!$A$9:$A$217,'Firmmast - master file'!$B$9:$B$217)</f>
        <v>Lockyer Commercial Ltd</v>
      </c>
    </row>
    <row r="919" spans="1:19">
      <c r="A919">
        <v>747241</v>
      </c>
      <c r="B919">
        <v>103</v>
      </c>
      <c r="C919">
        <v>73</v>
      </c>
      <c r="E919">
        <v>4</v>
      </c>
      <c r="F919">
        <v>20161003</v>
      </c>
      <c r="G919">
        <v>20161003</v>
      </c>
      <c r="H919" s="12">
        <v>42646</v>
      </c>
      <c r="I919" s="12">
        <v>42646</v>
      </c>
      <c r="J919" s="10">
        <v>103</v>
      </c>
      <c r="K919" s="10">
        <v>73</v>
      </c>
      <c r="L919" s="10">
        <v>0</v>
      </c>
      <c r="M919" s="10">
        <v>4</v>
      </c>
      <c r="S919" s="42" t="str">
        <f>LOOKUP(A919,'Firmmast - master file'!$A$9:$A$217,'Firmmast - master file'!$B$9:$B$217)</f>
        <v>Lockyer Commercial Ltd</v>
      </c>
    </row>
    <row r="920" spans="1:19">
      <c r="A920">
        <v>747241</v>
      </c>
      <c r="B920">
        <v>104</v>
      </c>
      <c r="E920">
        <v>4</v>
      </c>
      <c r="F920">
        <v>20161003</v>
      </c>
      <c r="G920">
        <v>20161003</v>
      </c>
      <c r="H920" s="12">
        <v>42646</v>
      </c>
      <c r="I920" s="12">
        <v>42646</v>
      </c>
      <c r="J920" s="10">
        <v>104</v>
      </c>
      <c r="K920" s="10">
        <v>0</v>
      </c>
      <c r="L920" s="10">
        <v>0</v>
      </c>
      <c r="M920" s="10">
        <v>4</v>
      </c>
      <c r="S920" s="42" t="str">
        <f>LOOKUP(A920,'Firmmast - master file'!$A$9:$A$217,'Firmmast - master file'!$B$9:$B$217)</f>
        <v>Lockyer Commercial Ltd</v>
      </c>
    </row>
    <row r="921" spans="1:19">
      <c r="A921">
        <v>747241</v>
      </c>
      <c r="B921">
        <v>104</v>
      </c>
      <c r="D921">
        <v>5</v>
      </c>
      <c r="E921">
        <v>4</v>
      </c>
      <c r="F921">
        <v>20161003</v>
      </c>
      <c r="G921">
        <v>20161003</v>
      </c>
      <c r="H921" s="12">
        <v>42646</v>
      </c>
      <c r="I921" s="12">
        <v>42646</v>
      </c>
      <c r="J921" s="10">
        <v>104</v>
      </c>
      <c r="K921" s="10">
        <v>0</v>
      </c>
      <c r="L921" s="10">
        <v>5</v>
      </c>
      <c r="M921" s="10">
        <v>4</v>
      </c>
      <c r="S921" s="42" t="str">
        <f>LOOKUP(A921,'Firmmast - master file'!$A$9:$A$217,'Firmmast - master file'!$B$9:$B$217)</f>
        <v>Lockyer Commercial Ltd</v>
      </c>
    </row>
    <row r="922" spans="1:19">
      <c r="A922">
        <v>747241</v>
      </c>
      <c r="B922">
        <v>104</v>
      </c>
      <c r="D922">
        <v>6</v>
      </c>
      <c r="E922">
        <v>4</v>
      </c>
      <c r="F922">
        <v>20161003</v>
      </c>
      <c r="G922">
        <v>20161003</v>
      </c>
      <c r="H922" s="12">
        <v>42646</v>
      </c>
      <c r="I922" s="12">
        <v>42646</v>
      </c>
      <c r="J922" s="10">
        <v>104</v>
      </c>
      <c r="K922" s="10">
        <v>0</v>
      </c>
      <c r="L922" s="10">
        <v>6</v>
      </c>
      <c r="M922" s="10">
        <v>4</v>
      </c>
      <c r="S922" s="42" t="str">
        <f>LOOKUP(A922,'Firmmast - master file'!$A$9:$A$217,'Firmmast - master file'!$B$9:$B$217)</f>
        <v>Lockyer Commercial Ltd</v>
      </c>
    </row>
    <row r="923" spans="1:19">
      <c r="A923">
        <v>747241</v>
      </c>
      <c r="B923">
        <v>104</v>
      </c>
      <c r="C923">
        <v>73</v>
      </c>
      <c r="E923">
        <v>4</v>
      </c>
      <c r="F923">
        <v>20161003</v>
      </c>
      <c r="G923">
        <v>20161003</v>
      </c>
      <c r="H923" s="12">
        <v>42646</v>
      </c>
      <c r="I923" s="12">
        <v>42646</v>
      </c>
      <c r="J923" s="10">
        <v>104</v>
      </c>
      <c r="K923" s="10">
        <v>73</v>
      </c>
      <c r="L923" s="10">
        <v>0</v>
      </c>
      <c r="M923" s="10">
        <v>4</v>
      </c>
      <c r="S923" s="42" t="str">
        <f>LOOKUP(A923,'Firmmast - master file'!$A$9:$A$217,'Firmmast - master file'!$B$9:$B$217)</f>
        <v>Lockyer Commercial Ltd</v>
      </c>
    </row>
    <row r="924" spans="1:19">
      <c r="A924">
        <v>747241</v>
      </c>
      <c r="B924">
        <v>105</v>
      </c>
      <c r="E924">
        <v>4</v>
      </c>
      <c r="F924">
        <v>20161003</v>
      </c>
      <c r="G924">
        <v>20161003</v>
      </c>
      <c r="H924" s="12">
        <v>42646</v>
      </c>
      <c r="I924" s="12">
        <v>42646</v>
      </c>
      <c r="J924" s="10">
        <v>105</v>
      </c>
      <c r="K924" s="10">
        <v>0</v>
      </c>
      <c r="L924" s="10">
        <v>0</v>
      </c>
      <c r="M924" s="10">
        <v>4</v>
      </c>
      <c r="S924" s="42" t="str">
        <f>LOOKUP(A924,'Firmmast - master file'!$A$9:$A$217,'Firmmast - master file'!$B$9:$B$217)</f>
        <v>Lockyer Commercial Ltd</v>
      </c>
    </row>
    <row r="925" spans="1:19">
      <c r="A925">
        <v>747241</v>
      </c>
      <c r="B925">
        <v>105</v>
      </c>
      <c r="D925">
        <v>5</v>
      </c>
      <c r="E925">
        <v>4</v>
      </c>
      <c r="F925">
        <v>20161003</v>
      </c>
      <c r="G925">
        <v>20161003</v>
      </c>
      <c r="H925" s="12">
        <v>42646</v>
      </c>
      <c r="I925" s="12">
        <v>42646</v>
      </c>
      <c r="J925" s="10">
        <v>105</v>
      </c>
      <c r="K925" s="10">
        <v>0</v>
      </c>
      <c r="L925" s="10">
        <v>5</v>
      </c>
      <c r="M925" s="10">
        <v>4</v>
      </c>
      <c r="S925" s="42" t="str">
        <f>LOOKUP(A925,'Firmmast - master file'!$A$9:$A$217,'Firmmast - master file'!$B$9:$B$217)</f>
        <v>Lockyer Commercial Ltd</v>
      </c>
    </row>
    <row r="926" spans="1:19">
      <c r="A926">
        <v>747241</v>
      </c>
      <c r="B926">
        <v>105</v>
      </c>
      <c r="D926">
        <v>6</v>
      </c>
      <c r="E926">
        <v>4</v>
      </c>
      <c r="F926">
        <v>20161003</v>
      </c>
      <c r="G926">
        <v>20161003</v>
      </c>
      <c r="H926" s="12">
        <v>42646</v>
      </c>
      <c r="I926" s="12">
        <v>42646</v>
      </c>
      <c r="J926" s="10">
        <v>105</v>
      </c>
      <c r="K926" s="10">
        <v>0</v>
      </c>
      <c r="L926" s="10">
        <v>6</v>
      </c>
      <c r="M926" s="10">
        <v>4</v>
      </c>
      <c r="S926" s="42" t="str">
        <f>LOOKUP(A926,'Firmmast - master file'!$A$9:$A$217,'Firmmast - master file'!$B$9:$B$217)</f>
        <v>Lockyer Commercial Ltd</v>
      </c>
    </row>
    <row r="927" spans="1:19">
      <c r="A927">
        <v>747241</v>
      </c>
      <c r="B927">
        <v>105</v>
      </c>
      <c r="C927">
        <v>73</v>
      </c>
      <c r="E927">
        <v>4</v>
      </c>
      <c r="F927">
        <v>20161003</v>
      </c>
      <c r="G927">
        <v>20161003</v>
      </c>
      <c r="H927" s="12">
        <v>42646</v>
      </c>
      <c r="I927" s="12">
        <v>42646</v>
      </c>
      <c r="J927" s="10">
        <v>105</v>
      </c>
      <c r="K927" s="10">
        <v>73</v>
      </c>
      <c r="L927" s="10">
        <v>0</v>
      </c>
      <c r="M927" s="10">
        <v>4</v>
      </c>
      <c r="S927" s="42" t="str">
        <f>LOOKUP(A927,'Firmmast - master file'!$A$9:$A$217,'Firmmast - master file'!$B$9:$B$217)</f>
        <v>Lockyer Commercial Ltd</v>
      </c>
    </row>
    <row r="928" spans="1:19">
      <c r="A928">
        <v>747241</v>
      </c>
      <c r="B928">
        <v>106</v>
      </c>
      <c r="E928">
        <v>4</v>
      </c>
      <c r="F928">
        <v>20161003</v>
      </c>
      <c r="G928">
        <v>20161003</v>
      </c>
      <c r="H928" s="12">
        <v>42646</v>
      </c>
      <c r="I928" s="12">
        <v>42646</v>
      </c>
      <c r="J928" s="10">
        <v>106</v>
      </c>
      <c r="K928" s="10">
        <v>0</v>
      </c>
      <c r="L928" s="10">
        <v>0</v>
      </c>
      <c r="M928" s="10">
        <v>4</v>
      </c>
      <c r="S928" s="42" t="str">
        <f>LOOKUP(A928,'Firmmast - master file'!$A$9:$A$217,'Firmmast - master file'!$B$9:$B$217)</f>
        <v>Lockyer Commercial Ltd</v>
      </c>
    </row>
    <row r="929" spans="1:19">
      <c r="A929">
        <v>747241</v>
      </c>
      <c r="B929">
        <v>106</v>
      </c>
      <c r="D929">
        <v>5</v>
      </c>
      <c r="E929">
        <v>4</v>
      </c>
      <c r="F929">
        <v>20161003</v>
      </c>
      <c r="G929">
        <v>20161003</v>
      </c>
      <c r="H929" s="12">
        <v>42646</v>
      </c>
      <c r="I929" s="12">
        <v>42646</v>
      </c>
      <c r="J929" s="10">
        <v>106</v>
      </c>
      <c r="K929" s="10">
        <v>0</v>
      </c>
      <c r="L929" s="10">
        <v>5</v>
      </c>
      <c r="M929" s="10">
        <v>4</v>
      </c>
      <c r="S929" s="42" t="str">
        <f>LOOKUP(A929,'Firmmast - master file'!$A$9:$A$217,'Firmmast - master file'!$B$9:$B$217)</f>
        <v>Lockyer Commercial Ltd</v>
      </c>
    </row>
    <row r="930" spans="1:19">
      <c r="A930">
        <v>747241</v>
      </c>
      <c r="B930">
        <v>106</v>
      </c>
      <c r="D930">
        <v>6</v>
      </c>
      <c r="E930">
        <v>4</v>
      </c>
      <c r="F930">
        <v>20161003</v>
      </c>
      <c r="G930">
        <v>20161003</v>
      </c>
      <c r="H930" s="12">
        <v>42646</v>
      </c>
      <c r="I930" s="12">
        <v>42646</v>
      </c>
      <c r="J930" s="10">
        <v>106</v>
      </c>
      <c r="K930" s="10">
        <v>0</v>
      </c>
      <c r="L930" s="10">
        <v>6</v>
      </c>
      <c r="M930" s="10">
        <v>4</v>
      </c>
      <c r="S930" s="42" t="str">
        <f>LOOKUP(A930,'Firmmast - master file'!$A$9:$A$217,'Firmmast - master file'!$B$9:$B$217)</f>
        <v>Lockyer Commercial Ltd</v>
      </c>
    </row>
    <row r="931" spans="1:19">
      <c r="A931">
        <v>747241</v>
      </c>
      <c r="B931">
        <v>106</v>
      </c>
      <c r="C931">
        <v>73</v>
      </c>
      <c r="E931">
        <v>4</v>
      </c>
      <c r="F931">
        <v>20161003</v>
      </c>
      <c r="G931">
        <v>20161003</v>
      </c>
      <c r="H931" s="12">
        <v>42646</v>
      </c>
      <c r="I931" s="12">
        <v>42646</v>
      </c>
      <c r="J931" s="10">
        <v>106</v>
      </c>
      <c r="K931" s="10">
        <v>73</v>
      </c>
      <c r="L931" s="10">
        <v>0</v>
      </c>
      <c r="M931" s="10">
        <v>4</v>
      </c>
      <c r="S931" s="42" t="str">
        <f>LOOKUP(A931,'Firmmast - master file'!$A$9:$A$217,'Firmmast - master file'!$B$9:$B$217)</f>
        <v>Lockyer Commercial Ltd</v>
      </c>
    </row>
    <row r="932" spans="1:19">
      <c r="A932">
        <v>747241</v>
      </c>
      <c r="B932">
        <v>116</v>
      </c>
      <c r="E932">
        <v>4</v>
      </c>
      <c r="F932">
        <v>20161003</v>
      </c>
      <c r="G932">
        <v>20161003</v>
      </c>
      <c r="H932" s="12">
        <v>42646</v>
      </c>
      <c r="I932" s="12">
        <v>42646</v>
      </c>
      <c r="J932" s="10">
        <v>116</v>
      </c>
      <c r="K932" s="10">
        <v>0</v>
      </c>
      <c r="L932" s="10">
        <v>0</v>
      </c>
      <c r="M932" s="10">
        <v>4</v>
      </c>
      <c r="S932" s="42" t="str">
        <f>LOOKUP(A932,'Firmmast - master file'!$A$9:$A$217,'Firmmast - master file'!$B$9:$B$217)</f>
        <v>Lockyer Commercial Ltd</v>
      </c>
    </row>
    <row r="933" spans="1:19">
      <c r="A933">
        <v>747241</v>
      </c>
      <c r="B933">
        <v>116</v>
      </c>
      <c r="D933">
        <v>5</v>
      </c>
      <c r="E933">
        <v>4</v>
      </c>
      <c r="F933">
        <v>20161003</v>
      </c>
      <c r="G933">
        <v>20161003</v>
      </c>
      <c r="H933" s="12">
        <v>42646</v>
      </c>
      <c r="I933" s="12">
        <v>42646</v>
      </c>
      <c r="J933" s="10">
        <v>116</v>
      </c>
      <c r="K933" s="10">
        <v>0</v>
      </c>
      <c r="L933" s="10">
        <v>5</v>
      </c>
      <c r="M933" s="10">
        <v>4</v>
      </c>
      <c r="S933" s="42" t="str">
        <f>LOOKUP(A933,'Firmmast - master file'!$A$9:$A$217,'Firmmast - master file'!$B$9:$B$217)</f>
        <v>Lockyer Commercial Ltd</v>
      </c>
    </row>
    <row r="934" spans="1:19">
      <c r="A934">
        <v>747241</v>
      </c>
      <c r="B934">
        <v>116</v>
      </c>
      <c r="D934">
        <v>6</v>
      </c>
      <c r="E934">
        <v>4</v>
      </c>
      <c r="F934">
        <v>20161003</v>
      </c>
      <c r="G934">
        <v>20161003</v>
      </c>
      <c r="H934" s="12">
        <v>42646</v>
      </c>
      <c r="I934" s="12">
        <v>42646</v>
      </c>
      <c r="J934" s="10">
        <v>116</v>
      </c>
      <c r="K934" s="10">
        <v>0</v>
      </c>
      <c r="L934" s="10">
        <v>6</v>
      </c>
      <c r="M934" s="10">
        <v>4</v>
      </c>
      <c r="S934" s="42" t="str">
        <f>LOOKUP(A934,'Firmmast - master file'!$A$9:$A$217,'Firmmast - master file'!$B$9:$B$217)</f>
        <v>Lockyer Commercial Ltd</v>
      </c>
    </row>
    <row r="935" spans="1:19">
      <c r="A935">
        <v>747241</v>
      </c>
      <c r="B935">
        <v>180</v>
      </c>
      <c r="E935">
        <v>4</v>
      </c>
      <c r="F935">
        <v>20161003</v>
      </c>
      <c r="G935">
        <v>20161003</v>
      </c>
      <c r="H935" s="12">
        <v>42646</v>
      </c>
      <c r="I935" s="12">
        <v>42646</v>
      </c>
      <c r="J935" s="10">
        <v>180</v>
      </c>
      <c r="K935" s="10">
        <v>0</v>
      </c>
      <c r="L935" s="10">
        <v>0</v>
      </c>
      <c r="M935" s="10">
        <v>4</v>
      </c>
      <c r="S935" s="42" t="str">
        <f>LOOKUP(A935,'Firmmast - master file'!$A$9:$A$217,'Firmmast - master file'!$B$9:$B$217)</f>
        <v>Lockyer Commercial Ltd</v>
      </c>
    </row>
    <row r="936" spans="1:19">
      <c r="A936">
        <v>747241</v>
      </c>
      <c r="B936">
        <v>184</v>
      </c>
      <c r="E936">
        <v>4</v>
      </c>
      <c r="F936">
        <v>20161003</v>
      </c>
      <c r="G936">
        <v>20161003</v>
      </c>
      <c r="H936" s="12">
        <v>42646</v>
      </c>
      <c r="I936" s="12">
        <v>42646</v>
      </c>
      <c r="J936" s="10">
        <v>184</v>
      </c>
      <c r="K936" s="10">
        <v>0</v>
      </c>
      <c r="L936" s="10">
        <v>0</v>
      </c>
      <c r="M936" s="10">
        <v>4</v>
      </c>
      <c r="S936" s="42" t="str">
        <f>LOOKUP(A936,'Firmmast - master file'!$A$9:$A$217,'Firmmast - master file'!$B$9:$B$217)</f>
        <v>Lockyer Commercial Ltd</v>
      </c>
    </row>
    <row r="937" spans="1:19">
      <c r="A937">
        <v>747241</v>
      </c>
      <c r="B937">
        <v>185</v>
      </c>
      <c r="E937">
        <v>4</v>
      </c>
      <c r="F937">
        <v>20161003</v>
      </c>
      <c r="G937">
        <v>20161003</v>
      </c>
      <c r="H937" s="12">
        <v>42646</v>
      </c>
      <c r="I937" s="12">
        <v>42646</v>
      </c>
      <c r="J937" s="10">
        <v>185</v>
      </c>
      <c r="K937" s="10">
        <v>0</v>
      </c>
      <c r="L937" s="10">
        <v>0</v>
      </c>
      <c r="M937" s="10">
        <v>4</v>
      </c>
      <c r="S937" s="42" t="str">
        <f>LOOKUP(A937,'Firmmast - master file'!$A$9:$A$217,'Firmmast - master file'!$B$9:$B$217)</f>
        <v>Lockyer Commercial Ltd</v>
      </c>
    </row>
    <row r="938" spans="1:19">
      <c r="A938">
        <v>750071</v>
      </c>
      <c r="B938">
        <v>180</v>
      </c>
      <c r="E938">
        <v>4</v>
      </c>
      <c r="F938">
        <v>20160615</v>
      </c>
      <c r="G938">
        <v>20160615</v>
      </c>
      <c r="H938" s="12">
        <v>42536</v>
      </c>
      <c r="I938" s="12">
        <v>42536</v>
      </c>
      <c r="J938" s="10">
        <v>180</v>
      </c>
      <c r="K938" s="10">
        <v>0</v>
      </c>
      <c r="L938" s="10">
        <v>0</v>
      </c>
      <c r="M938" s="10">
        <v>4</v>
      </c>
      <c r="S938" s="42" t="str">
        <f>LOOKUP(A938,'Firmmast - master file'!$A$9:$A$217,'Firmmast - master file'!$B$9:$B$217)</f>
        <v>Jamison's (Garage) Ltd</v>
      </c>
    </row>
    <row r="939" spans="1:19">
      <c r="A939">
        <v>750071</v>
      </c>
      <c r="B939">
        <v>182</v>
      </c>
      <c r="E939">
        <v>4</v>
      </c>
      <c r="F939">
        <v>20160615</v>
      </c>
      <c r="G939">
        <v>20160615</v>
      </c>
      <c r="H939" s="12">
        <v>42536</v>
      </c>
      <c r="I939" s="12">
        <v>42536</v>
      </c>
      <c r="J939" s="10">
        <v>182</v>
      </c>
      <c r="K939" s="10">
        <v>0</v>
      </c>
      <c r="L939" s="10">
        <v>0</v>
      </c>
      <c r="M939" s="10">
        <v>4</v>
      </c>
      <c r="S939" s="42" t="str">
        <f>LOOKUP(A939,'Firmmast - master file'!$A$9:$A$217,'Firmmast - master file'!$B$9:$B$217)</f>
        <v>Jamison's (Garage) Ltd</v>
      </c>
    </row>
    <row r="940" spans="1:19">
      <c r="A940">
        <v>750071</v>
      </c>
      <c r="B940">
        <v>183</v>
      </c>
      <c r="E940">
        <v>4</v>
      </c>
      <c r="F940">
        <v>20160615</v>
      </c>
      <c r="G940">
        <v>20160615</v>
      </c>
      <c r="H940" s="12">
        <v>42536</v>
      </c>
      <c r="I940" s="12">
        <v>42536</v>
      </c>
      <c r="J940" s="10">
        <v>183</v>
      </c>
      <c r="K940" s="10">
        <v>0</v>
      </c>
      <c r="L940" s="10">
        <v>0</v>
      </c>
      <c r="M940" s="10">
        <v>4</v>
      </c>
      <c r="S940" s="42" t="str">
        <f>LOOKUP(A940,'Firmmast - master file'!$A$9:$A$217,'Firmmast - master file'!$B$9:$B$217)</f>
        <v>Jamison's (Garage) Ltd</v>
      </c>
    </row>
    <row r="941" spans="1:19">
      <c r="A941">
        <v>750071</v>
      </c>
      <c r="B941">
        <v>198</v>
      </c>
      <c r="E941">
        <v>4</v>
      </c>
      <c r="F941">
        <v>20160615</v>
      </c>
      <c r="G941">
        <v>20160615</v>
      </c>
      <c r="H941" s="12">
        <v>42536</v>
      </c>
      <c r="I941" s="12">
        <v>42536</v>
      </c>
      <c r="J941" s="10">
        <v>198</v>
      </c>
      <c r="K941" s="10">
        <v>0</v>
      </c>
      <c r="L941" s="10">
        <v>0</v>
      </c>
      <c r="M941" s="10">
        <v>4</v>
      </c>
      <c r="S941" s="42" t="str">
        <f>LOOKUP(A941,'Firmmast - master file'!$A$9:$A$217,'Firmmast - master file'!$B$9:$B$217)</f>
        <v>Jamison's (Garage) Ltd</v>
      </c>
    </row>
    <row r="942" spans="1:19">
      <c r="A942">
        <v>752918</v>
      </c>
      <c r="B942">
        <v>180</v>
      </c>
      <c r="E942">
        <v>4</v>
      </c>
      <c r="F942">
        <v>20161010</v>
      </c>
      <c r="G942">
        <v>20161010</v>
      </c>
      <c r="H942" s="12">
        <v>42653</v>
      </c>
      <c r="I942" s="12">
        <v>42653</v>
      </c>
      <c r="J942" s="10">
        <v>180</v>
      </c>
      <c r="K942" s="10">
        <v>0</v>
      </c>
      <c r="L942" s="10">
        <v>0</v>
      </c>
      <c r="M942" s="10">
        <v>4</v>
      </c>
      <c r="S942" s="42" t="str">
        <f>LOOKUP(A942,'Firmmast - master file'!$A$9:$A$217,'Firmmast - master file'!$B$9:$B$217)</f>
        <v>West End Retail Services Limited</v>
      </c>
    </row>
    <row r="943" spans="1:19">
      <c r="A943">
        <v>752918</v>
      </c>
      <c r="B943">
        <v>198</v>
      </c>
      <c r="E943">
        <v>4</v>
      </c>
      <c r="F943">
        <v>20161010</v>
      </c>
      <c r="G943">
        <v>20161010</v>
      </c>
      <c r="H943" s="12">
        <v>42653</v>
      </c>
      <c r="I943" s="12">
        <v>42653</v>
      </c>
      <c r="J943" s="10">
        <v>198</v>
      </c>
      <c r="K943" s="10">
        <v>0</v>
      </c>
      <c r="L943" s="10">
        <v>0</v>
      </c>
      <c r="M943" s="10">
        <v>4</v>
      </c>
      <c r="S943" s="42" t="str">
        <f>LOOKUP(A943,'Firmmast - master file'!$A$9:$A$217,'Firmmast - master file'!$B$9:$B$217)</f>
        <v>West End Retail Services Limited</v>
      </c>
    </row>
    <row r="944" spans="1:19">
      <c r="A944">
        <v>756138</v>
      </c>
      <c r="B944">
        <v>180</v>
      </c>
      <c r="E944">
        <v>4</v>
      </c>
      <c r="F944">
        <v>20161114</v>
      </c>
      <c r="G944">
        <v>20161114</v>
      </c>
      <c r="H944" s="12">
        <v>42688</v>
      </c>
      <c r="I944" s="12">
        <v>42688</v>
      </c>
      <c r="J944" s="10">
        <v>180</v>
      </c>
      <c r="K944" s="10">
        <v>0</v>
      </c>
      <c r="L944" s="10">
        <v>0</v>
      </c>
      <c r="M944" s="10">
        <v>4</v>
      </c>
      <c r="S944" s="42" t="str">
        <f>LOOKUP(A944,'Firmmast - master file'!$A$9:$A$217,'Firmmast - master file'!$B$9:$B$217)</f>
        <v>G. Woods Bathrooms Limited</v>
      </c>
    </row>
    <row r="945" spans="1:19">
      <c r="A945">
        <v>756138</v>
      </c>
      <c r="B945">
        <v>198</v>
      </c>
      <c r="E945">
        <v>4</v>
      </c>
      <c r="F945">
        <v>20161114</v>
      </c>
      <c r="G945">
        <v>20161114</v>
      </c>
      <c r="H945" s="12">
        <v>42688</v>
      </c>
      <c r="I945" s="12">
        <v>42688</v>
      </c>
      <c r="J945" s="10">
        <v>198</v>
      </c>
      <c r="K945" s="10">
        <v>0</v>
      </c>
      <c r="L945" s="10">
        <v>0</v>
      </c>
      <c r="M945" s="10">
        <v>4</v>
      </c>
      <c r="S945" s="42" t="str">
        <f>LOOKUP(A945,'Firmmast - master file'!$A$9:$A$217,'Firmmast - master file'!$B$9:$B$217)</f>
        <v>G. Woods Bathrooms Limited</v>
      </c>
    </row>
    <row r="946" spans="1:19">
      <c r="A946">
        <v>759277</v>
      </c>
      <c r="B946">
        <v>180</v>
      </c>
      <c r="E946">
        <v>4</v>
      </c>
      <c r="F946">
        <v>20161014</v>
      </c>
      <c r="G946">
        <v>20161014</v>
      </c>
      <c r="H946" s="12">
        <v>42657</v>
      </c>
      <c r="I946" s="12">
        <v>42657</v>
      </c>
      <c r="J946" s="10">
        <v>180</v>
      </c>
      <c r="K946" s="10">
        <v>0</v>
      </c>
      <c r="L946" s="10">
        <v>0</v>
      </c>
      <c r="M946" s="10">
        <v>4</v>
      </c>
      <c r="S946" s="42" t="str">
        <f>LOOKUP(A946,'Firmmast - master file'!$A$9:$A$217,'Firmmast - master file'!$B$9:$B$217)</f>
        <v>STROUD OFF ROAD LTD</v>
      </c>
    </row>
    <row r="947" spans="1:19">
      <c r="A947">
        <v>759277</v>
      </c>
      <c r="B947">
        <v>182</v>
      </c>
      <c r="E947">
        <v>4</v>
      </c>
      <c r="F947">
        <v>20161014</v>
      </c>
      <c r="G947">
        <v>20161014</v>
      </c>
      <c r="H947" s="12">
        <v>42657</v>
      </c>
      <c r="I947" s="12">
        <v>42657</v>
      </c>
      <c r="J947" s="10">
        <v>182</v>
      </c>
      <c r="K947" s="10">
        <v>0</v>
      </c>
      <c r="L947" s="10">
        <v>0</v>
      </c>
      <c r="M947" s="10">
        <v>4</v>
      </c>
      <c r="S947" s="42" t="str">
        <f>LOOKUP(A947,'Firmmast - master file'!$A$9:$A$217,'Firmmast - master file'!$B$9:$B$217)</f>
        <v>STROUD OFF ROAD LTD</v>
      </c>
    </row>
    <row r="948" spans="1:19">
      <c r="A948">
        <v>759277</v>
      </c>
      <c r="B948">
        <v>183</v>
      </c>
      <c r="E948">
        <v>4</v>
      </c>
      <c r="F948">
        <v>20161014</v>
      </c>
      <c r="G948">
        <v>20161014</v>
      </c>
      <c r="H948" s="12">
        <v>42657</v>
      </c>
      <c r="I948" s="12">
        <v>42657</v>
      </c>
      <c r="J948" s="10">
        <v>183</v>
      </c>
      <c r="K948" s="10">
        <v>0</v>
      </c>
      <c r="L948" s="10">
        <v>0</v>
      </c>
      <c r="M948" s="10">
        <v>4</v>
      </c>
      <c r="S948" s="42" t="str">
        <f>LOOKUP(A948,'Firmmast - master file'!$A$9:$A$217,'Firmmast - master file'!$B$9:$B$217)</f>
        <v>STROUD OFF ROAD LTD</v>
      </c>
    </row>
    <row r="949" spans="1:19">
      <c r="A949">
        <v>759277</v>
      </c>
      <c r="B949">
        <v>198</v>
      </c>
      <c r="E949">
        <v>4</v>
      </c>
      <c r="F949">
        <v>20161014</v>
      </c>
      <c r="G949">
        <v>20161014</v>
      </c>
      <c r="H949" s="12">
        <v>42657</v>
      </c>
      <c r="I949" s="12">
        <v>42657</v>
      </c>
      <c r="J949" s="10">
        <v>198</v>
      </c>
      <c r="K949" s="10">
        <v>0</v>
      </c>
      <c r="L949" s="10">
        <v>0</v>
      </c>
      <c r="M949" s="10">
        <v>4</v>
      </c>
      <c r="S949" s="42" t="str">
        <f>LOOKUP(A949,'Firmmast - master file'!$A$9:$A$217,'Firmmast - master file'!$B$9:$B$217)</f>
        <v>STROUD OFF ROAD LTD</v>
      </c>
    </row>
    <row r="950" spans="1:19">
      <c r="A950">
        <v>769110</v>
      </c>
      <c r="B950">
        <v>102</v>
      </c>
      <c r="E950">
        <v>4</v>
      </c>
      <c r="F950">
        <v>20170703</v>
      </c>
      <c r="G950">
        <v>20170703</v>
      </c>
      <c r="H950" s="12">
        <v>42919</v>
      </c>
      <c r="I950" s="12">
        <v>42919</v>
      </c>
      <c r="J950" s="10">
        <v>102</v>
      </c>
      <c r="K950" s="10">
        <v>0</v>
      </c>
      <c r="L950" s="10">
        <v>0</v>
      </c>
      <c r="M950" s="10">
        <v>4</v>
      </c>
      <c r="S950" s="42" t="str">
        <f>LOOKUP(A950,'Firmmast - master file'!$A$9:$A$217,'Firmmast - master file'!$B$9:$B$217)</f>
        <v>Norton Insurance Brokers Ltd</v>
      </c>
    </row>
    <row r="951" spans="1:19">
      <c r="A951">
        <v>769110</v>
      </c>
      <c r="B951">
        <v>102</v>
      </c>
      <c r="D951">
        <v>5</v>
      </c>
      <c r="E951">
        <v>4</v>
      </c>
      <c r="F951">
        <v>20170703</v>
      </c>
      <c r="G951">
        <v>20170703</v>
      </c>
      <c r="H951" s="12">
        <v>42919</v>
      </c>
      <c r="I951" s="12">
        <v>42919</v>
      </c>
      <c r="J951" s="10">
        <v>102</v>
      </c>
      <c r="K951" s="10">
        <v>0</v>
      </c>
      <c r="L951" s="10">
        <v>5</v>
      </c>
      <c r="M951" s="10">
        <v>4</v>
      </c>
      <c r="S951" s="42" t="str">
        <f>LOOKUP(A951,'Firmmast - master file'!$A$9:$A$217,'Firmmast - master file'!$B$9:$B$217)</f>
        <v>Norton Insurance Brokers Ltd</v>
      </c>
    </row>
    <row r="952" spans="1:19">
      <c r="A952">
        <v>769110</v>
      </c>
      <c r="B952">
        <v>102</v>
      </c>
      <c r="D952">
        <v>6</v>
      </c>
      <c r="E952">
        <v>4</v>
      </c>
      <c r="F952">
        <v>20170703</v>
      </c>
      <c r="G952">
        <v>20170703</v>
      </c>
      <c r="H952" s="12">
        <v>42919</v>
      </c>
      <c r="I952" s="12">
        <v>42919</v>
      </c>
      <c r="J952" s="10">
        <v>102</v>
      </c>
      <c r="K952" s="10">
        <v>0</v>
      </c>
      <c r="L952" s="10">
        <v>6</v>
      </c>
      <c r="M952" s="10">
        <v>4</v>
      </c>
      <c r="S952" s="42" t="str">
        <f>LOOKUP(A952,'Firmmast - master file'!$A$9:$A$217,'Firmmast - master file'!$B$9:$B$217)</f>
        <v>Norton Insurance Brokers Ltd</v>
      </c>
    </row>
    <row r="953" spans="1:19">
      <c r="A953">
        <v>769110</v>
      </c>
      <c r="B953">
        <v>102</v>
      </c>
      <c r="C953">
        <v>73</v>
      </c>
      <c r="E953">
        <v>4</v>
      </c>
      <c r="F953">
        <v>20170703</v>
      </c>
      <c r="G953">
        <v>20170703</v>
      </c>
      <c r="H953" s="12">
        <v>42919</v>
      </c>
      <c r="I953" s="12">
        <v>42919</v>
      </c>
      <c r="J953" s="10">
        <v>102</v>
      </c>
      <c r="K953" s="10">
        <v>73</v>
      </c>
      <c r="L953" s="10">
        <v>0</v>
      </c>
      <c r="M953" s="10">
        <v>4</v>
      </c>
      <c r="S953" s="42" t="str">
        <f>LOOKUP(A953,'Firmmast - master file'!$A$9:$A$217,'Firmmast - master file'!$B$9:$B$217)</f>
        <v>Norton Insurance Brokers Ltd</v>
      </c>
    </row>
    <row r="954" spans="1:19">
      <c r="A954">
        <v>769110</v>
      </c>
      <c r="B954">
        <v>103</v>
      </c>
      <c r="E954">
        <v>4</v>
      </c>
      <c r="F954">
        <v>20170703</v>
      </c>
      <c r="G954">
        <v>20170703</v>
      </c>
      <c r="H954" s="12">
        <v>42919</v>
      </c>
      <c r="I954" s="12">
        <v>42919</v>
      </c>
      <c r="J954" s="10">
        <v>103</v>
      </c>
      <c r="K954" s="10">
        <v>0</v>
      </c>
      <c r="L954" s="10">
        <v>0</v>
      </c>
      <c r="M954" s="10">
        <v>4</v>
      </c>
      <c r="S954" s="42" t="str">
        <f>LOOKUP(A954,'Firmmast - master file'!$A$9:$A$217,'Firmmast - master file'!$B$9:$B$217)</f>
        <v>Norton Insurance Brokers Ltd</v>
      </c>
    </row>
    <row r="955" spans="1:19">
      <c r="A955">
        <v>769110</v>
      </c>
      <c r="B955">
        <v>103</v>
      </c>
      <c r="D955">
        <v>5</v>
      </c>
      <c r="E955">
        <v>4</v>
      </c>
      <c r="F955">
        <v>20170703</v>
      </c>
      <c r="G955">
        <v>20170703</v>
      </c>
      <c r="H955" s="12">
        <v>42919</v>
      </c>
      <c r="I955" s="12">
        <v>42919</v>
      </c>
      <c r="J955" s="10">
        <v>103</v>
      </c>
      <c r="K955" s="10">
        <v>0</v>
      </c>
      <c r="L955" s="10">
        <v>5</v>
      </c>
      <c r="M955" s="10">
        <v>4</v>
      </c>
      <c r="S955" s="42" t="str">
        <f>LOOKUP(A955,'Firmmast - master file'!$A$9:$A$217,'Firmmast - master file'!$B$9:$B$217)</f>
        <v>Norton Insurance Brokers Ltd</v>
      </c>
    </row>
    <row r="956" spans="1:19">
      <c r="A956">
        <v>769110</v>
      </c>
      <c r="B956">
        <v>103</v>
      </c>
      <c r="D956">
        <v>6</v>
      </c>
      <c r="E956">
        <v>4</v>
      </c>
      <c r="F956">
        <v>20170703</v>
      </c>
      <c r="G956">
        <v>20170703</v>
      </c>
      <c r="H956" s="12">
        <v>42919</v>
      </c>
      <c r="I956" s="12">
        <v>42919</v>
      </c>
      <c r="J956" s="10">
        <v>103</v>
      </c>
      <c r="K956" s="10">
        <v>0</v>
      </c>
      <c r="L956" s="10">
        <v>6</v>
      </c>
      <c r="M956" s="10">
        <v>4</v>
      </c>
      <c r="S956" s="42" t="str">
        <f>LOOKUP(A956,'Firmmast - master file'!$A$9:$A$217,'Firmmast - master file'!$B$9:$B$217)</f>
        <v>Norton Insurance Brokers Ltd</v>
      </c>
    </row>
    <row r="957" spans="1:19">
      <c r="A957">
        <v>769110</v>
      </c>
      <c r="B957">
        <v>103</v>
      </c>
      <c r="C957">
        <v>73</v>
      </c>
      <c r="E957">
        <v>4</v>
      </c>
      <c r="F957">
        <v>20170703</v>
      </c>
      <c r="G957">
        <v>20170703</v>
      </c>
      <c r="H957" s="12">
        <v>42919</v>
      </c>
      <c r="I957" s="12">
        <v>42919</v>
      </c>
      <c r="J957" s="10">
        <v>103</v>
      </c>
      <c r="K957" s="10">
        <v>73</v>
      </c>
      <c r="L957" s="10">
        <v>0</v>
      </c>
      <c r="M957" s="10">
        <v>4</v>
      </c>
      <c r="S957" s="42" t="str">
        <f>LOOKUP(A957,'Firmmast - master file'!$A$9:$A$217,'Firmmast - master file'!$B$9:$B$217)</f>
        <v>Norton Insurance Brokers Ltd</v>
      </c>
    </row>
    <row r="958" spans="1:19">
      <c r="A958">
        <v>769110</v>
      </c>
      <c r="B958">
        <v>104</v>
      </c>
      <c r="E958">
        <v>4</v>
      </c>
      <c r="F958">
        <v>20170703</v>
      </c>
      <c r="G958">
        <v>20170703</v>
      </c>
      <c r="H958" s="12">
        <v>42919</v>
      </c>
      <c r="I958" s="12">
        <v>42919</v>
      </c>
      <c r="J958" s="10">
        <v>104</v>
      </c>
      <c r="K958" s="10">
        <v>0</v>
      </c>
      <c r="L958" s="10">
        <v>0</v>
      </c>
      <c r="M958" s="10">
        <v>4</v>
      </c>
      <c r="S958" s="42" t="str">
        <f>LOOKUP(A958,'Firmmast - master file'!$A$9:$A$217,'Firmmast - master file'!$B$9:$B$217)</f>
        <v>Norton Insurance Brokers Ltd</v>
      </c>
    </row>
    <row r="959" spans="1:19">
      <c r="A959">
        <v>769110</v>
      </c>
      <c r="B959">
        <v>104</v>
      </c>
      <c r="D959">
        <v>5</v>
      </c>
      <c r="E959">
        <v>4</v>
      </c>
      <c r="F959">
        <v>20170703</v>
      </c>
      <c r="G959">
        <v>20170703</v>
      </c>
      <c r="H959" s="12">
        <v>42919</v>
      </c>
      <c r="I959" s="12">
        <v>42919</v>
      </c>
      <c r="J959" s="10">
        <v>104</v>
      </c>
      <c r="K959" s="10">
        <v>0</v>
      </c>
      <c r="L959" s="10">
        <v>5</v>
      </c>
      <c r="M959" s="10">
        <v>4</v>
      </c>
      <c r="S959" s="42" t="str">
        <f>LOOKUP(A959,'Firmmast - master file'!$A$9:$A$217,'Firmmast - master file'!$B$9:$B$217)</f>
        <v>Norton Insurance Brokers Ltd</v>
      </c>
    </row>
    <row r="960" spans="1:19">
      <c r="A960">
        <v>769110</v>
      </c>
      <c r="B960">
        <v>104</v>
      </c>
      <c r="D960">
        <v>6</v>
      </c>
      <c r="E960">
        <v>4</v>
      </c>
      <c r="F960">
        <v>20170703</v>
      </c>
      <c r="G960">
        <v>20170703</v>
      </c>
      <c r="H960" s="12">
        <v>42919</v>
      </c>
      <c r="I960" s="12">
        <v>42919</v>
      </c>
      <c r="J960" s="10">
        <v>104</v>
      </c>
      <c r="K960" s="10">
        <v>0</v>
      </c>
      <c r="L960" s="10">
        <v>6</v>
      </c>
      <c r="M960" s="10">
        <v>4</v>
      </c>
      <c r="S960" s="42" t="str">
        <f>LOOKUP(A960,'Firmmast - master file'!$A$9:$A$217,'Firmmast - master file'!$B$9:$B$217)</f>
        <v>Norton Insurance Brokers Ltd</v>
      </c>
    </row>
    <row r="961" spans="1:19">
      <c r="A961">
        <v>769110</v>
      </c>
      <c r="B961">
        <v>104</v>
      </c>
      <c r="C961">
        <v>73</v>
      </c>
      <c r="E961">
        <v>4</v>
      </c>
      <c r="F961">
        <v>20170703</v>
      </c>
      <c r="G961">
        <v>20170703</v>
      </c>
      <c r="H961" s="12">
        <v>42919</v>
      </c>
      <c r="I961" s="12">
        <v>42919</v>
      </c>
      <c r="J961" s="10">
        <v>104</v>
      </c>
      <c r="K961" s="10">
        <v>73</v>
      </c>
      <c r="L961" s="10">
        <v>0</v>
      </c>
      <c r="M961" s="10">
        <v>4</v>
      </c>
      <c r="S961" s="42" t="str">
        <f>LOOKUP(A961,'Firmmast - master file'!$A$9:$A$217,'Firmmast - master file'!$B$9:$B$217)</f>
        <v>Norton Insurance Brokers Ltd</v>
      </c>
    </row>
    <row r="962" spans="1:19">
      <c r="A962">
        <v>769110</v>
      </c>
      <c r="B962">
        <v>105</v>
      </c>
      <c r="E962">
        <v>4</v>
      </c>
      <c r="F962">
        <v>20170703</v>
      </c>
      <c r="G962">
        <v>20170703</v>
      </c>
      <c r="H962" s="12">
        <v>42919</v>
      </c>
      <c r="I962" s="12">
        <v>42919</v>
      </c>
      <c r="J962" s="10">
        <v>105</v>
      </c>
      <c r="K962" s="10">
        <v>0</v>
      </c>
      <c r="L962" s="10">
        <v>0</v>
      </c>
      <c r="M962" s="10">
        <v>4</v>
      </c>
      <c r="S962" s="42" t="str">
        <f>LOOKUP(A962,'Firmmast - master file'!$A$9:$A$217,'Firmmast - master file'!$B$9:$B$217)</f>
        <v>Norton Insurance Brokers Ltd</v>
      </c>
    </row>
    <row r="963" spans="1:19">
      <c r="A963">
        <v>769110</v>
      </c>
      <c r="B963">
        <v>105</v>
      </c>
      <c r="D963">
        <v>5</v>
      </c>
      <c r="E963">
        <v>4</v>
      </c>
      <c r="F963">
        <v>20170703</v>
      </c>
      <c r="G963">
        <v>20170703</v>
      </c>
      <c r="H963" s="12">
        <v>42919</v>
      </c>
      <c r="I963" s="12">
        <v>42919</v>
      </c>
      <c r="J963" s="10">
        <v>105</v>
      </c>
      <c r="K963" s="10">
        <v>0</v>
      </c>
      <c r="L963" s="10">
        <v>5</v>
      </c>
      <c r="M963" s="10">
        <v>4</v>
      </c>
      <c r="S963" s="42" t="str">
        <f>LOOKUP(A963,'Firmmast - master file'!$A$9:$A$217,'Firmmast - master file'!$B$9:$B$217)</f>
        <v>Norton Insurance Brokers Ltd</v>
      </c>
    </row>
    <row r="964" spans="1:19">
      <c r="A964">
        <v>769110</v>
      </c>
      <c r="B964">
        <v>105</v>
      </c>
      <c r="D964">
        <v>6</v>
      </c>
      <c r="E964">
        <v>4</v>
      </c>
      <c r="F964">
        <v>20170703</v>
      </c>
      <c r="G964">
        <v>20170703</v>
      </c>
      <c r="H964" s="12">
        <v>42919</v>
      </c>
      <c r="I964" s="12">
        <v>42919</v>
      </c>
      <c r="J964" s="10">
        <v>105</v>
      </c>
      <c r="K964" s="10">
        <v>0</v>
      </c>
      <c r="L964" s="10">
        <v>6</v>
      </c>
      <c r="M964" s="10">
        <v>4</v>
      </c>
      <c r="S964" s="42" t="str">
        <f>LOOKUP(A964,'Firmmast - master file'!$A$9:$A$217,'Firmmast - master file'!$B$9:$B$217)</f>
        <v>Norton Insurance Brokers Ltd</v>
      </c>
    </row>
    <row r="965" spans="1:19">
      <c r="A965">
        <v>769110</v>
      </c>
      <c r="B965">
        <v>105</v>
      </c>
      <c r="C965">
        <v>73</v>
      </c>
      <c r="E965">
        <v>4</v>
      </c>
      <c r="F965">
        <v>20170703</v>
      </c>
      <c r="G965">
        <v>20170703</v>
      </c>
      <c r="H965" s="12">
        <v>42919</v>
      </c>
      <c r="I965" s="12">
        <v>42919</v>
      </c>
      <c r="J965" s="10">
        <v>105</v>
      </c>
      <c r="K965" s="10">
        <v>73</v>
      </c>
      <c r="L965" s="10">
        <v>0</v>
      </c>
      <c r="M965" s="10">
        <v>4</v>
      </c>
      <c r="S965" s="42" t="str">
        <f>LOOKUP(A965,'Firmmast - master file'!$A$9:$A$217,'Firmmast - master file'!$B$9:$B$217)</f>
        <v>Norton Insurance Brokers Ltd</v>
      </c>
    </row>
    <row r="966" spans="1:19">
      <c r="A966">
        <v>769110</v>
      </c>
      <c r="B966">
        <v>106</v>
      </c>
      <c r="E966">
        <v>4</v>
      </c>
      <c r="F966">
        <v>20170703</v>
      </c>
      <c r="G966">
        <v>20170703</v>
      </c>
      <c r="H966" s="12">
        <v>42919</v>
      </c>
      <c r="I966" s="12">
        <v>42919</v>
      </c>
      <c r="J966" s="10">
        <v>106</v>
      </c>
      <c r="K966" s="10">
        <v>0</v>
      </c>
      <c r="L966" s="10">
        <v>0</v>
      </c>
      <c r="M966" s="10">
        <v>4</v>
      </c>
      <c r="S966" s="42" t="str">
        <f>LOOKUP(A966,'Firmmast - master file'!$A$9:$A$217,'Firmmast - master file'!$B$9:$B$217)</f>
        <v>Norton Insurance Brokers Ltd</v>
      </c>
    </row>
    <row r="967" spans="1:19">
      <c r="A967">
        <v>769110</v>
      </c>
      <c r="B967">
        <v>106</v>
      </c>
      <c r="D967">
        <v>5</v>
      </c>
      <c r="E967">
        <v>4</v>
      </c>
      <c r="F967">
        <v>20170703</v>
      </c>
      <c r="G967">
        <v>20170703</v>
      </c>
      <c r="H967" s="12">
        <v>42919</v>
      </c>
      <c r="I967" s="12">
        <v>42919</v>
      </c>
      <c r="J967" s="10">
        <v>106</v>
      </c>
      <c r="K967" s="10">
        <v>0</v>
      </c>
      <c r="L967" s="10">
        <v>5</v>
      </c>
      <c r="M967" s="10">
        <v>4</v>
      </c>
      <c r="S967" s="42" t="str">
        <f>LOOKUP(A967,'Firmmast - master file'!$A$9:$A$217,'Firmmast - master file'!$B$9:$B$217)</f>
        <v>Norton Insurance Brokers Ltd</v>
      </c>
    </row>
    <row r="968" spans="1:19">
      <c r="A968">
        <v>769110</v>
      </c>
      <c r="B968">
        <v>106</v>
      </c>
      <c r="D968">
        <v>6</v>
      </c>
      <c r="E968">
        <v>4</v>
      </c>
      <c r="F968">
        <v>20170703</v>
      </c>
      <c r="G968">
        <v>20170703</v>
      </c>
      <c r="H968" s="12">
        <v>42919</v>
      </c>
      <c r="I968" s="12">
        <v>42919</v>
      </c>
      <c r="J968" s="10">
        <v>106</v>
      </c>
      <c r="K968" s="10">
        <v>0</v>
      </c>
      <c r="L968" s="10">
        <v>6</v>
      </c>
      <c r="M968" s="10">
        <v>4</v>
      </c>
      <c r="S968" s="42" t="str">
        <f>LOOKUP(A968,'Firmmast - master file'!$A$9:$A$217,'Firmmast - master file'!$B$9:$B$217)</f>
        <v>Norton Insurance Brokers Ltd</v>
      </c>
    </row>
    <row r="969" spans="1:19">
      <c r="A969">
        <v>769110</v>
      </c>
      <c r="B969">
        <v>106</v>
      </c>
      <c r="C969">
        <v>73</v>
      </c>
      <c r="E969">
        <v>4</v>
      </c>
      <c r="F969">
        <v>20170703</v>
      </c>
      <c r="G969">
        <v>20170703</v>
      </c>
      <c r="H969" s="12">
        <v>42919</v>
      </c>
      <c r="I969" s="12">
        <v>42919</v>
      </c>
      <c r="J969" s="10">
        <v>106</v>
      </c>
      <c r="K969" s="10">
        <v>73</v>
      </c>
      <c r="L969" s="10">
        <v>0</v>
      </c>
      <c r="M969" s="10">
        <v>4</v>
      </c>
      <c r="S969" s="42" t="str">
        <f>LOOKUP(A969,'Firmmast - master file'!$A$9:$A$217,'Firmmast - master file'!$B$9:$B$217)</f>
        <v>Norton Insurance Brokers Ltd</v>
      </c>
    </row>
    <row r="970" spans="1:19">
      <c r="A970">
        <v>769110</v>
      </c>
      <c r="B970">
        <v>116</v>
      </c>
      <c r="E970">
        <v>4</v>
      </c>
      <c r="F970">
        <v>20170703</v>
      </c>
      <c r="G970">
        <v>20170703</v>
      </c>
      <c r="H970" s="12">
        <v>42919</v>
      </c>
      <c r="I970" s="12">
        <v>42919</v>
      </c>
      <c r="J970" s="10">
        <v>116</v>
      </c>
      <c r="K970" s="10">
        <v>0</v>
      </c>
      <c r="L970" s="10">
        <v>0</v>
      </c>
      <c r="M970" s="10">
        <v>4</v>
      </c>
      <c r="S970" s="42" t="str">
        <f>LOOKUP(A970,'Firmmast - master file'!$A$9:$A$217,'Firmmast - master file'!$B$9:$B$217)</f>
        <v>Norton Insurance Brokers Ltd</v>
      </c>
    </row>
    <row r="971" spans="1:19">
      <c r="A971">
        <v>769110</v>
      </c>
      <c r="B971">
        <v>180</v>
      </c>
      <c r="E971">
        <v>4</v>
      </c>
      <c r="F971">
        <v>20170703</v>
      </c>
      <c r="G971">
        <v>20170703</v>
      </c>
      <c r="H971" s="12">
        <v>42919</v>
      </c>
      <c r="I971" s="12">
        <v>42919</v>
      </c>
      <c r="J971" s="10">
        <v>180</v>
      </c>
      <c r="K971" s="10">
        <v>0</v>
      </c>
      <c r="L971" s="10">
        <v>0</v>
      </c>
      <c r="M971" s="10">
        <v>4</v>
      </c>
      <c r="S971" s="42" t="str">
        <f>LOOKUP(A971,'Firmmast - master file'!$A$9:$A$217,'Firmmast - master file'!$B$9:$B$217)</f>
        <v>Norton Insurance Brokers Ltd</v>
      </c>
    </row>
    <row r="972" spans="1:19">
      <c r="A972">
        <v>769110</v>
      </c>
      <c r="B972">
        <v>185</v>
      </c>
      <c r="E972">
        <v>4</v>
      </c>
      <c r="F972">
        <v>20170703</v>
      </c>
      <c r="G972">
        <v>20170703</v>
      </c>
      <c r="H972" s="12">
        <v>42919</v>
      </c>
      <c r="I972" s="12">
        <v>42919</v>
      </c>
      <c r="J972" s="10">
        <v>185</v>
      </c>
      <c r="K972" s="10">
        <v>0</v>
      </c>
      <c r="L972" s="10">
        <v>0</v>
      </c>
      <c r="M972" s="10">
        <v>4</v>
      </c>
      <c r="S972" s="42" t="str">
        <f>LOOKUP(A972,'Firmmast - master file'!$A$9:$A$217,'Firmmast - master file'!$B$9:$B$217)</f>
        <v>Norton Insurance Brokers Ltd</v>
      </c>
    </row>
    <row r="973" spans="1:19">
      <c r="A973">
        <v>774328</v>
      </c>
      <c r="B973">
        <v>1001</v>
      </c>
      <c r="E973">
        <v>4</v>
      </c>
      <c r="F973">
        <v>20170317</v>
      </c>
      <c r="G973">
        <v>20170707</v>
      </c>
      <c r="H973" s="12">
        <v>42811</v>
      </c>
      <c r="I973" s="12">
        <v>42923</v>
      </c>
      <c r="J973" s="10">
        <v>1001</v>
      </c>
      <c r="K973" s="10">
        <v>0</v>
      </c>
      <c r="L973" s="10">
        <v>0</v>
      </c>
      <c r="M973" s="10">
        <v>4</v>
      </c>
      <c r="S973" s="42" t="str">
        <f>LOOKUP(A973,'Firmmast - master file'!$A$9:$A$217,'Firmmast - master file'!$B$9:$B$217)</f>
        <v>Clarendon Mortgage Brokers Ltd</v>
      </c>
    </row>
    <row r="974" spans="1:19">
      <c r="A974">
        <v>776973</v>
      </c>
      <c r="B974">
        <v>180</v>
      </c>
      <c r="E974">
        <v>4</v>
      </c>
      <c r="F974">
        <v>20170504</v>
      </c>
      <c r="G974">
        <v>20170504</v>
      </c>
      <c r="H974" s="12">
        <v>42859</v>
      </c>
      <c r="I974" s="12">
        <v>42859</v>
      </c>
      <c r="J974" s="10">
        <v>180</v>
      </c>
      <c r="K974" s="10">
        <v>0</v>
      </c>
      <c r="L974" s="10">
        <v>0</v>
      </c>
      <c r="M974" s="10">
        <v>4</v>
      </c>
      <c r="S974" s="42" t="str">
        <f>LOOKUP(A974,'Firmmast - master file'!$A$9:$A$217,'Firmmast - master file'!$B$9:$B$217)</f>
        <v>Das Heating &amp; Plumbing Supplies Ltd</v>
      </c>
    </row>
    <row r="975" spans="1:19">
      <c r="A975">
        <v>776973</v>
      </c>
      <c r="B975">
        <v>198</v>
      </c>
      <c r="E975">
        <v>4</v>
      </c>
      <c r="F975">
        <v>20170504</v>
      </c>
      <c r="G975">
        <v>20170504</v>
      </c>
      <c r="H975" s="12">
        <v>42859</v>
      </c>
      <c r="I975" s="12">
        <v>42859</v>
      </c>
      <c r="J975" s="10">
        <v>198</v>
      </c>
      <c r="K975" s="10">
        <v>0</v>
      </c>
      <c r="L975" s="10">
        <v>0</v>
      </c>
      <c r="M975" s="10">
        <v>4</v>
      </c>
      <c r="S975" s="42" t="str">
        <f>LOOKUP(A975,'Firmmast - master file'!$A$9:$A$217,'Firmmast - master file'!$B$9:$B$217)</f>
        <v>Das Heating &amp; Plumbing Supplies Ltd</v>
      </c>
    </row>
    <row r="976" spans="1:19">
      <c r="A976">
        <v>779691</v>
      </c>
      <c r="B976">
        <v>180</v>
      </c>
      <c r="E976">
        <v>4</v>
      </c>
      <c r="F976">
        <v>20170628</v>
      </c>
      <c r="G976">
        <v>20170628</v>
      </c>
      <c r="H976" s="12">
        <v>42914</v>
      </c>
      <c r="I976" s="12">
        <v>42914</v>
      </c>
      <c r="J976" s="10">
        <v>180</v>
      </c>
      <c r="K976" s="10">
        <v>0</v>
      </c>
      <c r="L976" s="10">
        <v>0</v>
      </c>
      <c r="M976" s="10">
        <v>4</v>
      </c>
      <c r="S976" s="42" t="str">
        <f>LOOKUP(A976,'Firmmast - master file'!$A$9:$A$217,'Firmmast - master file'!$B$9:$B$217)</f>
        <v>David Scott</v>
      </c>
    </row>
    <row r="977" spans="1:19">
      <c r="A977">
        <v>779691</v>
      </c>
      <c r="B977">
        <v>182</v>
      </c>
      <c r="E977">
        <v>4</v>
      </c>
      <c r="F977">
        <v>20170628</v>
      </c>
      <c r="G977">
        <v>20170628</v>
      </c>
      <c r="H977" s="12">
        <v>42914</v>
      </c>
      <c r="I977" s="12">
        <v>42914</v>
      </c>
      <c r="J977" s="10">
        <v>182</v>
      </c>
      <c r="K977" s="10">
        <v>0</v>
      </c>
      <c r="L977" s="10">
        <v>0</v>
      </c>
      <c r="M977" s="10">
        <v>4</v>
      </c>
      <c r="S977" s="42" t="str">
        <f>LOOKUP(A977,'Firmmast - master file'!$A$9:$A$217,'Firmmast - master file'!$B$9:$B$217)</f>
        <v>David Scott</v>
      </c>
    </row>
    <row r="978" spans="1:19">
      <c r="A978">
        <v>779691</v>
      </c>
      <c r="B978">
        <v>183</v>
      </c>
      <c r="E978">
        <v>4</v>
      </c>
      <c r="F978">
        <v>20170628</v>
      </c>
      <c r="G978">
        <v>20170628</v>
      </c>
      <c r="H978" s="12">
        <v>42914</v>
      </c>
      <c r="I978" s="12">
        <v>42914</v>
      </c>
      <c r="J978" s="10">
        <v>183</v>
      </c>
      <c r="K978" s="10">
        <v>0</v>
      </c>
      <c r="L978" s="10">
        <v>0</v>
      </c>
      <c r="M978" s="10">
        <v>4</v>
      </c>
      <c r="S978" s="42" t="str">
        <f>LOOKUP(A978,'Firmmast - master file'!$A$9:$A$217,'Firmmast - master file'!$B$9:$B$217)</f>
        <v>David Scott</v>
      </c>
    </row>
    <row r="979" spans="1:19">
      <c r="A979">
        <v>779691</v>
      </c>
      <c r="B979">
        <v>198</v>
      </c>
      <c r="E979">
        <v>4</v>
      </c>
      <c r="F979">
        <v>20170628</v>
      </c>
      <c r="G979">
        <v>20170628</v>
      </c>
      <c r="H979" s="12">
        <v>42914</v>
      </c>
      <c r="I979" s="12">
        <v>42914</v>
      </c>
      <c r="J979" s="10">
        <v>198</v>
      </c>
      <c r="K979" s="10">
        <v>0</v>
      </c>
      <c r="L979" s="10">
        <v>0</v>
      </c>
      <c r="M979" s="10">
        <v>4</v>
      </c>
      <c r="S979" s="42" t="str">
        <f>LOOKUP(A979,'Firmmast - master file'!$A$9:$A$217,'Firmmast - master file'!$B$9:$B$217)</f>
        <v>David Scott</v>
      </c>
    </row>
    <row r="980" spans="1:19">
      <c r="A980">
        <v>785305</v>
      </c>
      <c r="B980">
        <v>180</v>
      </c>
      <c r="E980">
        <v>4</v>
      </c>
      <c r="F980">
        <v>20170811</v>
      </c>
      <c r="G980">
        <v>20170811</v>
      </c>
      <c r="H980" s="12">
        <v>42958</v>
      </c>
      <c r="I980" s="12">
        <v>42958</v>
      </c>
      <c r="J980" s="10">
        <v>180</v>
      </c>
      <c r="K980" s="10">
        <v>0</v>
      </c>
      <c r="L980" s="10">
        <v>0</v>
      </c>
      <c r="M980" s="10">
        <v>4</v>
      </c>
      <c r="S980" s="42" t="str">
        <f>LOOKUP(A980,'Firmmast - master file'!$A$9:$A$217,'Firmmast - master file'!$B$9:$B$217)</f>
        <v>YORKSHIRE MOTOR PARK LTD</v>
      </c>
    </row>
    <row r="981" spans="1:19">
      <c r="A981">
        <v>785305</v>
      </c>
      <c r="B981">
        <v>182</v>
      </c>
      <c r="E981">
        <v>4</v>
      </c>
      <c r="F981">
        <v>20170811</v>
      </c>
      <c r="G981">
        <v>20170811</v>
      </c>
      <c r="H981" s="12">
        <v>42958</v>
      </c>
      <c r="I981" s="12">
        <v>42958</v>
      </c>
      <c r="J981" s="10">
        <v>182</v>
      </c>
      <c r="K981" s="10">
        <v>0</v>
      </c>
      <c r="L981" s="10">
        <v>0</v>
      </c>
      <c r="M981" s="10">
        <v>4</v>
      </c>
      <c r="S981" s="42" t="str">
        <f>LOOKUP(A981,'Firmmast - master file'!$A$9:$A$217,'Firmmast - master file'!$B$9:$B$217)</f>
        <v>YORKSHIRE MOTOR PARK LTD</v>
      </c>
    </row>
    <row r="982" spans="1:19">
      <c r="A982">
        <v>785305</v>
      </c>
      <c r="B982">
        <v>183</v>
      </c>
      <c r="E982">
        <v>4</v>
      </c>
      <c r="F982">
        <v>20170811</v>
      </c>
      <c r="G982">
        <v>20170811</v>
      </c>
      <c r="H982" s="12">
        <v>42958</v>
      </c>
      <c r="I982" s="12">
        <v>42958</v>
      </c>
      <c r="J982" s="10">
        <v>183</v>
      </c>
      <c r="K982" s="10">
        <v>0</v>
      </c>
      <c r="L982" s="10">
        <v>0</v>
      </c>
      <c r="M982" s="10">
        <v>4</v>
      </c>
      <c r="S982" s="42" t="str">
        <f>LOOKUP(A982,'Firmmast - master file'!$A$9:$A$217,'Firmmast - master file'!$B$9:$B$217)</f>
        <v>YORKSHIRE MOTOR PARK LTD</v>
      </c>
    </row>
    <row r="983" spans="1:19">
      <c r="A983">
        <v>785305</v>
      </c>
      <c r="B983">
        <v>198</v>
      </c>
      <c r="E983">
        <v>4</v>
      </c>
      <c r="F983">
        <v>20170811</v>
      </c>
      <c r="G983">
        <v>20170811</v>
      </c>
      <c r="H983" s="12">
        <v>42958</v>
      </c>
      <c r="I983" s="12">
        <v>42958</v>
      </c>
      <c r="J983" s="10">
        <v>198</v>
      </c>
      <c r="K983" s="10">
        <v>0</v>
      </c>
      <c r="L983" s="10">
        <v>0</v>
      </c>
      <c r="M983" s="10">
        <v>4</v>
      </c>
      <c r="S983" s="42" t="str">
        <f>LOOKUP(A983,'Firmmast - master file'!$A$9:$A$217,'Firmmast - master file'!$B$9:$B$217)</f>
        <v>YORKSHIRE MOTOR PARK LTD</v>
      </c>
    </row>
    <row r="984" spans="1:19">
      <c r="A984">
        <v>790746</v>
      </c>
      <c r="B984">
        <v>12</v>
      </c>
      <c r="E984">
        <v>4</v>
      </c>
      <c r="F984">
        <v>20180103</v>
      </c>
      <c r="G984">
        <v>20180103</v>
      </c>
      <c r="H984" s="12">
        <v>43103</v>
      </c>
      <c r="I984" s="12">
        <v>43103</v>
      </c>
      <c r="J984" s="10">
        <v>12</v>
      </c>
      <c r="K984" s="10">
        <v>0</v>
      </c>
      <c r="L984" s="10">
        <v>0</v>
      </c>
      <c r="M984" s="10">
        <v>4</v>
      </c>
      <c r="S984" s="42" t="str">
        <f>LOOKUP(A984,'Firmmast - master file'!$A$9:$A$217,'Firmmast - master file'!$B$9:$B$217)</f>
        <v>Newpeak Capital LLP</v>
      </c>
    </row>
    <row r="985" spans="1:19">
      <c r="A985">
        <v>790746</v>
      </c>
      <c r="B985">
        <v>12</v>
      </c>
      <c r="D985">
        <v>10</v>
      </c>
      <c r="E985">
        <v>4</v>
      </c>
      <c r="F985">
        <v>20180103</v>
      </c>
      <c r="G985">
        <v>20180103</v>
      </c>
      <c r="H985" s="12">
        <v>43103</v>
      </c>
      <c r="I985" s="12">
        <v>43103</v>
      </c>
      <c r="J985" s="10">
        <v>12</v>
      </c>
      <c r="K985" s="10">
        <v>0</v>
      </c>
      <c r="L985" s="10">
        <v>10</v>
      </c>
      <c r="M985" s="10">
        <v>4</v>
      </c>
      <c r="S985" s="42" t="str">
        <f>LOOKUP(A985,'Firmmast - master file'!$A$9:$A$217,'Firmmast - master file'!$B$9:$B$217)</f>
        <v>Newpeak Capital LLP</v>
      </c>
    </row>
    <row r="986" spans="1:19">
      <c r="A986">
        <v>790746</v>
      </c>
      <c r="B986">
        <v>12</v>
      </c>
      <c r="C986">
        <v>31</v>
      </c>
      <c r="E986">
        <v>4</v>
      </c>
      <c r="F986">
        <v>20180103</v>
      </c>
      <c r="G986">
        <v>20180103</v>
      </c>
      <c r="H986" s="12">
        <v>43103</v>
      </c>
      <c r="I986" s="12">
        <v>43103</v>
      </c>
      <c r="J986" s="10">
        <v>12</v>
      </c>
      <c r="K986" s="10">
        <v>31</v>
      </c>
      <c r="L986" s="10">
        <v>0</v>
      </c>
      <c r="M986" s="10">
        <v>4</v>
      </c>
      <c r="S986" s="42" t="str">
        <f>LOOKUP(A986,'Firmmast - master file'!$A$9:$A$217,'Firmmast - master file'!$B$9:$B$217)</f>
        <v>Newpeak Capital LLP</v>
      </c>
    </row>
    <row r="987" spans="1:19">
      <c r="A987">
        <v>790746</v>
      </c>
      <c r="B987">
        <v>12</v>
      </c>
      <c r="C987">
        <v>35</v>
      </c>
      <c r="E987">
        <v>4</v>
      </c>
      <c r="F987">
        <v>20180103</v>
      </c>
      <c r="G987">
        <v>20180103</v>
      </c>
      <c r="H987" s="12">
        <v>43103</v>
      </c>
      <c r="I987" s="12">
        <v>43103</v>
      </c>
      <c r="J987" s="10">
        <v>12</v>
      </c>
      <c r="K987" s="10">
        <v>35</v>
      </c>
      <c r="L987" s="10">
        <v>0</v>
      </c>
      <c r="M987" s="10">
        <v>4</v>
      </c>
      <c r="S987" s="42" t="str">
        <f>LOOKUP(A987,'Firmmast - master file'!$A$9:$A$217,'Firmmast - master file'!$B$9:$B$217)</f>
        <v>Newpeak Capital LLP</v>
      </c>
    </row>
    <row r="988" spans="1:19">
      <c r="A988">
        <v>790746</v>
      </c>
      <c r="B988">
        <v>12</v>
      </c>
      <c r="C988">
        <v>41</v>
      </c>
      <c r="E988">
        <v>4</v>
      </c>
      <c r="F988">
        <v>20180103</v>
      </c>
      <c r="G988">
        <v>20180103</v>
      </c>
      <c r="H988" s="12">
        <v>43103</v>
      </c>
      <c r="I988" s="12">
        <v>43103</v>
      </c>
      <c r="J988" s="10">
        <v>12</v>
      </c>
      <c r="K988" s="10">
        <v>41</v>
      </c>
      <c r="L988" s="10">
        <v>0</v>
      </c>
      <c r="M988" s="10">
        <v>4</v>
      </c>
      <c r="S988" s="42" t="str">
        <f>LOOKUP(A988,'Firmmast - master file'!$A$9:$A$217,'Firmmast - master file'!$B$9:$B$217)</f>
        <v>Newpeak Capital LLP</v>
      </c>
    </row>
    <row r="989" spans="1:19">
      <c r="A989">
        <v>790746</v>
      </c>
      <c r="B989">
        <v>12</v>
      </c>
      <c r="C989">
        <v>64</v>
      </c>
      <c r="E989">
        <v>4</v>
      </c>
      <c r="F989">
        <v>20180103</v>
      </c>
      <c r="G989">
        <v>20180103</v>
      </c>
      <c r="H989" s="12">
        <v>43103</v>
      </c>
      <c r="I989" s="12">
        <v>43103</v>
      </c>
      <c r="J989" s="10">
        <v>12</v>
      </c>
      <c r="K989" s="10">
        <v>64</v>
      </c>
      <c r="L989" s="10">
        <v>0</v>
      </c>
      <c r="M989" s="10">
        <v>4</v>
      </c>
      <c r="S989" s="42" t="str">
        <f>LOOKUP(A989,'Firmmast - master file'!$A$9:$A$217,'Firmmast - master file'!$B$9:$B$217)</f>
        <v>Newpeak Capital LLP</v>
      </c>
    </row>
    <row r="990" spans="1:19">
      <c r="A990">
        <v>790746</v>
      </c>
      <c r="B990">
        <v>12</v>
      </c>
      <c r="C990">
        <v>67</v>
      </c>
      <c r="E990">
        <v>4</v>
      </c>
      <c r="F990">
        <v>20180103</v>
      </c>
      <c r="G990">
        <v>20180103</v>
      </c>
      <c r="H990" s="12">
        <v>43103</v>
      </c>
      <c r="I990" s="12">
        <v>43103</v>
      </c>
      <c r="J990" s="10">
        <v>12</v>
      </c>
      <c r="K990" s="10">
        <v>67</v>
      </c>
      <c r="L990" s="10">
        <v>0</v>
      </c>
      <c r="M990" s="10">
        <v>4</v>
      </c>
      <c r="S990" s="42" t="str">
        <f>LOOKUP(A990,'Firmmast - master file'!$A$9:$A$217,'Firmmast - master file'!$B$9:$B$217)</f>
        <v>Newpeak Capital LLP</v>
      </c>
    </row>
    <row r="991" spans="1:19">
      <c r="A991">
        <v>790746</v>
      </c>
      <c r="B991">
        <v>90</v>
      </c>
      <c r="E991">
        <v>4</v>
      </c>
      <c r="F991">
        <v>20180103</v>
      </c>
      <c r="G991">
        <v>20180103</v>
      </c>
      <c r="H991" s="12">
        <v>43103</v>
      </c>
      <c r="I991" s="12">
        <v>43103</v>
      </c>
      <c r="J991" s="10">
        <v>90</v>
      </c>
      <c r="K991" s="10">
        <v>0</v>
      </c>
      <c r="L991" s="10">
        <v>0</v>
      </c>
      <c r="M991" s="10">
        <v>4</v>
      </c>
      <c r="S991" s="42" t="str">
        <f>LOOKUP(A991,'Firmmast - master file'!$A$9:$A$217,'Firmmast - master file'!$B$9:$B$217)</f>
        <v>Newpeak Capital LLP</v>
      </c>
    </row>
    <row r="992" spans="1:19">
      <c r="A992">
        <v>790746</v>
      </c>
      <c r="B992">
        <v>132</v>
      </c>
      <c r="E992">
        <v>4</v>
      </c>
      <c r="F992">
        <v>20180103</v>
      </c>
      <c r="G992">
        <v>20180103</v>
      </c>
      <c r="H992" s="12">
        <v>43103</v>
      </c>
      <c r="I992" s="12">
        <v>43103</v>
      </c>
      <c r="J992" s="10">
        <v>132</v>
      </c>
      <c r="K992" s="10">
        <v>0</v>
      </c>
      <c r="L992" s="10">
        <v>0</v>
      </c>
      <c r="M992" s="10">
        <v>4</v>
      </c>
      <c r="S992" s="42" t="str">
        <f>LOOKUP(A992,'Firmmast - master file'!$A$9:$A$217,'Firmmast - master file'!$B$9:$B$217)</f>
        <v>Newpeak Capital LLP</v>
      </c>
    </row>
    <row r="993" spans="1:19">
      <c r="A993">
        <v>790746</v>
      </c>
      <c r="B993">
        <v>132</v>
      </c>
      <c r="C993">
        <v>78</v>
      </c>
      <c r="E993">
        <v>4</v>
      </c>
      <c r="F993">
        <v>20180103</v>
      </c>
      <c r="G993">
        <v>20180103</v>
      </c>
      <c r="H993" s="12">
        <v>43103</v>
      </c>
      <c r="I993" s="12">
        <v>43103</v>
      </c>
      <c r="J993" s="10">
        <v>132</v>
      </c>
      <c r="K993" s="10">
        <v>78</v>
      </c>
      <c r="L993" s="10">
        <v>0</v>
      </c>
      <c r="M993" s="10">
        <v>4</v>
      </c>
      <c r="S993" s="42" t="str">
        <f>LOOKUP(A993,'Firmmast - master file'!$A$9:$A$217,'Firmmast - master file'!$B$9:$B$217)</f>
        <v>Newpeak Capital LLP</v>
      </c>
    </row>
    <row r="994" spans="1:19">
      <c r="A994">
        <v>790746</v>
      </c>
      <c r="B994">
        <v>132</v>
      </c>
      <c r="C994">
        <v>86</v>
      </c>
      <c r="E994">
        <v>4</v>
      </c>
      <c r="F994">
        <v>20180103</v>
      </c>
      <c r="G994">
        <v>20180103</v>
      </c>
      <c r="H994" s="12">
        <v>43103</v>
      </c>
      <c r="I994" s="12">
        <v>43103</v>
      </c>
      <c r="J994" s="10">
        <v>132</v>
      </c>
      <c r="K994" s="10">
        <v>86</v>
      </c>
      <c r="L994" s="10">
        <v>0</v>
      </c>
      <c r="M994" s="10">
        <v>4</v>
      </c>
      <c r="S994" s="42" t="str">
        <f>LOOKUP(A994,'Firmmast - master file'!$A$9:$A$217,'Firmmast - master file'!$B$9:$B$217)</f>
        <v>Newpeak Capital LLP</v>
      </c>
    </row>
    <row r="995" spans="1:19">
      <c r="A995">
        <v>800982</v>
      </c>
      <c r="B995">
        <v>1001</v>
      </c>
      <c r="E995">
        <v>4</v>
      </c>
      <c r="F995">
        <v>20180207</v>
      </c>
      <c r="G995">
        <v>20180207</v>
      </c>
      <c r="H995" s="12">
        <v>43138</v>
      </c>
      <c r="I995" s="12">
        <v>43138</v>
      </c>
      <c r="J995" s="10">
        <v>1001</v>
      </c>
      <c r="K995" s="10">
        <v>0</v>
      </c>
      <c r="L995" s="10">
        <v>0</v>
      </c>
      <c r="M995" s="10">
        <v>4</v>
      </c>
      <c r="S995" s="42" t="str">
        <f>LOOKUP(A995,'Firmmast - master file'!$A$9:$A$217,'Firmmast - master file'!$B$9:$B$217)</f>
        <v>Jim Springate</v>
      </c>
    </row>
  </sheetData>
  <phoneticPr fontId="2" type="noConversion"/>
  <pageMargins left="0.75" right="0.75" top="1" bottom="1" header="0.5" footer="0.5"/>
  <pageSetup paperSize="9" scale="7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46"/>
  <sheetViews>
    <sheetView topLeftCell="E1" zoomScaleNormal="100" workbookViewId="0">
      <pane ySplit="7" topLeftCell="A8" activePane="bottomLeft" state="frozen"/>
      <selection pane="bottomLeft" activeCell="O6" sqref="O6"/>
    </sheetView>
  </sheetViews>
  <sheetFormatPr defaultRowHeight="12.75"/>
  <cols>
    <col min="1" max="1" width="9.28515625" bestFit="1" customWidth="1"/>
    <col min="2" max="2" width="34.140625" customWidth="1"/>
    <col min="3" max="3" width="9.28515625" bestFit="1" customWidth="1"/>
    <col min="4" max="5" width="11.140625" bestFit="1" customWidth="1"/>
    <col min="6" max="6" width="17.140625" customWidth="1"/>
    <col min="7" max="7" width="11.140625" style="21" bestFit="1" customWidth="1"/>
    <col min="8" max="10" width="11.140625" style="12" customWidth="1"/>
    <col min="11" max="11" width="9.140625" style="10"/>
    <col min="12" max="14" width="9.140625" style="21"/>
    <col min="15" max="15" width="11.140625" style="21" bestFit="1" customWidth="1"/>
    <col min="16" max="16" width="9.140625" style="21"/>
    <col min="17" max="17" width="63.85546875" style="42" bestFit="1" customWidth="1"/>
  </cols>
  <sheetData>
    <row r="1" spans="1:17" ht="20.25">
      <c r="A1" s="1" t="s">
        <v>2342</v>
      </c>
      <c r="H1" s="31" t="s">
        <v>719</v>
      </c>
    </row>
    <row r="2" spans="1:17" ht="108.75">
      <c r="A2" s="4" t="s">
        <v>25</v>
      </c>
      <c r="B2" s="4" t="s">
        <v>644</v>
      </c>
      <c r="C2" s="4" t="s">
        <v>645</v>
      </c>
      <c r="D2" s="4" t="s">
        <v>685</v>
      </c>
      <c r="E2" s="4" t="s">
        <v>646</v>
      </c>
      <c r="F2" s="4" t="s">
        <v>47</v>
      </c>
      <c r="G2" s="22" t="s">
        <v>48</v>
      </c>
      <c r="H2" s="20"/>
      <c r="I2" s="20"/>
      <c r="J2" s="20"/>
      <c r="Q2" s="45" t="s">
        <v>97</v>
      </c>
    </row>
    <row r="3" spans="1:17">
      <c r="A3" s="4"/>
      <c r="B3" s="4"/>
      <c r="C3" s="4"/>
      <c r="D3" s="4"/>
      <c r="E3" s="4"/>
      <c r="F3" s="4"/>
      <c r="G3" s="22"/>
      <c r="H3" s="20"/>
      <c r="I3" s="20"/>
      <c r="J3" s="20"/>
      <c r="M3" s="55" t="s">
        <v>6987</v>
      </c>
      <c r="N3" s="56"/>
      <c r="O3" s="57"/>
      <c r="Q3" s="45"/>
    </row>
    <row r="4" spans="1:17">
      <c r="A4" s="19" t="s">
        <v>721</v>
      </c>
      <c r="B4" s="16" t="s">
        <v>2071</v>
      </c>
      <c r="C4" s="16" t="s">
        <v>2072</v>
      </c>
      <c r="D4" s="16" t="s">
        <v>722</v>
      </c>
      <c r="E4" s="16" t="s">
        <v>2073</v>
      </c>
      <c r="F4" s="16" t="s">
        <v>2057</v>
      </c>
      <c r="G4" s="23" t="s">
        <v>723</v>
      </c>
      <c r="H4" s="13" t="s">
        <v>724</v>
      </c>
      <c r="I4" s="13" t="s">
        <v>2074</v>
      </c>
      <c r="J4" s="13" t="s">
        <v>725</v>
      </c>
      <c r="K4" s="14" t="s">
        <v>2075</v>
      </c>
      <c r="L4" s="37" t="s">
        <v>6592</v>
      </c>
      <c r="M4" s="58" t="s">
        <v>6592</v>
      </c>
      <c r="N4" s="59" t="s">
        <v>6988</v>
      </c>
      <c r="O4" s="60" t="s">
        <v>6985</v>
      </c>
      <c r="P4" s="37"/>
    </row>
    <row r="5" spans="1:17">
      <c r="A5" s="19" t="s">
        <v>2024</v>
      </c>
      <c r="B5" s="16" t="s">
        <v>2025</v>
      </c>
      <c r="C5" s="16" t="s">
        <v>2025</v>
      </c>
      <c r="D5" s="16" t="s">
        <v>2026</v>
      </c>
      <c r="E5" s="16" t="s">
        <v>2026</v>
      </c>
      <c r="F5" s="16" t="s">
        <v>2025</v>
      </c>
      <c r="G5" s="23" t="s">
        <v>2026</v>
      </c>
      <c r="H5" s="13" t="s">
        <v>6590</v>
      </c>
      <c r="I5" s="13" t="s">
        <v>6590</v>
      </c>
      <c r="J5" s="13" t="s">
        <v>6590</v>
      </c>
      <c r="K5" s="39" t="s">
        <v>2024</v>
      </c>
      <c r="L5" s="37" t="s">
        <v>6591</v>
      </c>
      <c r="M5" s="58" t="s">
        <v>6984</v>
      </c>
      <c r="N5" s="59" t="s">
        <v>6989</v>
      </c>
      <c r="O5" s="60" t="s">
        <v>6986</v>
      </c>
      <c r="P5" s="37"/>
    </row>
    <row r="6" spans="1:17">
      <c r="A6" s="19">
        <v>7</v>
      </c>
      <c r="B6" s="16">
        <v>130</v>
      </c>
      <c r="C6" s="16">
        <v>3</v>
      </c>
      <c r="D6" s="16">
        <v>8</v>
      </c>
      <c r="E6" s="16">
        <v>8</v>
      </c>
      <c r="F6" s="16">
        <v>130</v>
      </c>
      <c r="G6" s="23">
        <v>8</v>
      </c>
      <c r="H6" s="29"/>
      <c r="I6" s="29"/>
      <c r="J6" s="29"/>
      <c r="K6" s="29"/>
      <c r="L6" s="38">
        <f>SUM(A6:K6)</f>
        <v>294</v>
      </c>
      <c r="M6" s="61">
        <v>138</v>
      </c>
      <c r="N6" s="62">
        <v>2</v>
      </c>
      <c r="O6" s="63">
        <f>L6*(M6+2)</f>
        <v>41160</v>
      </c>
      <c r="P6" s="38"/>
    </row>
    <row r="7" spans="1:17">
      <c r="A7" s="19">
        <v>7</v>
      </c>
      <c r="B7" s="16">
        <v>130</v>
      </c>
      <c r="C7" s="16">
        <v>3</v>
      </c>
      <c r="D7" s="16">
        <v>8</v>
      </c>
      <c r="E7" s="16">
        <v>8</v>
      </c>
      <c r="F7" s="16">
        <v>130</v>
      </c>
      <c r="G7" s="23">
        <v>8</v>
      </c>
      <c r="H7" s="29">
        <v>10</v>
      </c>
      <c r="I7" s="29">
        <v>10</v>
      </c>
      <c r="J7" s="29">
        <v>10</v>
      </c>
      <c r="K7" s="29">
        <v>11</v>
      </c>
      <c r="L7" s="29">
        <f>SUM(A7:K7)</f>
        <v>335</v>
      </c>
      <c r="M7" s="38"/>
      <c r="N7" s="38"/>
      <c r="O7" s="38"/>
      <c r="P7" s="38"/>
    </row>
    <row r="8" spans="1:17">
      <c r="A8" s="19"/>
      <c r="B8" s="16"/>
      <c r="C8" s="16"/>
      <c r="D8" s="16"/>
      <c r="E8" s="16"/>
      <c r="F8" s="16"/>
      <c r="G8" s="23"/>
      <c r="H8" s="13"/>
      <c r="I8" s="13"/>
      <c r="J8" s="13"/>
      <c r="K8" s="14"/>
      <c r="L8" s="23"/>
      <c r="M8" s="23"/>
      <c r="N8" s="23"/>
      <c r="O8" s="23"/>
      <c r="P8" s="23"/>
    </row>
    <row r="9" spans="1:17">
      <c r="A9">
        <v>100013</v>
      </c>
      <c r="B9" t="s">
        <v>2076</v>
      </c>
      <c r="C9">
        <v>2</v>
      </c>
      <c r="D9">
        <v>20140210</v>
      </c>
      <c r="E9">
        <v>20160727</v>
      </c>
      <c r="F9" t="s">
        <v>2077</v>
      </c>
      <c r="G9" s="21">
        <v>20160727</v>
      </c>
      <c r="H9" s="12">
        <v>41680</v>
      </c>
      <c r="I9" s="12">
        <v>42578</v>
      </c>
      <c r="J9" s="12">
        <v>42578</v>
      </c>
      <c r="K9" s="10">
        <v>2</v>
      </c>
      <c r="Q9" s="42" t="str">
        <f>LOOKUP(A9,'Firmmast - master file'!$A$9:$A$217,'Firmmast - master file'!$B$9:$B$217)</f>
        <v>Skipton Financial Services Ltd</v>
      </c>
    </row>
    <row r="10" spans="1:17">
      <c r="A10">
        <v>100013</v>
      </c>
      <c r="B10" t="s">
        <v>2078</v>
      </c>
      <c r="C10">
        <v>2</v>
      </c>
      <c r="D10">
        <v>20140210</v>
      </c>
      <c r="E10">
        <v>20160726</v>
      </c>
      <c r="F10" t="s">
        <v>2079</v>
      </c>
      <c r="G10" s="21">
        <v>20160726</v>
      </c>
      <c r="H10" s="12">
        <v>41680</v>
      </c>
      <c r="I10" s="12">
        <v>42577</v>
      </c>
      <c r="J10" s="12">
        <v>42577</v>
      </c>
      <c r="K10" s="10">
        <v>2</v>
      </c>
      <c r="Q10" s="42" t="str">
        <f>LOOKUP(A10,'Firmmast - master file'!$A$9:$A$217,'Firmmast - master file'!$B$9:$B$217)</f>
        <v>Skipton Financial Services Ltd</v>
      </c>
    </row>
    <row r="11" spans="1:17">
      <c r="A11">
        <v>100013</v>
      </c>
      <c r="B11" t="s">
        <v>2080</v>
      </c>
      <c r="C11">
        <v>2</v>
      </c>
      <c r="D11">
        <v>20140210</v>
      </c>
      <c r="E11">
        <v>20160726</v>
      </c>
      <c r="F11" t="s">
        <v>2081</v>
      </c>
      <c r="G11" s="21">
        <v>20160726</v>
      </c>
      <c r="H11" s="12">
        <v>41680</v>
      </c>
      <c r="I11" s="12">
        <v>42577</v>
      </c>
      <c r="J11" s="12">
        <v>42577</v>
      </c>
      <c r="K11" s="10">
        <v>2</v>
      </c>
      <c r="Q11" s="42" t="str">
        <f>LOOKUP(A11,'Firmmast - master file'!$A$9:$A$217,'Firmmast - master file'!$B$9:$B$217)</f>
        <v>Skipton Financial Services Ltd</v>
      </c>
    </row>
    <row r="12" spans="1:17">
      <c r="A12">
        <v>121420</v>
      </c>
      <c r="B12" t="s">
        <v>2082</v>
      </c>
      <c r="C12">
        <v>2</v>
      </c>
      <c r="D12">
        <v>20041210</v>
      </c>
      <c r="F12" t="s">
        <v>2083</v>
      </c>
      <c r="G12" s="21">
        <v>20041210</v>
      </c>
      <c r="H12" s="12">
        <v>38331</v>
      </c>
      <c r="I12" s="12" t="s">
        <v>734</v>
      </c>
      <c r="J12" s="12">
        <v>38331</v>
      </c>
      <c r="K12" s="10">
        <v>2</v>
      </c>
      <c r="Q12" s="42" t="str">
        <f>LOOKUP(A12,'Firmmast - master file'!$A$9:$A$217,'Firmmast - master file'!$B$9:$B$217)</f>
        <v>John S. Lees and Company</v>
      </c>
    </row>
    <row r="13" spans="1:17">
      <c r="A13">
        <v>126308</v>
      </c>
      <c r="B13" t="s">
        <v>2084</v>
      </c>
      <c r="C13">
        <v>1</v>
      </c>
      <c r="D13">
        <v>19880115</v>
      </c>
      <c r="E13">
        <v>19880116</v>
      </c>
      <c r="F13" t="s">
        <v>2085</v>
      </c>
      <c r="G13" s="21">
        <v>20010727</v>
      </c>
      <c r="H13" s="12">
        <v>32157</v>
      </c>
      <c r="I13" s="12">
        <v>32158</v>
      </c>
      <c r="J13" s="12">
        <v>37099</v>
      </c>
      <c r="K13" s="10">
        <v>1</v>
      </c>
      <c r="Q13" s="42" t="str">
        <f>LOOKUP(A13,'Firmmast - master file'!$A$9:$A$217,'Firmmast - master file'!$B$9:$B$217)</f>
        <v>King Associates</v>
      </c>
    </row>
    <row r="14" spans="1:17">
      <c r="A14">
        <v>144543</v>
      </c>
      <c r="B14" t="s">
        <v>2086</v>
      </c>
      <c r="C14">
        <v>1</v>
      </c>
      <c r="D14">
        <v>19920402</v>
      </c>
      <c r="E14">
        <v>19990813</v>
      </c>
      <c r="F14" t="s">
        <v>2087</v>
      </c>
      <c r="G14" s="21">
        <v>20060331</v>
      </c>
      <c r="H14" s="12">
        <v>33696</v>
      </c>
      <c r="I14" s="12">
        <v>36385</v>
      </c>
      <c r="J14" s="12">
        <v>38807</v>
      </c>
      <c r="K14" s="10">
        <v>1</v>
      </c>
      <c r="Q14" s="42" t="str">
        <f>LOOKUP(A14,'Firmmast - master file'!$A$9:$A$217,'Firmmast - master file'!$B$9:$B$217)</f>
        <v>Schroder Investment Management North America Limited</v>
      </c>
    </row>
    <row r="15" spans="1:17">
      <c r="A15">
        <v>186209</v>
      </c>
      <c r="B15" t="s">
        <v>2088</v>
      </c>
      <c r="C15">
        <v>1</v>
      </c>
      <c r="D15">
        <v>19970402</v>
      </c>
      <c r="E15">
        <v>19971119</v>
      </c>
      <c r="F15" t="s">
        <v>2089</v>
      </c>
      <c r="G15" s="21">
        <v>20060403</v>
      </c>
      <c r="H15" s="12">
        <v>35522</v>
      </c>
      <c r="I15" s="12">
        <v>35753</v>
      </c>
      <c r="J15" s="12">
        <v>38810</v>
      </c>
      <c r="K15" s="10">
        <v>1</v>
      </c>
      <c r="Q15" s="42" t="str">
        <f>LOOKUP(A15,'Firmmast - master file'!$A$9:$A$217,'Firmmast - master file'!$B$9:$B$217)</f>
        <v>CECP Investment Advisors Limited</v>
      </c>
    </row>
    <row r="16" spans="1:17">
      <c r="A16">
        <v>194431</v>
      </c>
      <c r="B16" t="s">
        <v>2090</v>
      </c>
      <c r="C16">
        <v>1</v>
      </c>
      <c r="D16">
        <v>19970611</v>
      </c>
      <c r="E16">
        <v>20000526</v>
      </c>
      <c r="F16" t="s">
        <v>2091</v>
      </c>
      <c r="G16" s="21">
        <v>20060403</v>
      </c>
      <c r="H16" s="12">
        <v>35592</v>
      </c>
      <c r="I16" s="12">
        <v>36672</v>
      </c>
      <c r="J16" s="12">
        <v>38810</v>
      </c>
      <c r="K16" s="10">
        <v>1</v>
      </c>
      <c r="Q16" s="42" t="str">
        <f>LOOKUP(A16,'Firmmast - master file'!$A$9:$A$217,'Firmmast - master file'!$B$9:$B$217)</f>
        <v>The Financial Planning Consultancy (Suspended)</v>
      </c>
    </row>
    <row r="17" spans="1:17">
      <c r="A17">
        <v>195996</v>
      </c>
      <c r="B17" t="s">
        <v>2092</v>
      </c>
      <c r="C17">
        <v>1</v>
      </c>
      <c r="D17">
        <v>19991220</v>
      </c>
      <c r="E17">
        <v>20000908</v>
      </c>
      <c r="F17" t="s">
        <v>2093</v>
      </c>
      <c r="G17" s="21">
        <v>20060404</v>
      </c>
      <c r="H17" s="12">
        <v>36514</v>
      </c>
      <c r="I17" s="12">
        <v>36777</v>
      </c>
      <c r="J17" s="12">
        <v>38811</v>
      </c>
      <c r="K17" s="10">
        <v>1</v>
      </c>
      <c r="Q17" s="42" t="str">
        <f>LOOKUP(A17,'Firmmast - master file'!$A$9:$A$217,'Firmmast - master file'!$B$9:$B$217)</f>
        <v>Sand Aire Private Equity Limited</v>
      </c>
    </row>
    <row r="18" spans="1:17">
      <c r="A18">
        <v>222263</v>
      </c>
      <c r="B18" t="s">
        <v>2094</v>
      </c>
      <c r="C18">
        <v>1</v>
      </c>
      <c r="D18">
        <v>20030122</v>
      </c>
      <c r="E18">
        <v>20080910</v>
      </c>
      <c r="F18" t="s">
        <v>2095</v>
      </c>
      <c r="G18" s="21">
        <v>20080918</v>
      </c>
      <c r="H18" s="12">
        <v>37643</v>
      </c>
      <c r="I18" s="12">
        <v>39701</v>
      </c>
      <c r="J18" s="12">
        <v>39709</v>
      </c>
      <c r="K18" s="10">
        <v>1</v>
      </c>
      <c r="Q18" s="42" t="str">
        <f>LOOKUP(A18,'Firmmast - master file'!$A$9:$A$217,'Firmmast - master file'!$B$9:$B$217)</f>
        <v>Mark Phillips</v>
      </c>
    </row>
    <row r="19" spans="1:17">
      <c r="A19">
        <v>222263</v>
      </c>
      <c r="B19" t="s">
        <v>2094</v>
      </c>
      <c r="C19">
        <v>2</v>
      </c>
      <c r="D19">
        <v>20080910</v>
      </c>
      <c r="F19" t="s">
        <v>2095</v>
      </c>
      <c r="G19" s="21">
        <v>20080918</v>
      </c>
      <c r="H19" s="12">
        <v>39701</v>
      </c>
      <c r="I19" s="12" t="s">
        <v>734</v>
      </c>
      <c r="J19" s="12">
        <v>39709</v>
      </c>
      <c r="K19" s="10">
        <v>2</v>
      </c>
      <c r="Q19" s="42" t="str">
        <f>LOOKUP(A19,'Firmmast - master file'!$A$9:$A$217,'Firmmast - master file'!$B$9:$B$217)</f>
        <v>Mark Phillips</v>
      </c>
    </row>
    <row r="20" spans="1:17">
      <c r="A20">
        <v>300817</v>
      </c>
      <c r="B20" t="s">
        <v>2096</v>
      </c>
      <c r="C20">
        <v>2</v>
      </c>
      <c r="D20">
        <v>20051111</v>
      </c>
      <c r="F20" t="s">
        <v>2097</v>
      </c>
      <c r="G20" s="21">
        <v>20051111</v>
      </c>
      <c r="H20" s="12">
        <v>38667</v>
      </c>
      <c r="I20" s="12" t="s">
        <v>734</v>
      </c>
      <c r="J20" s="12">
        <v>38667</v>
      </c>
      <c r="K20" s="10">
        <v>2</v>
      </c>
      <c r="Q20" s="42" t="str">
        <f>LOOKUP(A20,'Firmmast - master file'!$A$9:$A$217,'Firmmast - master file'!$B$9:$B$217)</f>
        <v>More Group Ltd</v>
      </c>
    </row>
    <row r="21" spans="1:17">
      <c r="A21">
        <v>302110</v>
      </c>
      <c r="B21" t="s">
        <v>2098</v>
      </c>
      <c r="C21">
        <v>1</v>
      </c>
      <c r="D21">
        <v>20041023</v>
      </c>
      <c r="E21">
        <v>20050405</v>
      </c>
      <c r="F21" t="s">
        <v>2099</v>
      </c>
      <c r="G21" s="21">
        <v>20050405</v>
      </c>
      <c r="H21" s="12">
        <v>38283</v>
      </c>
      <c r="I21" s="12">
        <v>38447</v>
      </c>
      <c r="J21" s="12">
        <v>38447</v>
      </c>
      <c r="K21" s="10">
        <v>1</v>
      </c>
      <c r="Q21" s="42" t="str">
        <f>LOOKUP(A21,'Firmmast - master file'!$A$9:$A$217,'Firmmast - master file'!$B$9:$B$217)</f>
        <v>Pace Mortgage Solutions Ltd</v>
      </c>
    </row>
    <row r="22" spans="1:17">
      <c r="A22">
        <v>305590</v>
      </c>
      <c r="B22" t="s">
        <v>2100</v>
      </c>
      <c r="C22">
        <v>2</v>
      </c>
      <c r="D22">
        <v>20050402</v>
      </c>
      <c r="F22" t="s">
        <v>2101</v>
      </c>
      <c r="G22" s="21">
        <v>20050402</v>
      </c>
      <c r="H22" s="12">
        <v>38444</v>
      </c>
      <c r="I22" s="12" t="s">
        <v>734</v>
      </c>
      <c r="J22" s="12">
        <v>38444</v>
      </c>
      <c r="K22" s="10">
        <v>2</v>
      </c>
      <c r="Q22" s="42" t="str">
        <f>LOOKUP(A22,'Firmmast - master file'!$A$9:$A$217,'Firmmast - master file'!$B$9:$B$217)</f>
        <v>A-One Insurance Services (Blandford) LLP</v>
      </c>
    </row>
    <row r="23" spans="1:17">
      <c r="A23">
        <v>305590</v>
      </c>
      <c r="B23" t="s">
        <v>2102</v>
      </c>
      <c r="C23">
        <v>2</v>
      </c>
      <c r="D23">
        <v>20150323</v>
      </c>
      <c r="F23" t="s">
        <v>2103</v>
      </c>
      <c r="G23" s="21">
        <v>20150326</v>
      </c>
      <c r="H23" s="12">
        <v>42086</v>
      </c>
      <c r="I23" s="12" t="s">
        <v>734</v>
      </c>
      <c r="J23" s="12">
        <v>42089</v>
      </c>
      <c r="K23" s="10">
        <v>2</v>
      </c>
      <c r="Q23" s="42" t="str">
        <f>LOOKUP(A23,'Firmmast - master file'!$A$9:$A$217,'Firmmast - master file'!$B$9:$B$217)</f>
        <v>A-One Insurance Services (Blandford) LLP</v>
      </c>
    </row>
    <row r="24" spans="1:17">
      <c r="A24">
        <v>306627</v>
      </c>
      <c r="B24" t="s">
        <v>2104</v>
      </c>
      <c r="C24">
        <v>2</v>
      </c>
      <c r="D24">
        <v>20050402</v>
      </c>
      <c r="F24" t="s">
        <v>2105</v>
      </c>
      <c r="G24" s="21">
        <v>20050402</v>
      </c>
      <c r="H24" s="12">
        <v>38444</v>
      </c>
      <c r="I24" s="12" t="s">
        <v>734</v>
      </c>
      <c r="J24" s="12">
        <v>38444</v>
      </c>
      <c r="K24" s="10">
        <v>2</v>
      </c>
      <c r="Q24" s="42" t="str">
        <f>LOOKUP(A24,'Firmmast - master file'!$A$9:$A$217,'Firmmast - master file'!$B$9:$B$217)</f>
        <v>Armitage Insurance Services</v>
      </c>
    </row>
    <row r="25" spans="1:17">
      <c r="A25">
        <v>306627</v>
      </c>
      <c r="B25" t="s">
        <v>2106</v>
      </c>
      <c r="C25">
        <v>2</v>
      </c>
      <c r="D25">
        <v>20050402</v>
      </c>
      <c r="F25" t="s">
        <v>2107</v>
      </c>
      <c r="G25" s="21">
        <v>20050402</v>
      </c>
      <c r="H25" s="12">
        <v>38444</v>
      </c>
      <c r="I25" s="12" t="s">
        <v>734</v>
      </c>
      <c r="J25" s="12">
        <v>38444</v>
      </c>
      <c r="K25" s="10">
        <v>2</v>
      </c>
      <c r="Q25" s="42" t="str">
        <f>LOOKUP(A25,'Firmmast - master file'!$A$9:$A$217,'Firmmast - master file'!$B$9:$B$217)</f>
        <v>Armitage Insurance Services</v>
      </c>
    </row>
    <row r="26" spans="1:17">
      <c r="A26">
        <v>308697</v>
      </c>
      <c r="B26" t="s">
        <v>2108</v>
      </c>
      <c r="C26">
        <v>2</v>
      </c>
      <c r="D26">
        <v>20050402</v>
      </c>
      <c r="F26" t="s">
        <v>2109</v>
      </c>
      <c r="G26" s="21">
        <v>20050402</v>
      </c>
      <c r="H26" s="12">
        <v>38444</v>
      </c>
      <c r="I26" s="12" t="s">
        <v>734</v>
      </c>
      <c r="J26" s="12">
        <v>38444</v>
      </c>
      <c r="K26" s="10">
        <v>2</v>
      </c>
      <c r="Q26" s="42" t="str">
        <f>LOOKUP(A26,'Firmmast - master file'!$A$9:$A$217,'Firmmast - master file'!$B$9:$B$217)</f>
        <v>General Insurance Brokers Ltd</v>
      </c>
    </row>
    <row r="27" spans="1:17">
      <c r="A27">
        <v>308697</v>
      </c>
      <c r="B27" t="s">
        <v>2110</v>
      </c>
      <c r="C27">
        <v>2</v>
      </c>
      <c r="D27">
        <v>20131018</v>
      </c>
      <c r="E27">
        <v>20131115</v>
      </c>
      <c r="F27" t="s">
        <v>2111</v>
      </c>
      <c r="G27" s="21">
        <v>20131115</v>
      </c>
      <c r="H27" s="12">
        <v>41565</v>
      </c>
      <c r="I27" s="12">
        <v>41593</v>
      </c>
      <c r="J27" s="12">
        <v>41593</v>
      </c>
      <c r="K27" s="10">
        <v>2</v>
      </c>
      <c r="Q27" s="42" t="str">
        <f>LOOKUP(A27,'Firmmast - master file'!$A$9:$A$217,'Firmmast - master file'!$B$9:$B$217)</f>
        <v>General Insurance Brokers Ltd</v>
      </c>
    </row>
    <row r="28" spans="1:17">
      <c r="A28">
        <v>309739</v>
      </c>
      <c r="B28" t="s">
        <v>2112</v>
      </c>
      <c r="C28">
        <v>1</v>
      </c>
      <c r="D28">
        <v>20050108</v>
      </c>
      <c r="E28">
        <v>20140811</v>
      </c>
      <c r="F28" t="s">
        <v>2113</v>
      </c>
      <c r="G28" s="21">
        <v>20140811</v>
      </c>
      <c r="H28" s="12">
        <v>38360</v>
      </c>
      <c r="I28" s="12">
        <v>41862</v>
      </c>
      <c r="J28" s="12">
        <v>41862</v>
      </c>
      <c r="K28" s="10">
        <v>1</v>
      </c>
      <c r="Q28" s="42" t="str">
        <f>LOOKUP(A28,'Firmmast - master file'!$A$9:$A$217,'Firmmast - master file'!$B$9:$B$217)</f>
        <v>Paul Watson Motors Limited</v>
      </c>
    </row>
    <row r="29" spans="1:17">
      <c r="A29">
        <v>309739</v>
      </c>
      <c r="B29" t="s">
        <v>2114</v>
      </c>
      <c r="C29">
        <v>2</v>
      </c>
      <c r="D29">
        <v>20050402</v>
      </c>
      <c r="F29" t="s">
        <v>2115</v>
      </c>
      <c r="G29" s="21">
        <v>20050402</v>
      </c>
      <c r="H29" s="12">
        <v>38444</v>
      </c>
      <c r="I29" s="12" t="s">
        <v>734</v>
      </c>
      <c r="J29" s="12">
        <v>38444</v>
      </c>
      <c r="K29" s="10">
        <v>2</v>
      </c>
      <c r="Q29" s="42" t="str">
        <f>LOOKUP(A29,'Firmmast - master file'!$A$9:$A$217,'Firmmast - master file'!$B$9:$B$217)</f>
        <v>Paul Watson Motors Limited</v>
      </c>
    </row>
    <row r="30" spans="1:17">
      <c r="A30">
        <v>312909</v>
      </c>
      <c r="B30" t="s">
        <v>2116</v>
      </c>
      <c r="C30">
        <v>1</v>
      </c>
      <c r="D30">
        <v>20041023</v>
      </c>
      <c r="E30">
        <v>20071001</v>
      </c>
      <c r="F30" t="s">
        <v>2117</v>
      </c>
      <c r="G30" s="21">
        <v>20071002</v>
      </c>
      <c r="H30" s="12">
        <v>38283</v>
      </c>
      <c r="I30" s="12">
        <v>39356</v>
      </c>
      <c r="J30" s="12">
        <v>39357</v>
      </c>
      <c r="K30" s="10">
        <v>1</v>
      </c>
      <c r="Q30" s="42" t="str">
        <f>LOOKUP(A30,'Firmmast - master file'!$A$9:$A$217,'Firmmast - master file'!$B$9:$B$217)</f>
        <v>Perception Finance Limited</v>
      </c>
    </row>
    <row r="31" spans="1:17">
      <c r="A31">
        <v>313962</v>
      </c>
      <c r="B31" t="s">
        <v>2118</v>
      </c>
      <c r="C31">
        <v>2</v>
      </c>
      <c r="D31">
        <v>20061229</v>
      </c>
      <c r="E31">
        <v>20150803</v>
      </c>
      <c r="F31" t="s">
        <v>2119</v>
      </c>
      <c r="G31" s="21">
        <v>20150803</v>
      </c>
      <c r="H31" s="12">
        <v>39080</v>
      </c>
      <c r="I31" s="12">
        <v>42219</v>
      </c>
      <c r="J31" s="12">
        <v>42219</v>
      </c>
      <c r="K31" s="10">
        <v>2</v>
      </c>
      <c r="Q31" s="42" t="str">
        <f>LOOKUP(A31,'Firmmast - master file'!$A$9:$A$217,'Firmmast - master file'!$B$9:$B$217)</f>
        <v>Provision Financial Services</v>
      </c>
    </row>
    <row r="32" spans="1:17">
      <c r="A32">
        <v>313962</v>
      </c>
      <c r="B32" t="s">
        <v>2120</v>
      </c>
      <c r="C32">
        <v>2</v>
      </c>
      <c r="D32">
        <v>20041028</v>
      </c>
      <c r="F32" t="s">
        <v>2121</v>
      </c>
      <c r="G32" s="21">
        <v>20041111</v>
      </c>
      <c r="H32" s="12">
        <v>38288</v>
      </c>
      <c r="I32" s="12" t="s">
        <v>734</v>
      </c>
      <c r="J32" s="12">
        <v>38302</v>
      </c>
      <c r="K32" s="10">
        <v>2</v>
      </c>
      <c r="Q32" s="42" t="str">
        <f>LOOKUP(A32,'Firmmast - master file'!$A$9:$A$217,'Firmmast - master file'!$B$9:$B$217)</f>
        <v>Provision Financial Services</v>
      </c>
    </row>
    <row r="33" spans="1:17">
      <c r="A33">
        <v>313962</v>
      </c>
      <c r="B33" t="s">
        <v>2122</v>
      </c>
      <c r="C33">
        <v>2</v>
      </c>
      <c r="D33">
        <v>20070921</v>
      </c>
      <c r="F33" t="s">
        <v>2123</v>
      </c>
      <c r="G33" s="21">
        <v>20070921</v>
      </c>
      <c r="H33" s="12">
        <v>39346</v>
      </c>
      <c r="I33" s="12" t="s">
        <v>734</v>
      </c>
      <c r="J33" s="12">
        <v>39346</v>
      </c>
      <c r="K33" s="10">
        <v>2</v>
      </c>
      <c r="Q33" s="42" t="str">
        <f>LOOKUP(A33,'Firmmast - master file'!$A$9:$A$217,'Firmmast - master file'!$B$9:$B$217)</f>
        <v>Provision Financial Services</v>
      </c>
    </row>
    <row r="34" spans="1:17">
      <c r="A34">
        <v>313962</v>
      </c>
      <c r="B34" t="s">
        <v>2124</v>
      </c>
      <c r="C34">
        <v>2</v>
      </c>
      <c r="D34">
        <v>20150803</v>
      </c>
      <c r="F34" t="s">
        <v>2125</v>
      </c>
      <c r="G34" s="21">
        <v>20150803</v>
      </c>
      <c r="H34" s="12">
        <v>42219</v>
      </c>
      <c r="I34" s="12" t="s">
        <v>734</v>
      </c>
      <c r="J34" s="12">
        <v>42219</v>
      </c>
      <c r="K34" s="10">
        <v>2</v>
      </c>
      <c r="Q34" s="42" t="str">
        <f>LOOKUP(A34,'Firmmast - master file'!$A$9:$A$217,'Firmmast - master file'!$B$9:$B$217)</f>
        <v>Provision Financial Services</v>
      </c>
    </row>
    <row r="35" spans="1:17">
      <c r="A35">
        <v>404402</v>
      </c>
      <c r="B35" t="s">
        <v>1084</v>
      </c>
      <c r="C35">
        <v>2</v>
      </c>
      <c r="D35">
        <v>20050108</v>
      </c>
      <c r="F35" t="s">
        <v>2126</v>
      </c>
      <c r="G35" s="21">
        <v>20050627</v>
      </c>
      <c r="H35" s="12">
        <v>38360</v>
      </c>
      <c r="I35" s="12" t="s">
        <v>734</v>
      </c>
      <c r="J35" s="12">
        <v>38530</v>
      </c>
      <c r="K35" s="10">
        <v>2</v>
      </c>
      <c r="Q35" s="42" t="str">
        <f>LOOKUP(A35,'Firmmast - master file'!$A$9:$A$217,'Firmmast - master file'!$B$9:$B$217)</f>
        <v>Kirby Jones Ltd</v>
      </c>
    </row>
    <row r="36" spans="1:17">
      <c r="A36">
        <v>408115</v>
      </c>
      <c r="B36" t="s">
        <v>2127</v>
      </c>
      <c r="C36">
        <v>1</v>
      </c>
      <c r="D36">
        <v>20040928</v>
      </c>
      <c r="E36">
        <v>20150303</v>
      </c>
      <c r="F36" t="s">
        <v>1111</v>
      </c>
      <c r="G36" s="21">
        <v>20150303</v>
      </c>
      <c r="H36" s="12">
        <v>38258</v>
      </c>
      <c r="I36" s="12">
        <v>42066</v>
      </c>
      <c r="J36" s="12">
        <v>42066</v>
      </c>
      <c r="K36" s="10">
        <v>1</v>
      </c>
      <c r="Q36" s="42" t="str">
        <f>LOOKUP(A36,'Firmmast - master file'!$A$9:$A$217,'Firmmast - master file'!$B$9:$B$217)</f>
        <v>Mortgage Friendly. Net Ltd</v>
      </c>
    </row>
    <row r="37" spans="1:17">
      <c r="A37">
        <v>408115</v>
      </c>
      <c r="B37" t="s">
        <v>2128</v>
      </c>
      <c r="C37">
        <v>1</v>
      </c>
      <c r="D37">
        <v>20051219</v>
      </c>
      <c r="E37">
        <v>20070621</v>
      </c>
      <c r="F37" t="s">
        <v>2129</v>
      </c>
      <c r="G37" s="21">
        <v>20070625</v>
      </c>
      <c r="H37" s="12">
        <v>38705</v>
      </c>
      <c r="I37" s="12">
        <v>39254</v>
      </c>
      <c r="J37" s="12">
        <v>39258</v>
      </c>
      <c r="K37" s="10">
        <v>1</v>
      </c>
      <c r="Q37" s="42" t="str">
        <f>LOOKUP(A37,'Firmmast - master file'!$A$9:$A$217,'Firmmast - master file'!$B$9:$B$217)</f>
        <v>Mortgage Friendly. Net Ltd</v>
      </c>
    </row>
    <row r="38" spans="1:17">
      <c r="A38">
        <v>411127</v>
      </c>
      <c r="B38" t="s">
        <v>2130</v>
      </c>
      <c r="C38">
        <v>2</v>
      </c>
      <c r="D38">
        <v>20070511</v>
      </c>
      <c r="F38" t="s">
        <v>2131</v>
      </c>
      <c r="G38" s="21">
        <v>20070514</v>
      </c>
      <c r="H38" s="12">
        <v>39213</v>
      </c>
      <c r="I38" s="12" t="s">
        <v>734</v>
      </c>
      <c r="J38" s="12">
        <v>39216</v>
      </c>
      <c r="K38" s="10">
        <v>2</v>
      </c>
      <c r="Q38" s="42" t="str">
        <f>LOOKUP(A38,'Firmmast - master file'!$A$9:$A$217,'Firmmast - master file'!$B$9:$B$217)</f>
        <v>Chilterns Property Let Ltd</v>
      </c>
    </row>
    <row r="39" spans="1:17">
      <c r="A39">
        <v>412163</v>
      </c>
      <c r="B39" t="s">
        <v>2132</v>
      </c>
      <c r="C39">
        <v>2</v>
      </c>
      <c r="D39">
        <v>20050402</v>
      </c>
      <c r="F39" t="s">
        <v>2133</v>
      </c>
      <c r="G39" s="21">
        <v>20050402</v>
      </c>
      <c r="H39" s="12">
        <v>38444</v>
      </c>
      <c r="I39" s="12" t="s">
        <v>734</v>
      </c>
      <c r="J39" s="12">
        <v>38444</v>
      </c>
      <c r="K39" s="10">
        <v>2</v>
      </c>
      <c r="Q39" s="42" t="str">
        <f>LOOKUP(A39,'Firmmast - master file'!$A$9:$A$217,'Firmmast - master file'!$B$9:$B$217)</f>
        <v>Mortgage 2000 Design &amp; Processing Limited</v>
      </c>
    </row>
    <row r="40" spans="1:17">
      <c r="A40">
        <v>415621</v>
      </c>
      <c r="B40" t="s">
        <v>2134</v>
      </c>
      <c r="C40">
        <v>1</v>
      </c>
      <c r="D40">
        <v>20050108</v>
      </c>
      <c r="E40">
        <v>20060114</v>
      </c>
      <c r="F40" t="s">
        <v>2135</v>
      </c>
      <c r="G40" s="21">
        <v>20060123</v>
      </c>
      <c r="H40" s="12">
        <v>38360</v>
      </c>
      <c r="I40" s="12">
        <v>38731</v>
      </c>
      <c r="J40" s="12">
        <v>38740</v>
      </c>
      <c r="K40" s="10">
        <v>1</v>
      </c>
      <c r="Q40" s="42" t="str">
        <f>LOOKUP(A40,'Firmmast - master file'!$A$9:$A$217,'Firmmast - master file'!$B$9:$B$217)</f>
        <v>Swindon Home Finders Ltd</v>
      </c>
    </row>
    <row r="41" spans="1:17">
      <c r="A41">
        <v>415621</v>
      </c>
      <c r="B41" t="s">
        <v>2134</v>
      </c>
      <c r="C41">
        <v>2</v>
      </c>
      <c r="D41">
        <v>20060114</v>
      </c>
      <c r="E41">
        <v>20080714</v>
      </c>
      <c r="F41" t="s">
        <v>2135</v>
      </c>
      <c r="G41" s="21">
        <v>20080714</v>
      </c>
      <c r="H41" s="12">
        <v>38731</v>
      </c>
      <c r="I41" s="12">
        <v>39643</v>
      </c>
      <c r="J41" s="12">
        <v>39643</v>
      </c>
      <c r="K41" s="10">
        <v>2</v>
      </c>
      <c r="Q41" s="42" t="str">
        <f>LOOKUP(A41,'Firmmast - master file'!$A$9:$A$217,'Firmmast - master file'!$B$9:$B$217)</f>
        <v>Swindon Home Finders Ltd</v>
      </c>
    </row>
    <row r="42" spans="1:17">
      <c r="A42">
        <v>415621</v>
      </c>
      <c r="B42" t="s">
        <v>2136</v>
      </c>
      <c r="C42">
        <v>2</v>
      </c>
      <c r="D42">
        <v>20151102</v>
      </c>
      <c r="F42" t="s">
        <v>2137</v>
      </c>
      <c r="G42" s="21">
        <v>20151102</v>
      </c>
      <c r="H42" s="12">
        <v>42310</v>
      </c>
      <c r="I42" s="12" t="s">
        <v>734</v>
      </c>
      <c r="J42" s="12">
        <v>42310</v>
      </c>
      <c r="K42" s="10">
        <v>2</v>
      </c>
      <c r="Q42" s="42" t="str">
        <f>LOOKUP(A42,'Firmmast - master file'!$A$9:$A$217,'Firmmast - master file'!$B$9:$B$217)</f>
        <v>Swindon Home Finders Ltd</v>
      </c>
    </row>
    <row r="43" spans="1:17">
      <c r="A43">
        <v>415621</v>
      </c>
      <c r="B43" t="s">
        <v>2138</v>
      </c>
      <c r="C43">
        <v>1</v>
      </c>
      <c r="D43">
        <v>20060114</v>
      </c>
      <c r="E43">
        <v>20151102</v>
      </c>
      <c r="F43" t="s">
        <v>2139</v>
      </c>
      <c r="G43" s="21">
        <v>20151102</v>
      </c>
      <c r="H43" s="12">
        <v>38731</v>
      </c>
      <c r="I43" s="12">
        <v>42310</v>
      </c>
      <c r="J43" s="12">
        <v>42310</v>
      </c>
      <c r="K43" s="10">
        <v>1</v>
      </c>
      <c r="Q43" s="42" t="str">
        <f>LOOKUP(A43,'Firmmast - master file'!$A$9:$A$217,'Firmmast - master file'!$B$9:$B$217)</f>
        <v>Swindon Home Finders Ltd</v>
      </c>
    </row>
    <row r="44" spans="1:17">
      <c r="A44">
        <v>415621</v>
      </c>
      <c r="B44" t="s">
        <v>2140</v>
      </c>
      <c r="C44">
        <v>2</v>
      </c>
      <c r="D44">
        <v>20091204</v>
      </c>
      <c r="E44">
        <v>20160908</v>
      </c>
      <c r="F44" t="s">
        <v>2141</v>
      </c>
      <c r="G44" s="21">
        <v>20160908</v>
      </c>
      <c r="H44" s="12">
        <v>40151</v>
      </c>
      <c r="I44" s="12">
        <v>42621</v>
      </c>
      <c r="J44" s="12">
        <v>42621</v>
      </c>
      <c r="K44" s="10">
        <v>2</v>
      </c>
      <c r="Q44" s="42" t="str">
        <f>LOOKUP(A44,'Firmmast - master file'!$A$9:$A$217,'Firmmast - master file'!$B$9:$B$217)</f>
        <v>Swindon Home Finders Ltd</v>
      </c>
    </row>
    <row r="45" spans="1:17">
      <c r="A45">
        <v>415621</v>
      </c>
      <c r="B45" t="s">
        <v>2142</v>
      </c>
      <c r="C45">
        <v>2</v>
      </c>
      <c r="D45">
        <v>20080603</v>
      </c>
      <c r="E45">
        <v>20091204</v>
      </c>
      <c r="F45" t="s">
        <v>2143</v>
      </c>
      <c r="G45" s="21">
        <v>20091204</v>
      </c>
      <c r="H45" s="12">
        <v>39602</v>
      </c>
      <c r="I45" s="12">
        <v>40151</v>
      </c>
      <c r="J45" s="12">
        <v>40151</v>
      </c>
      <c r="K45" s="10">
        <v>2</v>
      </c>
      <c r="Q45" s="42" t="str">
        <f>LOOKUP(A45,'Firmmast - master file'!$A$9:$A$217,'Firmmast - master file'!$B$9:$B$217)</f>
        <v>Swindon Home Finders Ltd</v>
      </c>
    </row>
    <row r="46" spans="1:17">
      <c r="A46">
        <v>417824</v>
      </c>
      <c r="B46" t="s">
        <v>2144</v>
      </c>
      <c r="C46">
        <v>1</v>
      </c>
      <c r="D46">
        <v>20050108</v>
      </c>
      <c r="E46">
        <v>20131024</v>
      </c>
      <c r="F46" t="s">
        <v>2145</v>
      </c>
      <c r="G46" s="21">
        <v>20131024</v>
      </c>
      <c r="H46" s="12">
        <v>38360</v>
      </c>
      <c r="I46" s="12">
        <v>41571</v>
      </c>
      <c r="J46" s="12">
        <v>41571</v>
      </c>
      <c r="K46" s="10">
        <v>1</v>
      </c>
      <c r="Q46" s="42" t="str">
        <f>LOOKUP(A46,'Firmmast - master file'!$A$9:$A$217,'Firmmast - master file'!$B$9:$B$217)</f>
        <v>Brian George</v>
      </c>
    </row>
    <row r="47" spans="1:17">
      <c r="A47">
        <v>417824</v>
      </c>
      <c r="B47" t="s">
        <v>2144</v>
      </c>
      <c r="C47">
        <v>2</v>
      </c>
      <c r="D47">
        <v>20131024</v>
      </c>
      <c r="F47" t="s">
        <v>2145</v>
      </c>
      <c r="G47" s="21">
        <v>20131024</v>
      </c>
      <c r="H47" s="12">
        <v>41571</v>
      </c>
      <c r="I47" s="12" t="s">
        <v>734</v>
      </c>
      <c r="J47" s="12">
        <v>41571</v>
      </c>
      <c r="K47" s="10">
        <v>2</v>
      </c>
      <c r="Q47" s="42" t="str">
        <f>LOOKUP(A47,'Firmmast - master file'!$A$9:$A$217,'Firmmast - master file'!$B$9:$B$217)</f>
        <v>Brian George</v>
      </c>
    </row>
    <row r="48" spans="1:17">
      <c r="A48">
        <v>422296</v>
      </c>
      <c r="B48" t="s">
        <v>1180</v>
      </c>
      <c r="C48">
        <v>1</v>
      </c>
      <c r="D48">
        <v>20050111</v>
      </c>
      <c r="E48">
        <v>20070918</v>
      </c>
      <c r="F48" t="s">
        <v>1184</v>
      </c>
      <c r="G48" s="21">
        <v>20070920</v>
      </c>
      <c r="H48" s="12">
        <v>38363</v>
      </c>
      <c r="I48" s="12">
        <v>39343</v>
      </c>
      <c r="J48" s="12">
        <v>39345</v>
      </c>
      <c r="K48" s="10">
        <v>1</v>
      </c>
      <c r="Q48" s="42" t="str">
        <f>LOOKUP(A48,'Firmmast - master file'!$A$9:$A$217,'Firmmast - master file'!$B$9:$B$217)</f>
        <v>Euros Estate</v>
      </c>
    </row>
    <row r="49" spans="1:17">
      <c r="A49">
        <v>425616</v>
      </c>
      <c r="B49" t="s">
        <v>2146</v>
      </c>
      <c r="C49">
        <v>2</v>
      </c>
      <c r="D49">
        <v>20050131</v>
      </c>
      <c r="F49" t="s">
        <v>2147</v>
      </c>
      <c r="G49" s="21">
        <v>20050224</v>
      </c>
      <c r="H49" s="12">
        <v>38383</v>
      </c>
      <c r="I49" s="12" t="s">
        <v>734</v>
      </c>
      <c r="J49" s="12">
        <v>38407</v>
      </c>
      <c r="K49" s="10">
        <v>2</v>
      </c>
      <c r="Q49" s="42" t="str">
        <f>LOOKUP(A49,'Firmmast - master file'!$A$9:$A$217,'Firmmast - master file'!$B$9:$B$217)</f>
        <v>Ants Hill Caravan Park</v>
      </c>
    </row>
    <row r="50" spans="1:17">
      <c r="A50">
        <v>432769</v>
      </c>
      <c r="B50" t="s">
        <v>2148</v>
      </c>
      <c r="C50">
        <v>2</v>
      </c>
      <c r="D50">
        <v>20050516</v>
      </c>
      <c r="F50" t="s">
        <v>2149</v>
      </c>
      <c r="G50" s="21">
        <v>20050516</v>
      </c>
      <c r="H50" s="12">
        <v>38488</v>
      </c>
      <c r="I50" s="12" t="s">
        <v>734</v>
      </c>
      <c r="J50" s="12">
        <v>38488</v>
      </c>
      <c r="K50" s="10">
        <v>2</v>
      </c>
      <c r="Q50" s="42" t="str">
        <f>LOOKUP(A50,'Firmmast - master file'!$A$9:$A$217,'Firmmast - master file'!$B$9:$B$217)</f>
        <v>Jim's Home Services Ltd</v>
      </c>
    </row>
    <row r="51" spans="1:17">
      <c r="A51">
        <v>447520</v>
      </c>
      <c r="B51" t="s">
        <v>2150</v>
      </c>
      <c r="C51">
        <v>1</v>
      </c>
      <c r="D51">
        <v>20060131</v>
      </c>
      <c r="E51">
        <v>20070122</v>
      </c>
      <c r="F51" t="s">
        <v>2151</v>
      </c>
      <c r="G51" s="21">
        <v>20070125</v>
      </c>
      <c r="H51" s="12">
        <v>38748</v>
      </c>
      <c r="I51" s="12">
        <v>39104</v>
      </c>
      <c r="J51" s="12">
        <v>39107</v>
      </c>
      <c r="K51" s="10">
        <v>1</v>
      </c>
      <c r="Q51" s="42" t="str">
        <f>LOOKUP(A51,'Firmmast - master file'!$A$9:$A$217,'Firmmast - master file'!$B$9:$B$217)</f>
        <v>Michael Daniels Financial Services Ltd</v>
      </c>
    </row>
    <row r="52" spans="1:17">
      <c r="A52">
        <v>450534</v>
      </c>
      <c r="B52" t="s">
        <v>2152</v>
      </c>
      <c r="C52">
        <v>1</v>
      </c>
      <c r="D52">
        <v>20060406</v>
      </c>
      <c r="E52">
        <v>20061030</v>
      </c>
      <c r="F52" t="s">
        <v>2153</v>
      </c>
      <c r="G52" s="21">
        <v>20061101</v>
      </c>
      <c r="H52" s="12">
        <v>38813</v>
      </c>
      <c r="I52" s="12">
        <v>39020</v>
      </c>
      <c r="J52" s="12">
        <v>39022</v>
      </c>
      <c r="K52" s="10">
        <v>1</v>
      </c>
      <c r="Q52" s="42" t="str">
        <f>LOOKUP(A52,'Firmmast - master file'!$A$9:$A$217,'Firmmast - master file'!$B$9:$B$217)</f>
        <v>Jonathan Arulthas</v>
      </c>
    </row>
    <row r="53" spans="1:17">
      <c r="A53">
        <v>456862</v>
      </c>
      <c r="B53" t="s">
        <v>2154</v>
      </c>
      <c r="C53">
        <v>2</v>
      </c>
      <c r="D53">
        <v>20061004</v>
      </c>
      <c r="F53" t="s">
        <v>2155</v>
      </c>
      <c r="G53" s="21">
        <v>20061004</v>
      </c>
      <c r="H53" s="12">
        <v>38994</v>
      </c>
      <c r="I53" s="12" t="s">
        <v>734</v>
      </c>
      <c r="J53" s="12">
        <v>38994</v>
      </c>
      <c r="K53" s="10">
        <v>2</v>
      </c>
      <c r="Q53" s="42" t="str">
        <f>LOOKUP(A53,'Firmmast - master file'!$A$9:$A$217,'Firmmast - master file'!$B$9:$B$217)</f>
        <v>Future Solutions Financial Consulting Limited</v>
      </c>
    </row>
    <row r="54" spans="1:17">
      <c r="A54">
        <v>463266</v>
      </c>
      <c r="B54" t="s">
        <v>2156</v>
      </c>
      <c r="C54">
        <v>2</v>
      </c>
      <c r="D54">
        <v>20091119</v>
      </c>
      <c r="E54">
        <v>20091119</v>
      </c>
      <c r="F54" t="s">
        <v>2157</v>
      </c>
      <c r="G54" s="21">
        <v>20091119</v>
      </c>
      <c r="H54" s="12">
        <v>40136</v>
      </c>
      <c r="I54" s="12">
        <v>40136</v>
      </c>
      <c r="J54" s="12">
        <v>40136</v>
      </c>
      <c r="K54" s="10">
        <v>2</v>
      </c>
      <c r="Q54" s="42" t="str">
        <f>LOOKUP(A54,'Firmmast - master file'!$A$9:$A$217,'Firmmast - master file'!$B$9:$B$217)</f>
        <v>Integritas</v>
      </c>
    </row>
    <row r="55" spans="1:17">
      <c r="A55">
        <v>466612</v>
      </c>
      <c r="B55" t="s">
        <v>2158</v>
      </c>
      <c r="C55">
        <v>2</v>
      </c>
      <c r="D55">
        <v>20090909</v>
      </c>
      <c r="E55">
        <v>20100216</v>
      </c>
      <c r="F55" t="s">
        <v>2159</v>
      </c>
      <c r="G55" s="21">
        <v>20100216</v>
      </c>
      <c r="H55" s="12">
        <v>40065</v>
      </c>
      <c r="I55" s="12">
        <v>40225</v>
      </c>
      <c r="J55" s="12">
        <v>40225</v>
      </c>
      <c r="K55" s="10">
        <v>2</v>
      </c>
      <c r="Q55" s="42" t="str">
        <f>LOOKUP(A55,'Firmmast - master file'!$A$9:$A$217,'Firmmast - master file'!$B$9:$B$217)</f>
        <v>PWM Advisers Ltd</v>
      </c>
    </row>
    <row r="56" spans="1:17">
      <c r="A56">
        <v>466612</v>
      </c>
      <c r="B56" t="s">
        <v>2160</v>
      </c>
      <c r="C56">
        <v>2</v>
      </c>
      <c r="D56">
        <v>20071030</v>
      </c>
      <c r="F56" t="s">
        <v>2161</v>
      </c>
      <c r="G56" s="21">
        <v>20071030</v>
      </c>
      <c r="H56" s="12">
        <v>39385</v>
      </c>
      <c r="I56" s="12" t="s">
        <v>734</v>
      </c>
      <c r="J56" s="12">
        <v>39385</v>
      </c>
      <c r="K56" s="10">
        <v>2</v>
      </c>
      <c r="Q56" s="42" t="str">
        <f>LOOKUP(A56,'Firmmast - master file'!$A$9:$A$217,'Firmmast - master file'!$B$9:$B$217)</f>
        <v>PWM Advisers Ltd</v>
      </c>
    </row>
    <row r="57" spans="1:17">
      <c r="A57">
        <v>466612</v>
      </c>
      <c r="B57" t="s">
        <v>2162</v>
      </c>
      <c r="C57">
        <v>1</v>
      </c>
      <c r="D57">
        <v>20070412</v>
      </c>
      <c r="E57">
        <v>20071010</v>
      </c>
      <c r="F57" t="s">
        <v>2163</v>
      </c>
      <c r="G57" s="21">
        <v>20071010</v>
      </c>
      <c r="H57" s="12">
        <v>39184</v>
      </c>
      <c r="I57" s="12">
        <v>39365</v>
      </c>
      <c r="J57" s="12">
        <v>39365</v>
      </c>
      <c r="K57" s="10">
        <v>1</v>
      </c>
    </row>
    <row r="58" spans="1:17">
      <c r="A58">
        <v>473151</v>
      </c>
      <c r="B58" t="s">
        <v>2164</v>
      </c>
      <c r="C58">
        <v>2</v>
      </c>
      <c r="D58">
        <v>20070926</v>
      </c>
      <c r="F58" t="s">
        <v>2165</v>
      </c>
      <c r="G58" s="21">
        <v>20070926</v>
      </c>
      <c r="H58" s="12">
        <v>39351</v>
      </c>
      <c r="I58" s="12" t="s">
        <v>734</v>
      </c>
      <c r="J58" s="12">
        <v>39351</v>
      </c>
      <c r="K58" s="10">
        <v>2</v>
      </c>
    </row>
    <row r="59" spans="1:17">
      <c r="A59">
        <v>476396</v>
      </c>
      <c r="B59" t="s">
        <v>2166</v>
      </c>
      <c r="C59">
        <v>2</v>
      </c>
      <c r="D59">
        <v>20100305</v>
      </c>
      <c r="E59">
        <v>20110223</v>
      </c>
      <c r="F59" t="s">
        <v>2167</v>
      </c>
      <c r="G59" s="21">
        <v>20110223</v>
      </c>
      <c r="H59" s="12">
        <v>40242</v>
      </c>
      <c r="I59" s="12">
        <v>40597</v>
      </c>
      <c r="J59" s="12">
        <v>40597</v>
      </c>
      <c r="K59" s="10">
        <v>2</v>
      </c>
    </row>
    <row r="60" spans="1:17">
      <c r="A60">
        <v>478237</v>
      </c>
      <c r="B60" t="s">
        <v>2168</v>
      </c>
      <c r="C60">
        <v>1</v>
      </c>
      <c r="D60">
        <v>20080129</v>
      </c>
      <c r="E60">
        <v>20090915</v>
      </c>
      <c r="F60" t="s">
        <v>2169</v>
      </c>
      <c r="G60" s="21">
        <v>20090915</v>
      </c>
      <c r="H60" s="12">
        <v>39476</v>
      </c>
      <c r="I60" s="12">
        <v>40071</v>
      </c>
      <c r="J60" s="12">
        <v>40071</v>
      </c>
      <c r="K60" s="10">
        <v>1</v>
      </c>
    </row>
    <row r="61" spans="1:17">
      <c r="A61">
        <v>478237</v>
      </c>
      <c r="B61" t="s">
        <v>2168</v>
      </c>
      <c r="C61">
        <v>2</v>
      </c>
      <c r="D61">
        <v>20090915</v>
      </c>
      <c r="F61" t="s">
        <v>2169</v>
      </c>
      <c r="G61" s="21">
        <v>20090915</v>
      </c>
      <c r="H61" s="12">
        <v>40071</v>
      </c>
      <c r="I61" s="12" t="s">
        <v>734</v>
      </c>
      <c r="J61" s="12">
        <v>40071</v>
      </c>
      <c r="K61" s="10">
        <v>2</v>
      </c>
    </row>
    <row r="62" spans="1:17">
      <c r="A62">
        <v>489440</v>
      </c>
      <c r="B62" t="s">
        <v>2170</v>
      </c>
      <c r="C62">
        <v>2</v>
      </c>
      <c r="D62">
        <v>20080929</v>
      </c>
      <c r="F62" t="s">
        <v>2171</v>
      </c>
      <c r="G62" s="21">
        <v>20080930</v>
      </c>
      <c r="H62" s="12">
        <v>39720</v>
      </c>
      <c r="I62" s="12" t="s">
        <v>734</v>
      </c>
      <c r="J62" s="12">
        <v>39721</v>
      </c>
      <c r="K62" s="10">
        <v>2</v>
      </c>
    </row>
    <row r="63" spans="1:17">
      <c r="A63">
        <v>489440</v>
      </c>
      <c r="B63" t="s">
        <v>2172</v>
      </c>
      <c r="C63">
        <v>2</v>
      </c>
      <c r="D63">
        <v>20080929</v>
      </c>
      <c r="F63" t="s">
        <v>2173</v>
      </c>
      <c r="G63" s="21">
        <v>20080930</v>
      </c>
      <c r="H63" s="12">
        <v>39720</v>
      </c>
      <c r="I63" s="12" t="s">
        <v>734</v>
      </c>
      <c r="J63" s="12">
        <v>39721</v>
      </c>
      <c r="K63" s="10">
        <v>2</v>
      </c>
    </row>
    <row r="64" spans="1:17">
      <c r="A64">
        <v>489440</v>
      </c>
      <c r="B64" t="s">
        <v>2174</v>
      </c>
      <c r="C64">
        <v>2</v>
      </c>
      <c r="D64">
        <v>20080929</v>
      </c>
      <c r="F64" t="s">
        <v>2174</v>
      </c>
      <c r="G64" s="21">
        <v>20080930</v>
      </c>
      <c r="H64" s="12">
        <v>39720</v>
      </c>
      <c r="I64" s="12" t="s">
        <v>734</v>
      </c>
      <c r="J64" s="12">
        <v>39721</v>
      </c>
      <c r="K64" s="10">
        <v>2</v>
      </c>
    </row>
    <row r="65" spans="1:11">
      <c r="A65">
        <v>491085</v>
      </c>
      <c r="B65" t="s">
        <v>2175</v>
      </c>
      <c r="C65">
        <v>2</v>
      </c>
      <c r="D65">
        <v>20081105</v>
      </c>
      <c r="F65" t="s">
        <v>2176</v>
      </c>
      <c r="G65" s="21">
        <v>20081105</v>
      </c>
      <c r="H65" s="12">
        <v>39757</v>
      </c>
      <c r="I65" s="12" t="s">
        <v>734</v>
      </c>
      <c r="J65" s="12">
        <v>39757</v>
      </c>
      <c r="K65" s="10">
        <v>2</v>
      </c>
    </row>
    <row r="66" spans="1:11">
      <c r="A66">
        <v>494075</v>
      </c>
      <c r="B66" t="s">
        <v>2177</v>
      </c>
      <c r="C66">
        <v>1</v>
      </c>
      <c r="D66">
        <v>20090102</v>
      </c>
      <c r="E66">
        <v>20090128</v>
      </c>
      <c r="F66" t="s">
        <v>2178</v>
      </c>
      <c r="G66" s="21">
        <v>20090128</v>
      </c>
      <c r="H66" s="12">
        <v>39815</v>
      </c>
      <c r="I66" s="12">
        <v>39841</v>
      </c>
      <c r="J66" s="12">
        <v>39841</v>
      </c>
      <c r="K66" s="10">
        <v>1</v>
      </c>
    </row>
    <row r="67" spans="1:11">
      <c r="A67">
        <v>502970</v>
      </c>
      <c r="B67" t="s">
        <v>2179</v>
      </c>
      <c r="C67">
        <v>1</v>
      </c>
      <c r="D67">
        <v>20090629</v>
      </c>
      <c r="E67">
        <v>20180112</v>
      </c>
      <c r="F67" t="s">
        <v>2180</v>
      </c>
      <c r="G67" s="21">
        <v>20180112</v>
      </c>
      <c r="H67" s="12">
        <v>39993</v>
      </c>
      <c r="I67" s="12">
        <v>43112</v>
      </c>
      <c r="J67" s="12">
        <v>43112</v>
      </c>
      <c r="K67" s="10">
        <v>1</v>
      </c>
    </row>
    <row r="68" spans="1:11">
      <c r="A68">
        <v>507833</v>
      </c>
      <c r="B68" t="s">
        <v>2181</v>
      </c>
      <c r="C68">
        <v>2</v>
      </c>
      <c r="D68">
        <v>20091002</v>
      </c>
      <c r="F68" t="s">
        <v>2182</v>
      </c>
      <c r="G68" s="21">
        <v>20091002</v>
      </c>
      <c r="H68" s="12">
        <v>40088</v>
      </c>
      <c r="I68" s="12" t="s">
        <v>734</v>
      </c>
      <c r="J68" s="12">
        <v>40088</v>
      </c>
      <c r="K68" s="10">
        <v>2</v>
      </c>
    </row>
    <row r="69" spans="1:11">
      <c r="A69">
        <v>507833</v>
      </c>
      <c r="B69" t="s">
        <v>2183</v>
      </c>
      <c r="C69">
        <v>2</v>
      </c>
      <c r="D69">
        <v>20091002</v>
      </c>
      <c r="F69" t="s">
        <v>2184</v>
      </c>
      <c r="G69" s="21">
        <v>20091002</v>
      </c>
      <c r="H69" s="12">
        <v>40088</v>
      </c>
      <c r="I69" s="12" t="s">
        <v>734</v>
      </c>
      <c r="J69" s="12">
        <v>40088</v>
      </c>
      <c r="K69" s="10">
        <v>2</v>
      </c>
    </row>
    <row r="70" spans="1:11">
      <c r="A70">
        <v>521256</v>
      </c>
      <c r="B70" t="s">
        <v>2185</v>
      </c>
      <c r="C70">
        <v>2</v>
      </c>
      <c r="D70">
        <v>20100326</v>
      </c>
      <c r="F70" t="s">
        <v>2186</v>
      </c>
      <c r="G70" s="21">
        <v>20100326</v>
      </c>
      <c r="H70" s="12">
        <v>40263</v>
      </c>
      <c r="I70" s="12" t="s">
        <v>734</v>
      </c>
      <c r="J70" s="12">
        <v>40263</v>
      </c>
      <c r="K70" s="10">
        <v>2</v>
      </c>
    </row>
    <row r="71" spans="1:11">
      <c r="A71">
        <v>524021</v>
      </c>
      <c r="B71" t="s">
        <v>2187</v>
      </c>
      <c r="C71">
        <v>2</v>
      </c>
      <c r="D71">
        <v>20100517</v>
      </c>
      <c r="F71" t="s">
        <v>2188</v>
      </c>
      <c r="G71" s="21">
        <v>20100517</v>
      </c>
      <c r="H71" s="12">
        <v>40315</v>
      </c>
      <c r="I71" s="12" t="s">
        <v>734</v>
      </c>
      <c r="J71" s="12">
        <v>40315</v>
      </c>
      <c r="K71" s="10">
        <v>2</v>
      </c>
    </row>
    <row r="72" spans="1:11">
      <c r="A72">
        <v>564926</v>
      </c>
      <c r="B72" t="s">
        <v>1598</v>
      </c>
      <c r="C72">
        <v>2</v>
      </c>
      <c r="D72">
        <v>20110920</v>
      </c>
      <c r="F72" t="s">
        <v>1600</v>
      </c>
      <c r="G72" s="21">
        <v>20110920</v>
      </c>
      <c r="H72" s="12">
        <v>40806</v>
      </c>
      <c r="I72" s="12" t="s">
        <v>734</v>
      </c>
      <c r="J72" s="12">
        <v>40806</v>
      </c>
      <c r="K72" s="10">
        <v>2</v>
      </c>
    </row>
    <row r="73" spans="1:11">
      <c r="A73">
        <v>568589</v>
      </c>
      <c r="B73" t="s">
        <v>1604</v>
      </c>
      <c r="C73">
        <v>2</v>
      </c>
      <c r="D73">
        <v>20111114</v>
      </c>
      <c r="F73" t="s">
        <v>1606</v>
      </c>
      <c r="G73" s="21">
        <v>20111114</v>
      </c>
      <c r="H73" s="12">
        <v>40861</v>
      </c>
      <c r="I73" s="12" t="s">
        <v>734</v>
      </c>
      <c r="J73" s="12">
        <v>40861</v>
      </c>
      <c r="K73" s="10">
        <v>2</v>
      </c>
    </row>
    <row r="74" spans="1:11">
      <c r="A74">
        <v>575897</v>
      </c>
      <c r="B74" t="s">
        <v>2189</v>
      </c>
      <c r="C74">
        <v>1</v>
      </c>
      <c r="D74">
        <v>20120223</v>
      </c>
      <c r="E74">
        <v>20160112</v>
      </c>
      <c r="F74" t="s">
        <v>2190</v>
      </c>
      <c r="G74" s="21">
        <v>20160112</v>
      </c>
      <c r="H74" s="12">
        <v>40962</v>
      </c>
      <c r="I74" s="12">
        <v>42381</v>
      </c>
      <c r="J74" s="12">
        <v>42381</v>
      </c>
      <c r="K74" s="10">
        <v>1</v>
      </c>
    </row>
    <row r="75" spans="1:11">
      <c r="A75">
        <v>582499</v>
      </c>
      <c r="B75" t="s">
        <v>2191</v>
      </c>
      <c r="C75">
        <v>2</v>
      </c>
      <c r="D75">
        <v>20120607</v>
      </c>
      <c r="F75" t="s">
        <v>2192</v>
      </c>
      <c r="G75" s="21">
        <v>20120607</v>
      </c>
      <c r="H75" s="12">
        <v>41067</v>
      </c>
      <c r="I75" s="12" t="s">
        <v>734</v>
      </c>
      <c r="J75" s="12">
        <v>41067</v>
      </c>
      <c r="K75" s="10">
        <v>2</v>
      </c>
    </row>
    <row r="76" spans="1:11">
      <c r="A76">
        <v>587990</v>
      </c>
      <c r="B76" t="s">
        <v>2193</v>
      </c>
      <c r="C76">
        <v>2</v>
      </c>
      <c r="D76">
        <v>20121003</v>
      </c>
      <c r="F76" t="s">
        <v>2194</v>
      </c>
      <c r="G76" s="21">
        <v>20121003</v>
      </c>
      <c r="H76" s="12">
        <v>41185</v>
      </c>
      <c r="I76" s="12" t="s">
        <v>734</v>
      </c>
      <c r="J76" s="12">
        <v>41185</v>
      </c>
      <c r="K76" s="10">
        <v>2</v>
      </c>
    </row>
    <row r="77" spans="1:11">
      <c r="A77">
        <v>590792</v>
      </c>
      <c r="B77" t="s">
        <v>1644</v>
      </c>
      <c r="C77">
        <v>2</v>
      </c>
      <c r="D77">
        <v>20121106</v>
      </c>
      <c r="F77" t="s">
        <v>1648</v>
      </c>
      <c r="G77" s="21">
        <v>20121106</v>
      </c>
      <c r="H77" s="12">
        <v>41219</v>
      </c>
      <c r="I77" s="12" t="s">
        <v>734</v>
      </c>
      <c r="J77" s="12">
        <v>41219</v>
      </c>
      <c r="K77" s="10">
        <v>2</v>
      </c>
    </row>
    <row r="78" spans="1:11">
      <c r="A78">
        <v>596759</v>
      </c>
      <c r="B78" t="s">
        <v>2195</v>
      </c>
      <c r="C78">
        <v>2</v>
      </c>
      <c r="D78">
        <v>20130304</v>
      </c>
      <c r="E78">
        <v>20170523</v>
      </c>
      <c r="F78" t="s">
        <v>2196</v>
      </c>
      <c r="G78" s="21">
        <v>20170523</v>
      </c>
      <c r="H78" s="12">
        <v>41337</v>
      </c>
      <c r="I78" s="12">
        <v>42878</v>
      </c>
      <c r="J78" s="12">
        <v>42878</v>
      </c>
      <c r="K78" s="10">
        <v>2</v>
      </c>
    </row>
    <row r="79" spans="1:11">
      <c r="A79">
        <v>596759</v>
      </c>
      <c r="B79" t="s">
        <v>2197</v>
      </c>
      <c r="C79">
        <v>1</v>
      </c>
      <c r="D79">
        <v>20130304</v>
      </c>
      <c r="E79">
        <v>20170523</v>
      </c>
      <c r="F79" t="s">
        <v>2198</v>
      </c>
      <c r="G79" s="21">
        <v>20170523</v>
      </c>
      <c r="H79" s="12">
        <v>41337</v>
      </c>
      <c r="I79" s="12">
        <v>42878</v>
      </c>
      <c r="J79" s="12">
        <v>42878</v>
      </c>
      <c r="K79" s="10">
        <v>1</v>
      </c>
    </row>
    <row r="80" spans="1:11">
      <c r="A80">
        <v>602443</v>
      </c>
      <c r="B80" t="s">
        <v>2199</v>
      </c>
      <c r="C80">
        <v>2</v>
      </c>
      <c r="D80">
        <v>20131113</v>
      </c>
      <c r="E80">
        <v>20131211</v>
      </c>
      <c r="F80" t="s">
        <v>2200</v>
      </c>
      <c r="G80" s="21">
        <v>20131211</v>
      </c>
      <c r="H80" s="12">
        <v>41591</v>
      </c>
      <c r="I80" s="12">
        <v>41619</v>
      </c>
      <c r="J80" s="12">
        <v>41619</v>
      </c>
      <c r="K80" s="10">
        <v>2</v>
      </c>
    </row>
    <row r="81" spans="1:11">
      <c r="A81">
        <v>602443</v>
      </c>
      <c r="B81" t="s">
        <v>2201</v>
      </c>
      <c r="C81">
        <v>2</v>
      </c>
      <c r="D81">
        <v>20131211</v>
      </c>
      <c r="F81" t="s">
        <v>2202</v>
      </c>
      <c r="G81" s="21">
        <v>20131211</v>
      </c>
      <c r="H81" s="12">
        <v>41619</v>
      </c>
      <c r="I81" s="12" t="s">
        <v>734</v>
      </c>
      <c r="J81" s="12">
        <v>41619</v>
      </c>
      <c r="K81" s="10">
        <v>2</v>
      </c>
    </row>
    <row r="82" spans="1:11">
      <c r="A82">
        <v>602443</v>
      </c>
      <c r="B82" t="s">
        <v>2203</v>
      </c>
      <c r="C82">
        <v>2</v>
      </c>
      <c r="D82">
        <v>20150123</v>
      </c>
      <c r="E82">
        <v>20150212</v>
      </c>
      <c r="F82" t="s">
        <v>2204</v>
      </c>
      <c r="G82" s="21">
        <v>20150218</v>
      </c>
      <c r="H82" s="12">
        <v>42027</v>
      </c>
      <c r="I82" s="12">
        <v>42047</v>
      </c>
      <c r="J82" s="12">
        <v>42053</v>
      </c>
      <c r="K82" s="10">
        <v>2</v>
      </c>
    </row>
    <row r="83" spans="1:11">
      <c r="A83">
        <v>602443</v>
      </c>
      <c r="B83" t="s">
        <v>2205</v>
      </c>
      <c r="C83">
        <v>2</v>
      </c>
      <c r="D83">
        <v>20150212</v>
      </c>
      <c r="E83">
        <v>20160131</v>
      </c>
      <c r="F83" t="s">
        <v>2206</v>
      </c>
      <c r="G83" s="21">
        <v>20160131</v>
      </c>
      <c r="H83" s="12">
        <v>42047</v>
      </c>
      <c r="I83" s="12">
        <v>42400</v>
      </c>
      <c r="J83" s="12">
        <v>42400</v>
      </c>
      <c r="K83" s="10">
        <v>2</v>
      </c>
    </row>
    <row r="84" spans="1:11">
      <c r="A84">
        <v>602443</v>
      </c>
      <c r="B84" t="s">
        <v>2207</v>
      </c>
      <c r="C84">
        <v>2</v>
      </c>
      <c r="D84">
        <v>20150123</v>
      </c>
      <c r="E84">
        <v>20160131</v>
      </c>
      <c r="F84" t="s">
        <v>2208</v>
      </c>
      <c r="G84" s="21">
        <v>20160131</v>
      </c>
      <c r="H84" s="12">
        <v>42027</v>
      </c>
      <c r="I84" s="12">
        <v>42400</v>
      </c>
      <c r="J84" s="12">
        <v>42400</v>
      </c>
      <c r="K84" s="10">
        <v>2</v>
      </c>
    </row>
    <row r="85" spans="1:11">
      <c r="A85">
        <v>602443</v>
      </c>
      <c r="B85" t="s">
        <v>2209</v>
      </c>
      <c r="C85">
        <v>2</v>
      </c>
      <c r="D85">
        <v>20150123</v>
      </c>
      <c r="E85">
        <v>20160131</v>
      </c>
      <c r="F85" t="s">
        <v>2210</v>
      </c>
      <c r="G85" s="21">
        <v>20160131</v>
      </c>
      <c r="H85" s="12">
        <v>42027</v>
      </c>
      <c r="I85" s="12">
        <v>42400</v>
      </c>
      <c r="J85" s="12">
        <v>42400</v>
      </c>
      <c r="K85" s="10">
        <v>2</v>
      </c>
    </row>
    <row r="86" spans="1:11">
      <c r="A86">
        <v>602443</v>
      </c>
      <c r="B86" t="s">
        <v>2211</v>
      </c>
      <c r="C86">
        <v>2</v>
      </c>
      <c r="D86">
        <v>20141105</v>
      </c>
      <c r="E86">
        <v>20160131</v>
      </c>
      <c r="F86" t="s">
        <v>2212</v>
      </c>
      <c r="G86" s="21">
        <v>20160131</v>
      </c>
      <c r="H86" s="12">
        <v>41948</v>
      </c>
      <c r="I86" s="12">
        <v>42400</v>
      </c>
      <c r="J86" s="12">
        <v>42400</v>
      </c>
      <c r="K86" s="10">
        <v>2</v>
      </c>
    </row>
    <row r="87" spans="1:11">
      <c r="A87">
        <v>602443</v>
      </c>
      <c r="B87" t="s">
        <v>2213</v>
      </c>
      <c r="C87">
        <v>2</v>
      </c>
      <c r="D87">
        <v>20150123</v>
      </c>
      <c r="E87">
        <v>20160131</v>
      </c>
      <c r="F87" t="s">
        <v>2214</v>
      </c>
      <c r="G87" s="21">
        <v>20160131</v>
      </c>
      <c r="H87" s="12">
        <v>42027</v>
      </c>
      <c r="I87" s="12">
        <v>42400</v>
      </c>
      <c r="J87" s="12">
        <v>42400</v>
      </c>
      <c r="K87" s="10">
        <v>2</v>
      </c>
    </row>
    <row r="88" spans="1:11">
      <c r="A88">
        <v>602443</v>
      </c>
      <c r="B88" t="s">
        <v>2215</v>
      </c>
      <c r="C88">
        <v>2</v>
      </c>
      <c r="D88">
        <v>20160805</v>
      </c>
      <c r="F88" t="s">
        <v>2216</v>
      </c>
      <c r="G88" s="21">
        <v>20160805</v>
      </c>
      <c r="H88" s="12">
        <v>42587</v>
      </c>
      <c r="I88" s="12" t="s">
        <v>734</v>
      </c>
      <c r="J88" s="12">
        <v>42587</v>
      </c>
      <c r="K88" s="10">
        <v>2</v>
      </c>
    </row>
    <row r="89" spans="1:11">
      <c r="A89">
        <v>602443</v>
      </c>
      <c r="B89" t="s">
        <v>2217</v>
      </c>
      <c r="C89">
        <v>2</v>
      </c>
      <c r="D89">
        <v>20150904</v>
      </c>
      <c r="F89" t="s">
        <v>2218</v>
      </c>
      <c r="G89" s="21">
        <v>20150904</v>
      </c>
      <c r="H89" s="12">
        <v>42251</v>
      </c>
      <c r="I89" s="12" t="s">
        <v>734</v>
      </c>
      <c r="J89" s="12">
        <v>42251</v>
      </c>
      <c r="K89" s="10">
        <v>2</v>
      </c>
    </row>
    <row r="90" spans="1:11">
      <c r="A90">
        <v>602443</v>
      </c>
      <c r="B90" t="s">
        <v>2219</v>
      </c>
      <c r="C90">
        <v>2</v>
      </c>
      <c r="D90">
        <v>20150626</v>
      </c>
      <c r="F90" t="s">
        <v>2220</v>
      </c>
      <c r="G90" s="21">
        <v>20150626</v>
      </c>
      <c r="H90" s="12">
        <v>42181</v>
      </c>
      <c r="I90" s="12" t="s">
        <v>734</v>
      </c>
      <c r="J90" s="12">
        <v>42181</v>
      </c>
      <c r="K90" s="10">
        <v>2</v>
      </c>
    </row>
    <row r="91" spans="1:11">
      <c r="A91">
        <v>602443</v>
      </c>
      <c r="B91" t="s">
        <v>2221</v>
      </c>
      <c r="C91">
        <v>2</v>
      </c>
      <c r="D91">
        <v>20150626</v>
      </c>
      <c r="F91" t="s">
        <v>2222</v>
      </c>
      <c r="G91" s="21">
        <v>20150626</v>
      </c>
      <c r="H91" s="12">
        <v>42181</v>
      </c>
      <c r="I91" s="12" t="s">
        <v>734</v>
      </c>
      <c r="J91" s="12">
        <v>42181</v>
      </c>
      <c r="K91" s="10">
        <v>2</v>
      </c>
    </row>
    <row r="92" spans="1:11">
      <c r="A92">
        <v>602443</v>
      </c>
      <c r="B92" t="s">
        <v>2223</v>
      </c>
      <c r="C92">
        <v>2</v>
      </c>
      <c r="D92">
        <v>20150626</v>
      </c>
      <c r="F92" t="s">
        <v>2224</v>
      </c>
      <c r="G92" s="21">
        <v>20150626</v>
      </c>
      <c r="H92" s="12">
        <v>42181</v>
      </c>
      <c r="I92" s="12" t="s">
        <v>734</v>
      </c>
      <c r="J92" s="12">
        <v>42181</v>
      </c>
      <c r="K92" s="10">
        <v>2</v>
      </c>
    </row>
    <row r="93" spans="1:11">
      <c r="A93">
        <v>602443</v>
      </c>
      <c r="B93" t="s">
        <v>2225</v>
      </c>
      <c r="C93">
        <v>2</v>
      </c>
      <c r="D93">
        <v>20131113</v>
      </c>
      <c r="F93" t="s">
        <v>2226</v>
      </c>
      <c r="G93" s="21">
        <v>20131113</v>
      </c>
      <c r="H93" s="12">
        <v>41591</v>
      </c>
      <c r="I93" s="12" t="s">
        <v>734</v>
      </c>
      <c r="J93" s="12">
        <v>41591</v>
      </c>
      <c r="K93" s="10">
        <v>2</v>
      </c>
    </row>
    <row r="94" spans="1:11">
      <c r="A94">
        <v>602443</v>
      </c>
      <c r="B94" t="s">
        <v>2227</v>
      </c>
      <c r="C94">
        <v>2</v>
      </c>
      <c r="D94">
        <v>20160811</v>
      </c>
      <c r="E94">
        <v>20160815</v>
      </c>
      <c r="F94" t="s">
        <v>2228</v>
      </c>
      <c r="G94" s="21">
        <v>20160815</v>
      </c>
      <c r="H94" s="12">
        <v>42593</v>
      </c>
      <c r="I94" s="12">
        <v>42597</v>
      </c>
      <c r="J94" s="12">
        <v>42597</v>
      </c>
      <c r="K94" s="10">
        <v>2</v>
      </c>
    </row>
    <row r="95" spans="1:11">
      <c r="A95">
        <v>602443</v>
      </c>
      <c r="B95" t="s">
        <v>2229</v>
      </c>
      <c r="C95">
        <v>2</v>
      </c>
      <c r="D95">
        <v>20160907</v>
      </c>
      <c r="F95" t="s">
        <v>2230</v>
      </c>
      <c r="G95" s="21">
        <v>20160907</v>
      </c>
      <c r="H95" s="12">
        <v>42620</v>
      </c>
      <c r="I95" s="12" t="s">
        <v>734</v>
      </c>
      <c r="J95" s="12">
        <v>42620</v>
      </c>
      <c r="K95" s="10">
        <v>2</v>
      </c>
    </row>
    <row r="96" spans="1:11">
      <c r="A96">
        <v>602443</v>
      </c>
      <c r="B96" t="s">
        <v>2231</v>
      </c>
      <c r="C96">
        <v>2</v>
      </c>
      <c r="D96">
        <v>20161110</v>
      </c>
      <c r="F96" t="s">
        <v>2232</v>
      </c>
      <c r="G96" s="21">
        <v>20161110</v>
      </c>
      <c r="H96" s="12">
        <v>42684</v>
      </c>
      <c r="I96" s="12" t="s">
        <v>734</v>
      </c>
      <c r="J96" s="12">
        <v>42684</v>
      </c>
      <c r="K96" s="10">
        <v>2</v>
      </c>
    </row>
    <row r="97" spans="1:11">
      <c r="A97">
        <v>602443</v>
      </c>
      <c r="B97" t="s">
        <v>2233</v>
      </c>
      <c r="C97">
        <v>2</v>
      </c>
      <c r="D97">
        <v>20150626</v>
      </c>
      <c r="F97" t="s">
        <v>2234</v>
      </c>
      <c r="G97" s="21">
        <v>20150626</v>
      </c>
      <c r="H97" s="12">
        <v>42181</v>
      </c>
      <c r="I97" s="12" t="s">
        <v>734</v>
      </c>
      <c r="J97" s="12">
        <v>42181</v>
      </c>
      <c r="K97" s="10">
        <v>2</v>
      </c>
    </row>
    <row r="98" spans="1:11">
      <c r="A98">
        <v>607796</v>
      </c>
      <c r="B98" t="s">
        <v>2235</v>
      </c>
      <c r="C98">
        <v>2</v>
      </c>
      <c r="D98">
        <v>20130927</v>
      </c>
      <c r="F98" t="s">
        <v>2236</v>
      </c>
      <c r="G98" s="21">
        <v>20130927</v>
      </c>
      <c r="H98" s="12">
        <v>41544</v>
      </c>
      <c r="I98" s="12" t="s">
        <v>734</v>
      </c>
      <c r="J98" s="12">
        <v>41544</v>
      </c>
      <c r="K98" s="10">
        <v>2</v>
      </c>
    </row>
    <row r="99" spans="1:11">
      <c r="A99">
        <v>617555</v>
      </c>
      <c r="B99" t="s">
        <v>2237</v>
      </c>
      <c r="C99">
        <v>2</v>
      </c>
      <c r="D99">
        <v>20140401</v>
      </c>
      <c r="F99" t="s">
        <v>2238</v>
      </c>
      <c r="G99" s="21">
        <v>20140315</v>
      </c>
      <c r="H99" s="12">
        <v>41730</v>
      </c>
      <c r="I99" s="12" t="s">
        <v>734</v>
      </c>
      <c r="J99" s="12">
        <v>41713</v>
      </c>
      <c r="K99" s="10">
        <v>2</v>
      </c>
    </row>
    <row r="100" spans="1:11">
      <c r="A100">
        <v>619685</v>
      </c>
      <c r="B100" t="s">
        <v>2239</v>
      </c>
      <c r="C100">
        <v>2</v>
      </c>
      <c r="D100">
        <v>20140320</v>
      </c>
      <c r="F100" t="s">
        <v>2240</v>
      </c>
      <c r="G100" s="21">
        <v>20140612</v>
      </c>
      <c r="H100" s="12">
        <v>41718</v>
      </c>
      <c r="I100" s="12" t="s">
        <v>734</v>
      </c>
      <c r="J100" s="12">
        <v>41802</v>
      </c>
      <c r="K100" s="10">
        <v>2</v>
      </c>
    </row>
    <row r="101" spans="1:11">
      <c r="A101">
        <v>647200</v>
      </c>
      <c r="B101" t="s">
        <v>2241</v>
      </c>
      <c r="C101">
        <v>1</v>
      </c>
      <c r="D101">
        <v>20140923</v>
      </c>
      <c r="E101">
        <v>20141007</v>
      </c>
      <c r="F101" t="s">
        <v>2242</v>
      </c>
      <c r="G101" s="21">
        <v>20141007</v>
      </c>
      <c r="H101" s="12">
        <v>41905</v>
      </c>
      <c r="I101" s="12">
        <v>41919</v>
      </c>
      <c r="J101" s="12">
        <v>41919</v>
      </c>
      <c r="K101" s="10">
        <v>1</v>
      </c>
    </row>
    <row r="102" spans="1:11">
      <c r="A102">
        <v>657970</v>
      </c>
      <c r="B102" t="s">
        <v>2243</v>
      </c>
      <c r="C102">
        <v>2</v>
      </c>
      <c r="D102">
        <v>20150114</v>
      </c>
      <c r="F102" t="s">
        <v>2244</v>
      </c>
      <c r="G102" s="21">
        <v>20150114</v>
      </c>
      <c r="H102" s="12">
        <v>42018</v>
      </c>
      <c r="I102" s="12" t="s">
        <v>734</v>
      </c>
      <c r="J102" s="12">
        <v>42018</v>
      </c>
      <c r="K102" s="10">
        <v>2</v>
      </c>
    </row>
    <row r="103" spans="1:11">
      <c r="A103">
        <v>660553</v>
      </c>
      <c r="B103" t="s">
        <v>2245</v>
      </c>
      <c r="C103">
        <v>2</v>
      </c>
      <c r="D103">
        <v>20150130</v>
      </c>
      <c r="F103" t="s">
        <v>2246</v>
      </c>
      <c r="G103" s="21">
        <v>20150130</v>
      </c>
      <c r="H103" s="12">
        <v>42034</v>
      </c>
      <c r="I103" s="12" t="s">
        <v>734</v>
      </c>
      <c r="J103" s="12">
        <v>42034</v>
      </c>
      <c r="K103" s="10">
        <v>2</v>
      </c>
    </row>
    <row r="104" spans="1:11">
      <c r="A104">
        <v>668642</v>
      </c>
      <c r="B104" t="s">
        <v>2247</v>
      </c>
      <c r="C104">
        <v>2</v>
      </c>
      <c r="D104">
        <v>20150128</v>
      </c>
      <c r="F104" t="s">
        <v>2248</v>
      </c>
      <c r="G104" s="21">
        <v>20150128</v>
      </c>
      <c r="H104" s="12">
        <v>42032</v>
      </c>
      <c r="I104" s="12" t="s">
        <v>734</v>
      </c>
      <c r="J104" s="12">
        <v>42032</v>
      </c>
      <c r="K104" s="10">
        <v>2</v>
      </c>
    </row>
    <row r="105" spans="1:11">
      <c r="A105">
        <v>670201</v>
      </c>
      <c r="B105" t="s">
        <v>2249</v>
      </c>
      <c r="C105">
        <v>2</v>
      </c>
      <c r="D105">
        <v>20150312</v>
      </c>
      <c r="F105" t="s">
        <v>2250</v>
      </c>
      <c r="G105" s="21">
        <v>20150312</v>
      </c>
      <c r="H105" s="12">
        <v>42075</v>
      </c>
      <c r="I105" s="12" t="s">
        <v>734</v>
      </c>
      <c r="J105" s="12">
        <v>42075</v>
      </c>
      <c r="K105" s="10">
        <v>2</v>
      </c>
    </row>
    <row r="106" spans="1:11">
      <c r="A106">
        <v>670201</v>
      </c>
      <c r="B106" t="s">
        <v>2251</v>
      </c>
      <c r="C106">
        <v>2</v>
      </c>
      <c r="D106">
        <v>20150312</v>
      </c>
      <c r="F106" t="s">
        <v>2252</v>
      </c>
      <c r="G106" s="21">
        <v>20150312</v>
      </c>
      <c r="H106" s="12">
        <v>42075</v>
      </c>
      <c r="I106" s="12" t="s">
        <v>734</v>
      </c>
      <c r="J106" s="12">
        <v>42075</v>
      </c>
      <c r="K106" s="10">
        <v>2</v>
      </c>
    </row>
    <row r="107" spans="1:11">
      <c r="A107">
        <v>670201</v>
      </c>
      <c r="B107" t="s">
        <v>2253</v>
      </c>
      <c r="C107">
        <v>2</v>
      </c>
      <c r="D107">
        <v>20150312</v>
      </c>
      <c r="F107" t="s">
        <v>2254</v>
      </c>
      <c r="G107" s="21">
        <v>20150312</v>
      </c>
      <c r="H107" s="12">
        <v>42075</v>
      </c>
      <c r="I107" s="12" t="s">
        <v>734</v>
      </c>
      <c r="J107" s="12">
        <v>42075</v>
      </c>
      <c r="K107" s="10">
        <v>2</v>
      </c>
    </row>
    <row r="108" spans="1:11">
      <c r="A108">
        <v>670201</v>
      </c>
      <c r="B108" t="s">
        <v>2255</v>
      </c>
      <c r="C108">
        <v>2</v>
      </c>
      <c r="D108">
        <v>20150312</v>
      </c>
      <c r="F108" t="s">
        <v>2256</v>
      </c>
      <c r="G108" s="21">
        <v>20150312</v>
      </c>
      <c r="H108" s="12">
        <v>42075</v>
      </c>
      <c r="I108" s="12" t="s">
        <v>734</v>
      </c>
      <c r="J108" s="12">
        <v>42075</v>
      </c>
      <c r="K108" s="10">
        <v>2</v>
      </c>
    </row>
    <row r="109" spans="1:11">
      <c r="A109">
        <v>671957</v>
      </c>
      <c r="B109" t="s">
        <v>2257</v>
      </c>
      <c r="C109">
        <v>2</v>
      </c>
      <c r="D109">
        <v>20150227</v>
      </c>
      <c r="F109" t="s">
        <v>2258</v>
      </c>
      <c r="G109" s="21">
        <v>20150227</v>
      </c>
      <c r="H109" s="12">
        <v>42062</v>
      </c>
      <c r="I109" s="12" t="s">
        <v>734</v>
      </c>
      <c r="J109" s="12">
        <v>42062</v>
      </c>
      <c r="K109" s="10">
        <v>2</v>
      </c>
    </row>
    <row r="110" spans="1:11">
      <c r="A110">
        <v>682677</v>
      </c>
      <c r="B110" t="s">
        <v>2259</v>
      </c>
      <c r="C110">
        <v>2</v>
      </c>
      <c r="D110">
        <v>20150408</v>
      </c>
      <c r="F110" t="s">
        <v>2260</v>
      </c>
      <c r="G110" s="21">
        <v>20150408</v>
      </c>
      <c r="H110" s="12">
        <v>42102</v>
      </c>
      <c r="I110" s="12" t="s">
        <v>734</v>
      </c>
      <c r="J110" s="12">
        <v>42102</v>
      </c>
      <c r="K110" s="10">
        <v>2</v>
      </c>
    </row>
    <row r="111" spans="1:11">
      <c r="A111">
        <v>682677</v>
      </c>
      <c r="B111" t="s">
        <v>2261</v>
      </c>
      <c r="C111">
        <v>2</v>
      </c>
      <c r="D111">
        <v>20150408</v>
      </c>
      <c r="F111" t="s">
        <v>2262</v>
      </c>
      <c r="G111" s="21">
        <v>20150408</v>
      </c>
      <c r="H111" s="12">
        <v>42102</v>
      </c>
      <c r="I111" s="12" t="s">
        <v>734</v>
      </c>
      <c r="J111" s="12">
        <v>42102</v>
      </c>
      <c r="K111" s="10">
        <v>2</v>
      </c>
    </row>
    <row r="112" spans="1:11">
      <c r="A112">
        <v>682677</v>
      </c>
      <c r="B112" t="s">
        <v>2263</v>
      </c>
      <c r="C112">
        <v>2</v>
      </c>
      <c r="D112">
        <v>20150408</v>
      </c>
      <c r="F112" t="s">
        <v>2264</v>
      </c>
      <c r="G112" s="21">
        <v>20150408</v>
      </c>
      <c r="H112" s="12">
        <v>42102</v>
      </c>
      <c r="I112" s="12" t="s">
        <v>734</v>
      </c>
      <c r="J112" s="12">
        <v>42102</v>
      </c>
      <c r="K112" s="10">
        <v>2</v>
      </c>
    </row>
    <row r="113" spans="1:11">
      <c r="A113">
        <v>690239</v>
      </c>
      <c r="B113" t="s">
        <v>2265</v>
      </c>
      <c r="C113">
        <v>2</v>
      </c>
      <c r="D113">
        <v>20150429</v>
      </c>
      <c r="F113" t="s">
        <v>2266</v>
      </c>
      <c r="G113" s="21">
        <v>20150429</v>
      </c>
      <c r="H113" s="12">
        <v>42123</v>
      </c>
      <c r="I113" s="12" t="s">
        <v>734</v>
      </c>
      <c r="J113" s="12">
        <v>42123</v>
      </c>
      <c r="K113" s="10">
        <v>2</v>
      </c>
    </row>
    <row r="114" spans="1:11">
      <c r="A114">
        <v>695494</v>
      </c>
      <c r="B114" t="s">
        <v>2267</v>
      </c>
      <c r="C114">
        <v>2</v>
      </c>
      <c r="D114">
        <v>20150515</v>
      </c>
      <c r="F114" t="s">
        <v>2268</v>
      </c>
      <c r="G114" s="21">
        <v>20150515</v>
      </c>
      <c r="H114" s="12">
        <v>42139</v>
      </c>
      <c r="I114" s="12" t="s">
        <v>734</v>
      </c>
      <c r="J114" s="12">
        <v>42139</v>
      </c>
      <c r="K114" s="10">
        <v>2</v>
      </c>
    </row>
    <row r="115" spans="1:11">
      <c r="A115">
        <v>703363</v>
      </c>
      <c r="B115" t="s">
        <v>2269</v>
      </c>
      <c r="C115">
        <v>2</v>
      </c>
      <c r="D115">
        <v>20151021</v>
      </c>
      <c r="F115" t="s">
        <v>2270</v>
      </c>
      <c r="G115" s="21">
        <v>20151021</v>
      </c>
      <c r="H115" s="12">
        <v>42298</v>
      </c>
      <c r="I115" s="12" t="s">
        <v>734</v>
      </c>
      <c r="J115" s="12">
        <v>42298</v>
      </c>
      <c r="K115" s="10">
        <v>2</v>
      </c>
    </row>
    <row r="116" spans="1:11">
      <c r="A116">
        <v>703363</v>
      </c>
      <c r="B116" t="s">
        <v>2271</v>
      </c>
      <c r="C116">
        <v>2</v>
      </c>
      <c r="D116">
        <v>20151021</v>
      </c>
      <c r="F116" t="s">
        <v>2272</v>
      </c>
      <c r="G116" s="21">
        <v>20151021</v>
      </c>
      <c r="H116" s="12">
        <v>42298</v>
      </c>
      <c r="I116" s="12" t="s">
        <v>734</v>
      </c>
      <c r="J116" s="12">
        <v>42298</v>
      </c>
      <c r="K116" s="10">
        <v>2</v>
      </c>
    </row>
    <row r="117" spans="1:11">
      <c r="A117">
        <v>703363</v>
      </c>
      <c r="B117" t="s">
        <v>2273</v>
      </c>
      <c r="C117">
        <v>2</v>
      </c>
      <c r="D117">
        <v>20151021</v>
      </c>
      <c r="F117" t="s">
        <v>2274</v>
      </c>
      <c r="G117" s="21">
        <v>20151021</v>
      </c>
      <c r="H117" s="12">
        <v>42298</v>
      </c>
      <c r="I117" s="12" t="s">
        <v>734</v>
      </c>
      <c r="J117" s="12">
        <v>42298</v>
      </c>
      <c r="K117" s="10">
        <v>2</v>
      </c>
    </row>
    <row r="118" spans="1:11">
      <c r="A118">
        <v>703363</v>
      </c>
      <c r="B118" t="s">
        <v>2275</v>
      </c>
      <c r="C118">
        <v>2</v>
      </c>
      <c r="D118">
        <v>20151021</v>
      </c>
      <c r="F118" t="s">
        <v>2276</v>
      </c>
      <c r="G118" s="21">
        <v>20151021</v>
      </c>
      <c r="H118" s="12">
        <v>42298</v>
      </c>
      <c r="I118" s="12" t="s">
        <v>734</v>
      </c>
      <c r="J118" s="12">
        <v>42298</v>
      </c>
      <c r="K118" s="10">
        <v>2</v>
      </c>
    </row>
    <row r="119" spans="1:11">
      <c r="A119">
        <v>703363</v>
      </c>
      <c r="B119" t="s">
        <v>2277</v>
      </c>
      <c r="C119">
        <v>2</v>
      </c>
      <c r="D119">
        <v>20151021</v>
      </c>
      <c r="F119" t="s">
        <v>2278</v>
      </c>
      <c r="G119" s="21">
        <v>20151021</v>
      </c>
      <c r="H119" s="12">
        <v>42298</v>
      </c>
      <c r="I119" s="12" t="s">
        <v>734</v>
      </c>
      <c r="J119" s="12">
        <v>42298</v>
      </c>
      <c r="K119" s="10">
        <v>2</v>
      </c>
    </row>
    <row r="120" spans="1:11">
      <c r="A120">
        <v>703363</v>
      </c>
      <c r="B120" t="s">
        <v>2279</v>
      </c>
      <c r="C120">
        <v>2</v>
      </c>
      <c r="D120">
        <v>20151021</v>
      </c>
      <c r="F120" t="s">
        <v>2280</v>
      </c>
      <c r="G120" s="21">
        <v>20151021</v>
      </c>
      <c r="H120" s="12">
        <v>42298</v>
      </c>
      <c r="I120" s="12" t="s">
        <v>734</v>
      </c>
      <c r="J120" s="12">
        <v>42298</v>
      </c>
      <c r="K120" s="10">
        <v>2</v>
      </c>
    </row>
    <row r="121" spans="1:11">
      <c r="A121">
        <v>703363</v>
      </c>
      <c r="B121" t="s">
        <v>2281</v>
      </c>
      <c r="C121">
        <v>2</v>
      </c>
      <c r="D121">
        <v>20151021</v>
      </c>
      <c r="F121" t="s">
        <v>2282</v>
      </c>
      <c r="G121" s="21">
        <v>20151021</v>
      </c>
      <c r="H121" s="12">
        <v>42298</v>
      </c>
      <c r="I121" s="12" t="s">
        <v>734</v>
      </c>
      <c r="J121" s="12">
        <v>42298</v>
      </c>
      <c r="K121" s="10">
        <v>2</v>
      </c>
    </row>
    <row r="122" spans="1:11">
      <c r="A122">
        <v>707265</v>
      </c>
      <c r="B122" t="s">
        <v>2283</v>
      </c>
      <c r="C122">
        <v>2</v>
      </c>
      <c r="D122">
        <v>20150717</v>
      </c>
      <c r="F122" t="s">
        <v>2284</v>
      </c>
      <c r="G122" s="21">
        <v>20150717</v>
      </c>
      <c r="H122" s="12">
        <v>42202</v>
      </c>
      <c r="I122" s="12" t="s">
        <v>734</v>
      </c>
      <c r="J122" s="12">
        <v>42202</v>
      </c>
      <c r="K122" s="10">
        <v>2</v>
      </c>
    </row>
    <row r="123" spans="1:11">
      <c r="A123">
        <v>724123</v>
      </c>
      <c r="B123" t="s">
        <v>2285</v>
      </c>
      <c r="C123">
        <v>2</v>
      </c>
      <c r="D123">
        <v>20151101</v>
      </c>
      <c r="F123" t="s">
        <v>2286</v>
      </c>
      <c r="G123" s="21">
        <v>20151101</v>
      </c>
      <c r="H123" s="12">
        <v>42309</v>
      </c>
      <c r="I123" s="12" t="s">
        <v>734</v>
      </c>
      <c r="J123" s="12">
        <v>42309</v>
      </c>
      <c r="K123" s="10">
        <v>2</v>
      </c>
    </row>
    <row r="124" spans="1:11">
      <c r="A124">
        <v>726244</v>
      </c>
      <c r="B124" t="s">
        <v>2287</v>
      </c>
      <c r="C124">
        <v>2</v>
      </c>
      <c r="D124">
        <v>20151204</v>
      </c>
      <c r="F124" t="s">
        <v>2288</v>
      </c>
      <c r="G124" s="21">
        <v>20151204</v>
      </c>
      <c r="H124" s="12">
        <v>42342</v>
      </c>
      <c r="I124" s="12" t="s">
        <v>734</v>
      </c>
      <c r="J124" s="12">
        <v>42342</v>
      </c>
      <c r="K124" s="10">
        <v>2</v>
      </c>
    </row>
    <row r="125" spans="1:11">
      <c r="A125">
        <v>728135</v>
      </c>
      <c r="B125" t="s">
        <v>1871</v>
      </c>
      <c r="C125">
        <v>2</v>
      </c>
      <c r="D125">
        <v>20151221</v>
      </c>
      <c r="F125" t="s">
        <v>2289</v>
      </c>
      <c r="G125" s="21">
        <v>20151221</v>
      </c>
      <c r="H125" s="12">
        <v>42359</v>
      </c>
      <c r="I125" s="12" t="s">
        <v>734</v>
      </c>
      <c r="J125" s="12">
        <v>42359</v>
      </c>
      <c r="K125" s="10">
        <v>2</v>
      </c>
    </row>
    <row r="126" spans="1:11">
      <c r="A126">
        <v>735392</v>
      </c>
      <c r="B126" t="s">
        <v>2290</v>
      </c>
      <c r="C126">
        <v>2</v>
      </c>
      <c r="D126">
        <v>20160204</v>
      </c>
      <c r="F126" t="s">
        <v>2291</v>
      </c>
      <c r="G126" s="21">
        <v>20160204</v>
      </c>
      <c r="H126" s="12">
        <v>42404</v>
      </c>
      <c r="I126" s="12" t="s">
        <v>734</v>
      </c>
      <c r="J126" s="12">
        <v>42404</v>
      </c>
      <c r="K126" s="10">
        <v>2</v>
      </c>
    </row>
    <row r="127" spans="1:11">
      <c r="A127">
        <v>735392</v>
      </c>
      <c r="B127" t="s">
        <v>2292</v>
      </c>
      <c r="C127">
        <v>2</v>
      </c>
      <c r="D127">
        <v>20160204</v>
      </c>
      <c r="F127" t="s">
        <v>2293</v>
      </c>
      <c r="G127" s="21">
        <v>20160204</v>
      </c>
      <c r="H127" s="12">
        <v>42404</v>
      </c>
      <c r="I127" s="12" t="s">
        <v>734</v>
      </c>
      <c r="J127" s="12">
        <v>42404</v>
      </c>
      <c r="K127" s="10">
        <v>2</v>
      </c>
    </row>
    <row r="128" spans="1:11">
      <c r="A128">
        <v>735392</v>
      </c>
      <c r="B128" t="s">
        <v>2294</v>
      </c>
      <c r="C128">
        <v>2</v>
      </c>
      <c r="D128">
        <v>20160204</v>
      </c>
      <c r="F128" t="s">
        <v>2295</v>
      </c>
      <c r="G128" s="21">
        <v>20160204</v>
      </c>
      <c r="H128" s="12">
        <v>42404</v>
      </c>
      <c r="I128" s="12" t="s">
        <v>734</v>
      </c>
      <c r="J128" s="12">
        <v>42404</v>
      </c>
      <c r="K128" s="10">
        <v>2</v>
      </c>
    </row>
    <row r="129" spans="1:11">
      <c r="A129">
        <v>735392</v>
      </c>
      <c r="B129" t="s">
        <v>2296</v>
      </c>
      <c r="C129">
        <v>2</v>
      </c>
      <c r="D129">
        <v>20160204</v>
      </c>
      <c r="F129" t="s">
        <v>2297</v>
      </c>
      <c r="G129" s="21">
        <v>20160204</v>
      </c>
      <c r="H129" s="12">
        <v>42404</v>
      </c>
      <c r="I129" s="12" t="s">
        <v>734</v>
      </c>
      <c r="J129" s="12">
        <v>42404</v>
      </c>
      <c r="K129" s="10">
        <v>2</v>
      </c>
    </row>
    <row r="130" spans="1:11">
      <c r="A130">
        <v>737548</v>
      </c>
      <c r="B130" t="s">
        <v>2298</v>
      </c>
      <c r="C130">
        <v>2</v>
      </c>
      <c r="D130">
        <v>20171114</v>
      </c>
      <c r="F130" t="s">
        <v>2299</v>
      </c>
      <c r="G130" s="21">
        <v>20171114</v>
      </c>
      <c r="H130" s="12">
        <v>43053</v>
      </c>
      <c r="I130" s="12" t="s">
        <v>734</v>
      </c>
      <c r="J130" s="12">
        <v>43053</v>
      </c>
      <c r="K130" s="10">
        <v>2</v>
      </c>
    </row>
    <row r="131" spans="1:11">
      <c r="A131">
        <v>737548</v>
      </c>
      <c r="B131" t="s">
        <v>2300</v>
      </c>
      <c r="C131">
        <v>2</v>
      </c>
      <c r="D131">
        <v>20160222</v>
      </c>
      <c r="F131" t="s">
        <v>2301</v>
      </c>
      <c r="G131" s="21">
        <v>20160222</v>
      </c>
      <c r="H131" s="12">
        <v>42422</v>
      </c>
      <c r="I131" s="12" t="s">
        <v>734</v>
      </c>
      <c r="J131" s="12">
        <v>42422</v>
      </c>
      <c r="K131" s="10">
        <v>2</v>
      </c>
    </row>
    <row r="132" spans="1:11">
      <c r="A132">
        <v>739734</v>
      </c>
      <c r="B132" t="s">
        <v>2302</v>
      </c>
      <c r="C132">
        <v>2</v>
      </c>
      <c r="D132">
        <v>20160324</v>
      </c>
      <c r="F132" t="s">
        <v>2303</v>
      </c>
      <c r="G132" s="21">
        <v>20160324</v>
      </c>
      <c r="H132" s="12">
        <v>42453</v>
      </c>
      <c r="I132" s="12" t="s">
        <v>734</v>
      </c>
      <c r="J132" s="12">
        <v>42453</v>
      </c>
      <c r="K132" s="10">
        <v>2</v>
      </c>
    </row>
    <row r="133" spans="1:11">
      <c r="A133">
        <v>747241</v>
      </c>
      <c r="B133" t="s">
        <v>2304</v>
      </c>
      <c r="C133">
        <v>2</v>
      </c>
      <c r="D133">
        <v>20160517</v>
      </c>
      <c r="F133" t="s">
        <v>2305</v>
      </c>
      <c r="G133" s="21">
        <v>20160517</v>
      </c>
      <c r="H133" s="12">
        <v>42507</v>
      </c>
      <c r="I133" s="12" t="s">
        <v>734</v>
      </c>
      <c r="J133" s="12">
        <v>42507</v>
      </c>
      <c r="K133" s="10">
        <v>2</v>
      </c>
    </row>
    <row r="134" spans="1:11">
      <c r="A134">
        <v>747241</v>
      </c>
      <c r="B134" t="s">
        <v>2306</v>
      </c>
      <c r="C134">
        <v>2</v>
      </c>
      <c r="D134">
        <v>20160517</v>
      </c>
      <c r="F134" t="s">
        <v>2307</v>
      </c>
      <c r="G134" s="21">
        <v>20160517</v>
      </c>
      <c r="H134" s="12">
        <v>42507</v>
      </c>
      <c r="I134" s="12" t="s">
        <v>734</v>
      </c>
      <c r="J134" s="12">
        <v>42507</v>
      </c>
      <c r="K134" s="10">
        <v>2</v>
      </c>
    </row>
    <row r="135" spans="1:11">
      <c r="A135">
        <v>750071</v>
      </c>
      <c r="B135" t="s">
        <v>2308</v>
      </c>
      <c r="C135">
        <v>1</v>
      </c>
      <c r="D135">
        <v>20160615</v>
      </c>
      <c r="E135">
        <v>20170511</v>
      </c>
      <c r="F135" t="s">
        <v>2309</v>
      </c>
      <c r="G135" s="21">
        <v>20170511</v>
      </c>
      <c r="H135" s="12">
        <v>42536</v>
      </c>
      <c r="I135" s="12">
        <v>42866</v>
      </c>
      <c r="J135" s="12">
        <v>42866</v>
      </c>
      <c r="K135" s="10">
        <v>1</v>
      </c>
    </row>
    <row r="136" spans="1:11">
      <c r="A136">
        <v>752918</v>
      </c>
      <c r="B136" t="s">
        <v>2310</v>
      </c>
      <c r="C136">
        <v>2</v>
      </c>
      <c r="D136">
        <v>20161010</v>
      </c>
      <c r="F136" t="s">
        <v>2311</v>
      </c>
      <c r="G136" s="21">
        <v>20161010</v>
      </c>
      <c r="H136" s="12">
        <v>42653</v>
      </c>
      <c r="I136" s="12" t="s">
        <v>734</v>
      </c>
      <c r="J136" s="12">
        <v>42653</v>
      </c>
      <c r="K136" s="10">
        <v>2</v>
      </c>
    </row>
    <row r="137" spans="1:11">
      <c r="A137">
        <v>759277</v>
      </c>
      <c r="B137" t="s">
        <v>2312</v>
      </c>
      <c r="C137">
        <v>2</v>
      </c>
      <c r="D137">
        <v>20161014</v>
      </c>
      <c r="F137" t="s">
        <v>2313</v>
      </c>
      <c r="G137" s="21">
        <v>20161014</v>
      </c>
      <c r="H137" s="12">
        <v>42657</v>
      </c>
      <c r="I137" s="12" t="s">
        <v>734</v>
      </c>
      <c r="J137" s="12">
        <v>42657</v>
      </c>
      <c r="K137" s="10">
        <v>2</v>
      </c>
    </row>
    <row r="138" spans="1:11">
      <c r="A138">
        <v>769110</v>
      </c>
      <c r="B138" t="s">
        <v>2314</v>
      </c>
      <c r="C138">
        <v>2</v>
      </c>
      <c r="D138">
        <v>20170530</v>
      </c>
      <c r="E138">
        <v>20170531</v>
      </c>
      <c r="F138" t="s">
        <v>2315</v>
      </c>
      <c r="G138" s="21">
        <v>20170531</v>
      </c>
      <c r="H138" s="12">
        <v>42885</v>
      </c>
      <c r="I138" s="12">
        <v>42886</v>
      </c>
      <c r="J138" s="12">
        <v>42886</v>
      </c>
      <c r="K138" s="10">
        <v>2</v>
      </c>
    </row>
    <row r="139" spans="1:11">
      <c r="A139">
        <v>769110</v>
      </c>
      <c r="B139" t="s">
        <v>2316</v>
      </c>
      <c r="C139">
        <v>2</v>
      </c>
      <c r="D139">
        <v>20170530</v>
      </c>
      <c r="F139" t="s">
        <v>2317</v>
      </c>
      <c r="G139" s="21">
        <v>20170530</v>
      </c>
      <c r="H139" s="12">
        <v>42885</v>
      </c>
      <c r="I139" s="12" t="s">
        <v>734</v>
      </c>
      <c r="J139" s="12">
        <v>42885</v>
      </c>
      <c r="K139" s="10">
        <v>2</v>
      </c>
    </row>
    <row r="140" spans="1:11">
      <c r="A140">
        <v>769110</v>
      </c>
      <c r="B140" t="s">
        <v>2318</v>
      </c>
      <c r="C140">
        <v>2</v>
      </c>
      <c r="D140">
        <v>20160803</v>
      </c>
      <c r="F140" t="s">
        <v>2319</v>
      </c>
      <c r="G140" s="21">
        <v>20170530</v>
      </c>
      <c r="H140" s="12">
        <v>42585</v>
      </c>
      <c r="I140" s="12" t="s">
        <v>734</v>
      </c>
      <c r="J140" s="12">
        <v>42885</v>
      </c>
      <c r="K140" s="10">
        <v>2</v>
      </c>
    </row>
    <row r="141" spans="1:11">
      <c r="A141">
        <v>769110</v>
      </c>
      <c r="B141" t="s">
        <v>2320</v>
      </c>
      <c r="C141">
        <v>2</v>
      </c>
      <c r="D141">
        <v>20170530</v>
      </c>
      <c r="F141" t="s">
        <v>2321</v>
      </c>
      <c r="G141" s="21">
        <v>20170531</v>
      </c>
      <c r="H141" s="12">
        <v>42885</v>
      </c>
      <c r="I141" s="12" t="s">
        <v>734</v>
      </c>
      <c r="J141" s="12">
        <v>42886</v>
      </c>
      <c r="K141" s="10">
        <v>2</v>
      </c>
    </row>
    <row r="142" spans="1:11">
      <c r="A142">
        <v>779691</v>
      </c>
      <c r="B142" t="s">
        <v>2322</v>
      </c>
      <c r="C142">
        <v>2</v>
      </c>
      <c r="D142">
        <v>20170522</v>
      </c>
      <c r="F142" t="s">
        <v>2323</v>
      </c>
      <c r="G142" s="21">
        <v>20170524</v>
      </c>
      <c r="H142" s="12">
        <v>42877</v>
      </c>
      <c r="I142" s="12" t="s">
        <v>734</v>
      </c>
      <c r="J142" s="12">
        <v>42879</v>
      </c>
      <c r="K142" s="10">
        <v>2</v>
      </c>
    </row>
    <row r="143" spans="1:11">
      <c r="A143">
        <v>782655</v>
      </c>
      <c r="B143" t="s">
        <v>2324</v>
      </c>
      <c r="C143">
        <v>2</v>
      </c>
      <c r="D143">
        <v>20170626</v>
      </c>
      <c r="F143" t="s">
        <v>2325</v>
      </c>
      <c r="G143" s="21">
        <v>20170626</v>
      </c>
      <c r="H143" s="12">
        <v>42912</v>
      </c>
      <c r="I143" s="12" t="s">
        <v>734</v>
      </c>
      <c r="J143" s="12">
        <v>42912</v>
      </c>
      <c r="K143" s="10">
        <v>2</v>
      </c>
    </row>
    <row r="144" spans="1:11">
      <c r="A144">
        <v>785305</v>
      </c>
      <c r="B144" t="s">
        <v>2326</v>
      </c>
      <c r="C144">
        <v>2</v>
      </c>
      <c r="D144">
        <v>20170811</v>
      </c>
      <c r="F144" t="s">
        <v>2326</v>
      </c>
      <c r="G144" s="21">
        <v>20170811</v>
      </c>
      <c r="H144" s="12">
        <v>42958</v>
      </c>
      <c r="I144" s="12" t="s">
        <v>734</v>
      </c>
      <c r="J144" s="12">
        <v>42958</v>
      </c>
      <c r="K144" s="10">
        <v>2</v>
      </c>
    </row>
    <row r="145" spans="1:11">
      <c r="A145">
        <v>785305</v>
      </c>
      <c r="B145" t="s">
        <v>2327</v>
      </c>
      <c r="C145">
        <v>2</v>
      </c>
      <c r="D145">
        <v>20170811</v>
      </c>
      <c r="F145" t="s">
        <v>2328</v>
      </c>
      <c r="G145" s="21">
        <v>20170811</v>
      </c>
      <c r="H145" s="12">
        <v>42958</v>
      </c>
      <c r="I145" s="12" t="s">
        <v>734</v>
      </c>
      <c r="J145" s="12">
        <v>42958</v>
      </c>
      <c r="K145" s="10">
        <v>2</v>
      </c>
    </row>
    <row r="146" spans="1:11">
      <c r="A146">
        <v>800982</v>
      </c>
      <c r="B146" t="s">
        <v>2329</v>
      </c>
      <c r="C146">
        <v>2</v>
      </c>
      <c r="D146">
        <v>20180207</v>
      </c>
      <c r="F146" t="s">
        <v>2330</v>
      </c>
      <c r="G146" s="21">
        <v>20180207</v>
      </c>
      <c r="H146" s="12">
        <v>43138</v>
      </c>
      <c r="I146" s="12" t="s">
        <v>734</v>
      </c>
      <c r="J146" s="12">
        <v>43138</v>
      </c>
      <c r="K146" s="10">
        <v>2</v>
      </c>
    </row>
  </sheetData>
  <phoneticPr fontId="0" type="noConversion"/>
  <pageMargins left="0.75" right="0.75" top="1" bottom="1" header="0.5" footer="0.5"/>
  <pageSetup paperSize="9" scale="6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5"/>
  <sheetViews>
    <sheetView workbookViewId="0">
      <pane ySplit="7" topLeftCell="A8" activePane="bottomLeft" state="frozen"/>
      <selection pane="bottomLeft" activeCell="L7" sqref="L7"/>
    </sheetView>
  </sheetViews>
  <sheetFormatPr defaultRowHeight="12.75"/>
  <cols>
    <col min="3" max="3" width="9.7109375" bestFit="1" customWidth="1"/>
    <col min="9" max="10" width="10.140625" style="12" bestFit="1" customWidth="1"/>
    <col min="11" max="11" width="7.42578125" style="40" bestFit="1" customWidth="1"/>
    <col min="12" max="13" width="7.42578125" style="40" customWidth="1"/>
    <col min="14" max="14" width="10.140625" style="40" bestFit="1" customWidth="1"/>
    <col min="15" max="15" width="7.42578125" style="40" customWidth="1"/>
    <col min="16" max="16" width="37.7109375" style="42" bestFit="1" customWidth="1"/>
    <col min="17" max="17" width="34.85546875" style="42" bestFit="1" customWidth="1"/>
  </cols>
  <sheetData>
    <row r="1" spans="1:21" ht="20.25">
      <c r="A1" s="1" t="s">
        <v>2341</v>
      </c>
      <c r="I1" s="31" t="s">
        <v>719</v>
      </c>
    </row>
    <row r="2" spans="1:21" ht="148.5">
      <c r="A2" s="6" t="s">
        <v>161</v>
      </c>
      <c r="B2" s="6" t="s">
        <v>162</v>
      </c>
      <c r="C2" s="6" t="s">
        <v>684</v>
      </c>
      <c r="D2" s="6" t="s">
        <v>163</v>
      </c>
      <c r="E2" s="6" t="s">
        <v>48</v>
      </c>
      <c r="F2" s="2" t="s">
        <v>2338</v>
      </c>
      <c r="G2" s="2" t="s">
        <v>2339</v>
      </c>
      <c r="H2" s="2" t="s">
        <v>2340</v>
      </c>
      <c r="I2" s="24"/>
      <c r="P2" s="45" t="s">
        <v>95</v>
      </c>
      <c r="Q2" s="45" t="s">
        <v>96</v>
      </c>
    </row>
    <row r="3" spans="1:21">
      <c r="A3" s="6"/>
      <c r="B3" s="6"/>
      <c r="C3" s="6"/>
      <c r="D3" s="6"/>
      <c r="E3" s="6"/>
      <c r="F3" s="2"/>
      <c r="G3" s="2"/>
      <c r="H3" s="2"/>
      <c r="I3" s="24"/>
      <c r="L3" s="55" t="s">
        <v>6987</v>
      </c>
      <c r="M3" s="56"/>
      <c r="N3" s="57"/>
      <c r="P3" s="45"/>
      <c r="Q3" s="45"/>
    </row>
    <row r="4" spans="1:21">
      <c r="A4" s="16" t="s">
        <v>2331</v>
      </c>
      <c r="B4" s="16" t="s">
        <v>721</v>
      </c>
      <c r="C4" s="16" t="s">
        <v>2332</v>
      </c>
      <c r="D4" s="16" t="s">
        <v>722</v>
      </c>
      <c r="E4" s="16" t="s">
        <v>723</v>
      </c>
      <c r="F4" s="16" t="s">
        <v>2333</v>
      </c>
      <c r="G4" s="16" t="s">
        <v>2334</v>
      </c>
      <c r="H4" s="16" t="s">
        <v>2335</v>
      </c>
      <c r="I4" s="13" t="s">
        <v>724</v>
      </c>
      <c r="J4" s="13" t="s">
        <v>725</v>
      </c>
      <c r="K4" s="37" t="s">
        <v>6592</v>
      </c>
      <c r="L4" s="58" t="s">
        <v>6592</v>
      </c>
      <c r="M4" s="59" t="s">
        <v>6988</v>
      </c>
      <c r="N4" s="60" t="s">
        <v>6985</v>
      </c>
      <c r="O4" s="37"/>
      <c r="P4" s="45"/>
      <c r="Q4" s="45"/>
    </row>
    <row r="5" spans="1:21">
      <c r="A5" s="16" t="s">
        <v>2024</v>
      </c>
      <c r="B5" s="16" t="s">
        <v>2024</v>
      </c>
      <c r="C5" s="16" t="s">
        <v>2025</v>
      </c>
      <c r="D5" s="16" t="s">
        <v>2026</v>
      </c>
      <c r="E5" s="16" t="s">
        <v>2026</v>
      </c>
      <c r="F5" s="16" t="s">
        <v>6666</v>
      </c>
      <c r="G5" s="16" t="s">
        <v>6666</v>
      </c>
      <c r="H5" s="16" t="s">
        <v>6666</v>
      </c>
      <c r="I5" s="13" t="s">
        <v>2035</v>
      </c>
      <c r="J5" s="13" t="s">
        <v>2035</v>
      </c>
      <c r="K5" s="37" t="s">
        <v>6591</v>
      </c>
      <c r="L5" s="58" t="s">
        <v>6984</v>
      </c>
      <c r="M5" s="59" t="s">
        <v>6989</v>
      </c>
      <c r="N5" s="60" t="s">
        <v>6986</v>
      </c>
      <c r="O5" s="37"/>
      <c r="P5" s="45"/>
      <c r="Q5" s="45"/>
      <c r="T5" t="s">
        <v>2024</v>
      </c>
      <c r="U5">
        <v>7</v>
      </c>
    </row>
    <row r="6" spans="1:21" s="34" customFormat="1">
      <c r="A6" s="34">
        <v>7</v>
      </c>
      <c r="B6" s="34">
        <v>7</v>
      </c>
      <c r="C6" s="34">
        <v>50</v>
      </c>
      <c r="D6" s="34">
        <v>8</v>
      </c>
      <c r="E6" s="34">
        <v>8</v>
      </c>
      <c r="F6" s="34">
        <v>1</v>
      </c>
      <c r="G6" s="34">
        <v>1</v>
      </c>
      <c r="H6" s="34">
        <v>1</v>
      </c>
      <c r="I6" s="35"/>
      <c r="J6" s="35"/>
      <c r="K6" s="21">
        <f>SUM(A6:J6)</f>
        <v>83</v>
      </c>
      <c r="L6" s="61">
        <v>37</v>
      </c>
      <c r="M6" s="62">
        <v>2</v>
      </c>
      <c r="N6" s="63">
        <f>K6*(L6+2)</f>
        <v>3237</v>
      </c>
      <c r="O6" s="21"/>
      <c r="P6" s="46"/>
      <c r="Q6" s="46"/>
      <c r="T6" s="34" t="s">
        <v>2024</v>
      </c>
      <c r="U6" s="34">
        <v>7</v>
      </c>
    </row>
    <row r="7" spans="1:21">
      <c r="A7" s="34">
        <v>7</v>
      </c>
      <c r="B7" s="34">
        <v>7</v>
      </c>
      <c r="C7" s="34">
        <v>50</v>
      </c>
      <c r="D7" s="34">
        <v>8</v>
      </c>
      <c r="E7" s="34">
        <v>8</v>
      </c>
      <c r="F7" s="34">
        <v>5</v>
      </c>
      <c r="G7" s="34">
        <v>5</v>
      </c>
      <c r="H7" s="34">
        <v>5</v>
      </c>
      <c r="I7" s="35">
        <v>10</v>
      </c>
      <c r="J7" s="35">
        <v>10</v>
      </c>
      <c r="K7" s="21">
        <f>SUM(A7:J7)</f>
        <v>115</v>
      </c>
      <c r="L7" s="21"/>
      <c r="M7" s="21"/>
      <c r="N7" s="21"/>
      <c r="O7" s="21"/>
      <c r="P7" s="45"/>
      <c r="Q7" s="45"/>
    </row>
    <row r="8" spans="1:21">
      <c r="A8" s="5"/>
      <c r="B8" s="5"/>
      <c r="C8" s="5"/>
      <c r="D8" s="5"/>
      <c r="E8" s="5"/>
      <c r="F8" s="5"/>
      <c r="G8" s="5"/>
      <c r="H8" s="5"/>
      <c r="I8" s="24"/>
      <c r="P8" s="45"/>
      <c r="Q8" s="45"/>
    </row>
    <row r="9" spans="1:21">
      <c r="A9">
        <v>134944</v>
      </c>
      <c r="B9">
        <v>100013</v>
      </c>
      <c r="C9" t="s">
        <v>160</v>
      </c>
      <c r="D9">
        <v>20011201</v>
      </c>
      <c r="E9">
        <v>20040119</v>
      </c>
      <c r="F9" t="s">
        <v>2336</v>
      </c>
      <c r="G9" t="s">
        <v>2336</v>
      </c>
      <c r="H9" t="s">
        <v>2336</v>
      </c>
      <c r="I9" s="12">
        <v>37226</v>
      </c>
      <c r="J9" s="12">
        <v>38005</v>
      </c>
      <c r="P9" s="42" t="str">
        <f>LOOKUP(A9,'Firmmast - master file'!$A$9:$A$217,'Firmmast - master file'!$B$9:$B$217)</f>
        <v>King Associates</v>
      </c>
      <c r="Q9" s="42" t="str">
        <f>LOOKUP(B9,'Firmmast - master file'!$A$9:$A217,'Firmmast - master file'!$B$9:$B$217)</f>
        <v>Skipton Financial Services Ltd</v>
      </c>
      <c r="T9" t="s">
        <v>2025</v>
      </c>
      <c r="U9">
        <v>50</v>
      </c>
    </row>
    <row r="10" spans="1:21">
      <c r="A10">
        <v>190007</v>
      </c>
      <c r="B10">
        <v>182902</v>
      </c>
      <c r="C10" t="s">
        <v>160</v>
      </c>
      <c r="D10">
        <v>20050104</v>
      </c>
      <c r="E10">
        <v>20050105</v>
      </c>
      <c r="F10" t="s">
        <v>2336</v>
      </c>
      <c r="G10" t="s">
        <v>2336</v>
      </c>
      <c r="H10" t="s">
        <v>2336</v>
      </c>
      <c r="I10" s="12">
        <v>38356</v>
      </c>
      <c r="J10" s="12">
        <v>38357</v>
      </c>
      <c r="P10" s="42" t="str">
        <f>LOOKUP(A10,'Firmmast - master file'!$A$9:$A$217,'Firmmast - master file'!$B$9:$B$217)</f>
        <v>Gold Snapes Residential</v>
      </c>
      <c r="Q10" s="42" t="str">
        <f ca="1">LOOKUP(B10,'Firmmast - master file'!$A$9:$A218,'Firmmast - master file'!$B$9:$B$217)</f>
        <v>John Ellis IFA</v>
      </c>
      <c r="T10" t="s">
        <v>2026</v>
      </c>
      <c r="U10">
        <v>8</v>
      </c>
    </row>
    <row r="11" spans="1:21">
      <c r="A11">
        <v>209093</v>
      </c>
      <c r="B11">
        <v>466612</v>
      </c>
      <c r="C11" t="s">
        <v>160</v>
      </c>
      <c r="D11">
        <v>20161025</v>
      </c>
      <c r="E11">
        <v>20161025</v>
      </c>
      <c r="F11" t="s">
        <v>2336</v>
      </c>
      <c r="G11" t="s">
        <v>2336</v>
      </c>
      <c r="H11" t="s">
        <v>2336</v>
      </c>
      <c r="I11" s="12">
        <v>42668</v>
      </c>
      <c r="J11" s="12">
        <v>42668</v>
      </c>
      <c r="P11" s="42" t="str">
        <f>LOOKUP(A11,'Firmmast - master file'!$A$9:$A$217,'Firmmast - master file'!$B$9:$B$217)</f>
        <v>Sachsen LB Europe plc</v>
      </c>
      <c r="Q11" s="42" t="str">
        <f ca="1">LOOKUP(B11,'Firmmast - master file'!$A$9:$A219,'Firmmast - master file'!$B$9:$B$217)</f>
        <v>PWM Advisers Ltd</v>
      </c>
      <c r="T11" t="s">
        <v>2026</v>
      </c>
      <c r="U11">
        <v>8</v>
      </c>
    </row>
    <row r="12" spans="1:21">
      <c r="A12">
        <v>212062</v>
      </c>
      <c r="B12">
        <v>195996</v>
      </c>
      <c r="C12" t="s">
        <v>160</v>
      </c>
      <c r="D12">
        <v>20051103</v>
      </c>
      <c r="E12">
        <v>20051103</v>
      </c>
      <c r="F12" t="s">
        <v>2336</v>
      </c>
      <c r="G12" t="s">
        <v>2336</v>
      </c>
      <c r="H12" t="s">
        <v>2336</v>
      </c>
      <c r="I12" s="12">
        <v>38659</v>
      </c>
      <c r="J12" s="12">
        <v>38659</v>
      </c>
      <c r="P12" s="42" t="str">
        <f>LOOKUP(A12,'Firmmast - master file'!$A$9:$A$217,'Firmmast - master file'!$B$9:$B$217)</f>
        <v>Austen Financial Services</v>
      </c>
      <c r="Q12" s="42" t="str">
        <f ca="1">LOOKUP(B12,'Firmmast - master file'!$A$9:$A220,'Firmmast - master file'!$B$9:$B$217)</f>
        <v>Sand Aire Private Equity Limited</v>
      </c>
    </row>
    <row r="13" spans="1:21">
      <c r="A13">
        <v>221548</v>
      </c>
      <c r="B13">
        <v>461657</v>
      </c>
      <c r="C13" t="s">
        <v>160</v>
      </c>
      <c r="D13">
        <v>20130107</v>
      </c>
      <c r="E13">
        <v>20130107</v>
      </c>
      <c r="F13" t="s">
        <v>2336</v>
      </c>
      <c r="G13" t="s">
        <v>2336</v>
      </c>
      <c r="H13" t="s">
        <v>2336</v>
      </c>
      <c r="I13" s="12">
        <v>41281</v>
      </c>
      <c r="J13" s="12">
        <v>41281</v>
      </c>
      <c r="P13" s="42" t="str">
        <f>LOOKUP(A13,'Firmmast - master file'!$A$9:$A$217,'Firmmast - master file'!$B$9:$B$217)</f>
        <v>The Financial Advice Centre</v>
      </c>
      <c r="Q13" s="42" t="str">
        <f ca="1">LOOKUP(B13,'Firmmast - master file'!$A$9:$A221,'Firmmast - master file'!$B$9:$B$217)</f>
        <v>Chelmsford Financial Management LLP</v>
      </c>
    </row>
    <row r="14" spans="1:21">
      <c r="A14">
        <v>222078</v>
      </c>
      <c r="B14">
        <v>461657</v>
      </c>
      <c r="C14" t="s">
        <v>160</v>
      </c>
      <c r="D14">
        <v>20130107</v>
      </c>
      <c r="E14">
        <v>20130107</v>
      </c>
      <c r="F14" t="s">
        <v>2336</v>
      </c>
      <c r="G14" t="s">
        <v>2336</v>
      </c>
      <c r="H14" t="s">
        <v>2336</v>
      </c>
      <c r="I14" s="12">
        <v>41281</v>
      </c>
      <c r="J14" s="12">
        <v>41281</v>
      </c>
      <c r="P14" s="42" t="str">
        <f>LOOKUP(A14,'Firmmast - master file'!$A$9:$A$217,'Firmmast - master file'!$B$9:$B$217)</f>
        <v>The Financial Advice Centre</v>
      </c>
      <c r="Q14" s="42" t="str">
        <f ca="1">LOOKUP(B14,'Firmmast - master file'!$A$9:$A222,'Firmmast - master file'!$B$9:$B$217)</f>
        <v>Chelmsford Financial Management LLP</v>
      </c>
    </row>
    <row r="15" spans="1:21">
      <c r="A15">
        <v>222936</v>
      </c>
      <c r="B15">
        <v>461657</v>
      </c>
      <c r="C15" t="s">
        <v>160</v>
      </c>
      <c r="D15">
        <v>20130107</v>
      </c>
      <c r="E15">
        <v>20130107</v>
      </c>
      <c r="F15" t="s">
        <v>2336</v>
      </c>
      <c r="G15" t="s">
        <v>2336</v>
      </c>
      <c r="H15" t="s">
        <v>2336</v>
      </c>
      <c r="I15" s="12">
        <v>41281</v>
      </c>
      <c r="J15" s="12">
        <v>41281</v>
      </c>
      <c r="P15" s="42" t="str">
        <f>LOOKUP(A15,'Firmmast - master file'!$A$9:$A$217,'Firmmast - master file'!$B$9:$B$217)</f>
        <v>Mark Phillips</v>
      </c>
      <c r="Q15" s="42" t="str">
        <f ca="1">LOOKUP(B15,'Firmmast - master file'!$A$9:$A223,'Firmmast - master file'!$B$9:$B$217)</f>
        <v>Chelmsford Financial Management LLP</v>
      </c>
    </row>
    <row r="16" spans="1:21">
      <c r="A16">
        <v>223538</v>
      </c>
      <c r="B16">
        <v>182902</v>
      </c>
      <c r="C16" t="s">
        <v>160</v>
      </c>
      <c r="D16">
        <v>20050104</v>
      </c>
      <c r="E16">
        <v>20050105</v>
      </c>
      <c r="F16" t="s">
        <v>2336</v>
      </c>
      <c r="G16" t="s">
        <v>2336</v>
      </c>
      <c r="H16" t="s">
        <v>2336</v>
      </c>
      <c r="I16" s="12">
        <v>38356</v>
      </c>
      <c r="J16" s="12">
        <v>38357</v>
      </c>
      <c r="P16" s="42" t="str">
        <f>LOOKUP(A16,'Firmmast - master file'!$A$9:$A$217,'Firmmast - master file'!$B$9:$B$217)</f>
        <v>Mark Phillips</v>
      </c>
      <c r="Q16" s="42" t="str">
        <f ca="1">LOOKUP(B16,'Firmmast - master file'!$A$9:$A224,'Firmmast - master file'!$B$9:$B$217)</f>
        <v>John Ellis IFA</v>
      </c>
    </row>
    <row r="17" spans="1:17">
      <c r="A17">
        <v>403136</v>
      </c>
      <c r="B17">
        <v>182902</v>
      </c>
      <c r="C17" t="s">
        <v>160</v>
      </c>
      <c r="D17">
        <v>20050104</v>
      </c>
      <c r="E17">
        <v>20050105</v>
      </c>
      <c r="F17" t="s">
        <v>2336</v>
      </c>
      <c r="G17" t="s">
        <v>2336</v>
      </c>
      <c r="H17" t="s">
        <v>2336</v>
      </c>
      <c r="I17" s="12">
        <v>38356</v>
      </c>
      <c r="J17" s="12">
        <v>38357</v>
      </c>
      <c r="P17" s="42" t="str">
        <f>LOOKUP(A17,'Firmmast - master file'!$A$9:$A$217,'Firmmast - master file'!$B$9:$B$217)</f>
        <v>Adrian Olivares</v>
      </c>
      <c r="Q17" s="42" t="str">
        <f ca="1">LOOKUP(B17,'Firmmast - master file'!$A$9:$A225,'Firmmast - master file'!$B$9:$B$217)</f>
        <v>John Ellis IFA</v>
      </c>
    </row>
    <row r="18" spans="1:17">
      <c r="A18">
        <v>406065</v>
      </c>
      <c r="B18">
        <v>306627</v>
      </c>
      <c r="C18" t="s">
        <v>160</v>
      </c>
      <c r="D18">
        <v>20050915</v>
      </c>
      <c r="E18">
        <v>20050926</v>
      </c>
      <c r="F18" t="s">
        <v>2336</v>
      </c>
      <c r="G18" t="s">
        <v>2336</v>
      </c>
      <c r="H18" t="s">
        <v>2336</v>
      </c>
      <c r="I18" s="12">
        <v>38610</v>
      </c>
      <c r="J18" s="12">
        <v>38621</v>
      </c>
      <c r="P18" s="42" t="str">
        <f>LOOKUP(A18,'Firmmast - master file'!$A$9:$A$217,'Firmmast - master file'!$B$9:$B$217)</f>
        <v>Crowhurst Gale Mortgage and Financial Services Ltd</v>
      </c>
      <c r="Q18" s="42" t="str">
        <f ca="1">LOOKUP(B18,'Firmmast - master file'!$A$9:$A226,'Firmmast - master file'!$B$9:$B$217)</f>
        <v>Armitage Insurance Services</v>
      </c>
    </row>
    <row r="19" spans="1:17">
      <c r="A19">
        <v>415487</v>
      </c>
      <c r="B19">
        <v>100013</v>
      </c>
      <c r="C19" t="s">
        <v>160</v>
      </c>
      <c r="D19">
        <v>20160801</v>
      </c>
      <c r="E19">
        <v>20160726</v>
      </c>
      <c r="F19" t="s">
        <v>2337</v>
      </c>
      <c r="G19" t="s">
        <v>2336</v>
      </c>
      <c r="H19" t="s">
        <v>2336</v>
      </c>
      <c r="I19" s="12">
        <v>42583</v>
      </c>
      <c r="J19" s="12">
        <v>42577</v>
      </c>
      <c r="P19" s="42" t="str">
        <f>LOOKUP(A19,'Firmmast - master file'!$A$9:$A$217,'Firmmast - master file'!$B$9:$B$217)</f>
        <v>Andrew Petts</v>
      </c>
      <c r="Q19" s="42" t="str">
        <f ca="1">LOOKUP(B19,'Firmmast - master file'!$A$9:$A227,'Firmmast - master file'!$B$9:$B$217)</f>
        <v>Skipton Financial Services Ltd</v>
      </c>
    </row>
    <row r="20" spans="1:17">
      <c r="A20">
        <v>423387</v>
      </c>
      <c r="B20">
        <v>100013</v>
      </c>
      <c r="C20" t="s">
        <v>160</v>
      </c>
      <c r="D20">
        <v>20160801</v>
      </c>
      <c r="E20">
        <v>20160726</v>
      </c>
      <c r="F20" t="s">
        <v>2337</v>
      </c>
      <c r="G20" t="s">
        <v>2336</v>
      </c>
      <c r="H20" t="s">
        <v>2336</v>
      </c>
      <c r="I20" s="12">
        <v>42583</v>
      </c>
      <c r="J20" s="12">
        <v>42577</v>
      </c>
      <c r="P20" s="42" t="str">
        <f>LOOKUP(A20,'Firmmast - master file'!$A$9:$A$217,'Firmmast - master file'!$B$9:$B$217)</f>
        <v>Euros Estate</v>
      </c>
      <c r="Q20" s="42" t="str">
        <f ca="1">LOOKUP(B20,'Firmmast - master file'!$A$9:$A228,'Firmmast - master file'!$B$9:$B$217)</f>
        <v>Skipton Financial Services Ltd</v>
      </c>
    </row>
    <row r="21" spans="1:17">
      <c r="A21">
        <v>456883</v>
      </c>
      <c r="B21">
        <v>452049</v>
      </c>
      <c r="C21" t="s">
        <v>160</v>
      </c>
      <c r="D21">
        <v>20080407</v>
      </c>
      <c r="E21">
        <v>20080411</v>
      </c>
      <c r="F21" t="s">
        <v>2336</v>
      </c>
      <c r="G21" t="s">
        <v>2336</v>
      </c>
      <c r="H21" t="s">
        <v>2336</v>
      </c>
      <c r="I21" s="12">
        <v>39545</v>
      </c>
      <c r="J21" s="12">
        <v>39549</v>
      </c>
      <c r="P21" s="42" t="str">
        <f>LOOKUP(A21,'Firmmast - master file'!$A$9:$A$217,'Firmmast - master file'!$B$9:$B$217)</f>
        <v>Future Solutions Financial Consulting Limited</v>
      </c>
      <c r="Q21" s="42" t="str">
        <f ca="1">LOOKUP(B21,'Firmmast - master file'!$A$9:$A229,'Firmmast - master file'!$B$9:$B$217)</f>
        <v>H A Leslie &amp; Co.</v>
      </c>
    </row>
    <row r="22" spans="1:17">
      <c r="A22">
        <v>498708</v>
      </c>
      <c r="B22">
        <v>602443</v>
      </c>
      <c r="C22" t="s">
        <v>92</v>
      </c>
      <c r="D22">
        <v>20141211</v>
      </c>
      <c r="E22">
        <v>20141211</v>
      </c>
      <c r="F22" t="s">
        <v>2337</v>
      </c>
      <c r="G22" t="s">
        <v>2336</v>
      </c>
      <c r="H22" t="s">
        <v>2336</v>
      </c>
      <c r="I22" s="12">
        <v>41984</v>
      </c>
      <c r="J22" s="12">
        <v>41984</v>
      </c>
      <c r="P22" s="42" t="str">
        <f>LOOKUP(A22,'Firmmast - master file'!$A$9:$A$217,'Firmmast - master file'!$B$9:$B$217)</f>
        <v>Millers Ongar</v>
      </c>
      <c r="Q22" s="42" t="str">
        <f ca="1">LOOKUP(B22,'Firmmast - master file'!$A$9:$A230,'Firmmast - master file'!$B$9:$B$217)</f>
        <v>Alternative Propositions Limited</v>
      </c>
    </row>
    <row r="23" spans="1:17">
      <c r="A23">
        <v>511613</v>
      </c>
      <c r="B23">
        <v>602443</v>
      </c>
      <c r="C23" t="s">
        <v>92</v>
      </c>
      <c r="D23">
        <v>20170907</v>
      </c>
      <c r="E23">
        <v>20170907</v>
      </c>
      <c r="F23" t="s">
        <v>2337</v>
      </c>
      <c r="G23" t="s">
        <v>2336</v>
      </c>
      <c r="H23" t="s">
        <v>2336</v>
      </c>
      <c r="I23" s="12">
        <v>42985</v>
      </c>
      <c r="J23" s="12">
        <v>42985</v>
      </c>
      <c r="P23" s="42" t="str">
        <f>LOOKUP(A23,'Firmmast - master file'!$A$9:$A$217,'Firmmast - master file'!$B$9:$B$217)</f>
        <v>Khalid Mahmood</v>
      </c>
      <c r="Q23" s="42" t="str">
        <f ca="1">LOOKUP(B23,'Firmmast - master file'!$A$9:$A231,'Firmmast - master file'!$B$9:$B$217)</f>
        <v>Alternative Propositions Limited</v>
      </c>
    </row>
    <row r="24" spans="1:17">
      <c r="A24">
        <v>546248</v>
      </c>
      <c r="B24">
        <v>307659</v>
      </c>
      <c r="C24" t="s">
        <v>160</v>
      </c>
      <c r="D24">
        <v>20110908</v>
      </c>
      <c r="E24">
        <v>20110908</v>
      </c>
      <c r="F24" t="s">
        <v>2336</v>
      </c>
      <c r="G24" t="s">
        <v>2336</v>
      </c>
      <c r="H24" t="s">
        <v>2336</v>
      </c>
      <c r="I24" s="12">
        <v>40794</v>
      </c>
      <c r="J24" s="12">
        <v>40794</v>
      </c>
      <c r="P24" s="42" t="str">
        <f>LOOKUP(A24,'Firmmast - master file'!$A$9:$A$217,'Firmmast - master file'!$B$9:$B$217)</f>
        <v>LimestreetEC3 Ltd</v>
      </c>
      <c r="Q24" s="42" t="str">
        <f ca="1">LOOKUP(B24,'Firmmast - master file'!$A$9:$A232,'Firmmast - master file'!$B$9:$B$217)</f>
        <v>R J Langman Insurance Brokers Ltd</v>
      </c>
    </row>
    <row r="25" spans="1:17">
      <c r="A25">
        <v>564976</v>
      </c>
      <c r="B25">
        <v>307659</v>
      </c>
      <c r="C25" t="s">
        <v>160</v>
      </c>
      <c r="D25">
        <v>20120314</v>
      </c>
      <c r="E25">
        <v>20120314</v>
      </c>
      <c r="F25" t="s">
        <v>2336</v>
      </c>
      <c r="G25" t="s">
        <v>2336</v>
      </c>
      <c r="H25" t="s">
        <v>2336</v>
      </c>
      <c r="I25" s="12">
        <v>40982</v>
      </c>
      <c r="J25" s="12">
        <v>40982</v>
      </c>
      <c r="P25" s="42" t="str">
        <f>LOOKUP(A25,'Firmmast - master file'!$A$9:$A$217,'Firmmast - master file'!$B$9:$B$217)</f>
        <v>Rapid Vehicle Management</v>
      </c>
      <c r="Q25" s="42" t="str">
        <f ca="1">LOOKUP(B25,'Firmmast - master file'!$A$9:$A233,'Firmmast - master file'!$B$9:$B$217)</f>
        <v>R J Langman Insurance Brokers Ltd</v>
      </c>
    </row>
    <row r="26" spans="1:17">
      <c r="A26">
        <v>566262</v>
      </c>
      <c r="B26">
        <v>307659</v>
      </c>
      <c r="C26" t="s">
        <v>92</v>
      </c>
      <c r="D26">
        <v>20111011</v>
      </c>
      <c r="E26">
        <v>20111011</v>
      </c>
      <c r="F26" t="s">
        <v>2337</v>
      </c>
      <c r="G26" t="s">
        <v>2336</v>
      </c>
      <c r="H26" t="s">
        <v>2336</v>
      </c>
      <c r="I26" s="12">
        <v>40827</v>
      </c>
      <c r="J26" s="12">
        <v>40827</v>
      </c>
      <c r="P26" s="42" t="str">
        <f>LOOKUP(A26,'Firmmast - master file'!$A$9:$A$217,'Firmmast - master file'!$B$9:$B$217)</f>
        <v>Rapid Vehicle Management</v>
      </c>
      <c r="Q26" s="42" t="str">
        <f ca="1">LOOKUP(B26,'Firmmast - master file'!$A$9:$A234,'Firmmast - master file'!$B$9:$B$217)</f>
        <v>R J Langman Insurance Brokers Ltd</v>
      </c>
    </row>
    <row r="27" spans="1:17">
      <c r="A27">
        <v>569126</v>
      </c>
      <c r="B27">
        <v>307659</v>
      </c>
      <c r="C27" t="s">
        <v>92</v>
      </c>
      <c r="D27">
        <v>20111118</v>
      </c>
      <c r="E27">
        <v>20111118</v>
      </c>
      <c r="F27" t="s">
        <v>2337</v>
      </c>
      <c r="G27" t="s">
        <v>2336</v>
      </c>
      <c r="H27" t="s">
        <v>2336</v>
      </c>
      <c r="I27" s="12">
        <v>40865</v>
      </c>
      <c r="J27" s="12">
        <v>40865</v>
      </c>
      <c r="P27" s="42" t="str">
        <f>LOOKUP(A27,'Firmmast - master file'!$A$9:$A$217,'Firmmast - master file'!$B$9:$B$217)</f>
        <v>Thistle Consulting</v>
      </c>
      <c r="Q27" s="42" t="str">
        <f ca="1">LOOKUP(B27,'Firmmast - master file'!$A$9:$A235,'Firmmast - master file'!$B$9:$B$217)</f>
        <v>R J Langman Insurance Brokers Ltd</v>
      </c>
    </row>
    <row r="28" spans="1:17">
      <c r="A28">
        <v>576180</v>
      </c>
      <c r="B28">
        <v>602443</v>
      </c>
      <c r="C28" t="s">
        <v>92</v>
      </c>
      <c r="D28">
        <v>20140409</v>
      </c>
      <c r="E28">
        <v>20140409</v>
      </c>
      <c r="F28" t="s">
        <v>2337</v>
      </c>
      <c r="G28" t="s">
        <v>2336</v>
      </c>
      <c r="H28" t="s">
        <v>2336</v>
      </c>
      <c r="I28" s="12">
        <v>41738</v>
      </c>
      <c r="J28" s="12">
        <v>41738</v>
      </c>
      <c r="P28" s="42" t="str">
        <f>LOOKUP(A28,'Firmmast - master file'!$A$9:$A$217,'Firmmast - master file'!$B$9:$B$217)</f>
        <v>Tiberius Asset Management Ltd.</v>
      </c>
      <c r="Q28" s="42" t="str">
        <f ca="1">LOOKUP(B28,'Firmmast - master file'!$A$9:$A236,'Firmmast - master file'!$B$9:$B$217)</f>
        <v>Alternative Propositions Limited</v>
      </c>
    </row>
    <row r="29" spans="1:17">
      <c r="A29">
        <v>580042</v>
      </c>
      <c r="B29">
        <v>747241</v>
      </c>
      <c r="C29" t="s">
        <v>92</v>
      </c>
      <c r="D29">
        <v>20161121</v>
      </c>
      <c r="E29">
        <v>20161121</v>
      </c>
      <c r="F29" t="s">
        <v>2336</v>
      </c>
      <c r="G29" t="s">
        <v>2336</v>
      </c>
      <c r="H29" t="s">
        <v>2336</v>
      </c>
      <c r="I29" s="12">
        <v>42695</v>
      </c>
      <c r="J29" s="12">
        <v>42695</v>
      </c>
      <c r="P29" s="42" t="str">
        <f>LOOKUP(A29,'Firmmast - master file'!$A$9:$A$217,'Firmmast - master file'!$B$9:$B$217)</f>
        <v>Van Nieuwenhuijze, Hill &amp; Patterson</v>
      </c>
      <c r="Q29" s="42" t="str">
        <f ca="1">LOOKUP(B29,'Firmmast - master file'!$A$9:$A237,'Firmmast - master file'!$B$9:$B$217)</f>
        <v>Lockyer Commercial Ltd</v>
      </c>
    </row>
    <row r="30" spans="1:17">
      <c r="A30">
        <v>596304</v>
      </c>
      <c r="B30">
        <v>313962</v>
      </c>
      <c r="C30" t="s">
        <v>160</v>
      </c>
      <c r="D30">
        <v>20161010</v>
      </c>
      <c r="E30">
        <v>20161010</v>
      </c>
      <c r="F30" t="s">
        <v>2336</v>
      </c>
      <c r="G30" t="s">
        <v>2336</v>
      </c>
      <c r="H30" t="s">
        <v>2336</v>
      </c>
      <c r="I30" s="12">
        <v>42653</v>
      </c>
      <c r="J30" s="12">
        <v>42653</v>
      </c>
      <c r="P30" s="42" t="str">
        <f>LOOKUP(A30,'Firmmast - master file'!$A$9:$A$217,'Firmmast - master file'!$B$9:$B$217)</f>
        <v>Warranty &amp; Indemnity Limited</v>
      </c>
      <c r="Q30" s="42" t="str">
        <f ca="1">LOOKUP(B30,'Firmmast - master file'!$A$9:$A238,'Firmmast - master file'!$B$9:$B$217)</f>
        <v>Provision Financial Services</v>
      </c>
    </row>
    <row r="31" spans="1:17">
      <c r="A31">
        <v>610289</v>
      </c>
      <c r="B31">
        <v>602443</v>
      </c>
      <c r="C31" t="s">
        <v>160</v>
      </c>
      <c r="D31">
        <v>20141103</v>
      </c>
      <c r="E31">
        <v>20141103</v>
      </c>
      <c r="F31" t="s">
        <v>2336</v>
      </c>
      <c r="G31" t="s">
        <v>2336</v>
      </c>
      <c r="H31" t="s">
        <v>2336</v>
      </c>
      <c r="I31" s="12">
        <v>41946</v>
      </c>
      <c r="J31" s="12">
        <v>41946</v>
      </c>
      <c r="P31" s="42" t="str">
        <f>LOOKUP(A31,'Firmmast - master file'!$A$9:$A$217,'Firmmast - master file'!$B$9:$B$217)</f>
        <v>M &amp; J Carter Ltd</v>
      </c>
      <c r="Q31" s="42" t="str">
        <f ca="1">LOOKUP(B31,'Firmmast - master file'!$A$9:$A239,'Firmmast - master file'!$B$9:$B$217)</f>
        <v>Alternative Propositions Limited</v>
      </c>
    </row>
    <row r="32" spans="1:17">
      <c r="A32">
        <v>610813</v>
      </c>
      <c r="B32">
        <v>602443</v>
      </c>
      <c r="C32" t="s">
        <v>160</v>
      </c>
      <c r="D32">
        <v>20150629</v>
      </c>
      <c r="E32">
        <v>20150629</v>
      </c>
      <c r="F32" t="s">
        <v>2336</v>
      </c>
      <c r="G32" t="s">
        <v>2336</v>
      </c>
      <c r="H32" t="s">
        <v>2336</v>
      </c>
      <c r="I32" s="12">
        <v>42184</v>
      </c>
      <c r="J32" s="12">
        <v>42184</v>
      </c>
      <c r="P32" s="42" t="str">
        <f>LOOKUP(A32,'Firmmast - master file'!$A$9:$A$217,'Firmmast - master file'!$B$9:$B$217)</f>
        <v>John E Taylor Financial Services Ltd</v>
      </c>
      <c r="Q32" s="42" t="str">
        <f ca="1">LOOKUP(B32,'Firmmast - master file'!$A$9:$A240,'Firmmast - master file'!$B$9:$B$217)</f>
        <v>Alternative Propositions Limited</v>
      </c>
    </row>
    <row r="33" spans="1:17">
      <c r="A33">
        <v>612128</v>
      </c>
      <c r="B33">
        <v>602443</v>
      </c>
      <c r="C33" t="s">
        <v>160</v>
      </c>
      <c r="D33">
        <v>20150227</v>
      </c>
      <c r="E33">
        <v>20150227</v>
      </c>
      <c r="F33" t="s">
        <v>2336</v>
      </c>
      <c r="G33" t="s">
        <v>2336</v>
      </c>
      <c r="H33" t="s">
        <v>2336</v>
      </c>
      <c r="I33" s="12">
        <v>42062</v>
      </c>
      <c r="J33" s="12">
        <v>42062</v>
      </c>
      <c r="P33" s="42" t="str">
        <f>LOOKUP(A33,'Firmmast - master file'!$A$9:$A$217,'Firmmast - master file'!$B$9:$B$217)</f>
        <v>John E Taylor Financial Services Ltd</v>
      </c>
      <c r="Q33" s="42" t="str">
        <f ca="1">LOOKUP(B33,'Firmmast - master file'!$A$9:$A241,'Firmmast - master file'!$B$9:$B$217)</f>
        <v>Alternative Propositions Limited</v>
      </c>
    </row>
    <row r="34" spans="1:17">
      <c r="A34">
        <v>625455</v>
      </c>
      <c r="B34">
        <v>602443</v>
      </c>
      <c r="C34" t="s">
        <v>160</v>
      </c>
      <c r="D34">
        <v>20141103</v>
      </c>
      <c r="E34">
        <v>20141103</v>
      </c>
      <c r="F34" t="s">
        <v>2336</v>
      </c>
      <c r="G34" t="s">
        <v>2336</v>
      </c>
      <c r="H34" t="s">
        <v>2336</v>
      </c>
      <c r="I34" s="12">
        <v>41946</v>
      </c>
      <c r="J34" s="12">
        <v>41946</v>
      </c>
      <c r="P34" s="42" t="str">
        <f>LOOKUP(A34,'Firmmast - master file'!$A$9:$A$217,'Firmmast - master file'!$B$9:$B$217)</f>
        <v>Hedgelands Financial Services Limited</v>
      </c>
      <c r="Q34" s="42" t="str">
        <f ca="1">LOOKUP(B34,'Firmmast - master file'!$A$9:$A242,'Firmmast - master file'!$B$9:$B$217)</f>
        <v>Alternative Propositions Limited</v>
      </c>
    </row>
    <row r="35" spans="1:17">
      <c r="A35">
        <v>630314</v>
      </c>
      <c r="B35">
        <v>602443</v>
      </c>
      <c r="C35" t="s">
        <v>92</v>
      </c>
      <c r="D35">
        <v>20140818</v>
      </c>
      <c r="E35">
        <v>20140818</v>
      </c>
      <c r="F35" t="s">
        <v>2337</v>
      </c>
      <c r="G35" t="s">
        <v>2336</v>
      </c>
      <c r="H35" t="s">
        <v>2336</v>
      </c>
      <c r="I35" s="12">
        <v>41869</v>
      </c>
      <c r="J35" s="12">
        <v>41869</v>
      </c>
      <c r="P35" s="42" t="str">
        <f>LOOKUP(A35,'Firmmast - master file'!$A$9:$A$217,'Firmmast - master file'!$B$9:$B$217)</f>
        <v>Nina Michalska</v>
      </c>
      <c r="Q35" s="42" t="str">
        <f ca="1">LOOKUP(B35,'Firmmast - master file'!$A$9:$A243,'Firmmast - master file'!$B$9:$B$217)</f>
        <v>Alternative Propositions Limited</v>
      </c>
    </row>
    <row r="36" spans="1:17">
      <c r="A36">
        <v>707082</v>
      </c>
      <c r="B36">
        <v>602443</v>
      </c>
      <c r="C36" t="s">
        <v>160</v>
      </c>
      <c r="D36">
        <v>20160316</v>
      </c>
      <c r="E36">
        <v>20160316</v>
      </c>
      <c r="F36" t="s">
        <v>2336</v>
      </c>
      <c r="G36" t="s">
        <v>2336</v>
      </c>
      <c r="H36" t="s">
        <v>2336</v>
      </c>
      <c r="I36" s="12">
        <v>42445</v>
      </c>
      <c r="J36" s="12">
        <v>42445</v>
      </c>
      <c r="P36" s="42" t="str">
        <f>LOOKUP(A36,'Firmmast - master file'!$A$9:$A$217,'Firmmast - master file'!$B$9:$B$217)</f>
        <v>The Appeal Group Ltd</v>
      </c>
      <c r="Q36" s="42" t="str">
        <f ca="1">LOOKUP(B36,'Firmmast - master file'!$A$9:$A244,'Firmmast - master file'!$B$9:$B$217)</f>
        <v>Alternative Propositions Limited</v>
      </c>
    </row>
    <row r="37" spans="1:17">
      <c r="A37">
        <v>717311</v>
      </c>
      <c r="B37">
        <v>602443</v>
      </c>
      <c r="C37" t="s">
        <v>160</v>
      </c>
      <c r="D37">
        <v>20160311</v>
      </c>
      <c r="E37">
        <v>20160311</v>
      </c>
      <c r="F37" t="s">
        <v>2336</v>
      </c>
      <c r="G37" t="s">
        <v>2336</v>
      </c>
      <c r="H37" t="s">
        <v>2336</v>
      </c>
      <c r="I37" s="12">
        <v>42440</v>
      </c>
      <c r="J37" s="12">
        <v>42440</v>
      </c>
      <c r="P37" s="42" t="str">
        <f>LOOKUP(A37,'Firmmast - master file'!$A$9:$A$217,'Firmmast - master file'!$B$9:$B$217)</f>
        <v>Instant Car Rentals Limited</v>
      </c>
      <c r="Q37" s="42" t="str">
        <f ca="1">LOOKUP(B37,'Firmmast - master file'!$A$9:$A245,'Firmmast - master file'!$B$9:$B$217)</f>
        <v>Alternative Propositions Limited</v>
      </c>
    </row>
    <row r="38" spans="1:17">
      <c r="A38">
        <v>734418</v>
      </c>
      <c r="B38">
        <v>602443</v>
      </c>
      <c r="C38" t="s">
        <v>92</v>
      </c>
      <c r="D38">
        <v>20160128</v>
      </c>
      <c r="E38">
        <v>20160128</v>
      </c>
      <c r="F38" t="s">
        <v>2337</v>
      </c>
      <c r="G38" t="s">
        <v>2336</v>
      </c>
      <c r="H38" t="s">
        <v>2336</v>
      </c>
      <c r="I38" s="12">
        <v>42397</v>
      </c>
      <c r="J38" s="12">
        <v>42397</v>
      </c>
      <c r="P38" s="42" t="str">
        <f>LOOKUP(A38,'Firmmast - master file'!$A$9:$A$217,'Firmmast - master file'!$B$9:$B$217)</f>
        <v>Matthew Boyce</v>
      </c>
      <c r="Q38" s="42" t="str">
        <f ca="1">LOOKUP(B38,'Firmmast - master file'!$A$9:$A246,'Firmmast - master file'!$B$9:$B$217)</f>
        <v>Alternative Propositions Limited</v>
      </c>
    </row>
    <row r="39" spans="1:17">
      <c r="A39">
        <v>742486</v>
      </c>
      <c r="B39">
        <v>593739</v>
      </c>
      <c r="C39" t="s">
        <v>92</v>
      </c>
      <c r="D39">
        <v>20160331</v>
      </c>
      <c r="E39">
        <v>20160331</v>
      </c>
      <c r="F39" t="s">
        <v>2337</v>
      </c>
      <c r="G39" t="s">
        <v>2336</v>
      </c>
      <c r="H39" t="s">
        <v>2336</v>
      </c>
      <c r="I39" s="12">
        <v>42460</v>
      </c>
      <c r="J39" s="12">
        <v>42460</v>
      </c>
      <c r="P39" s="42" t="str">
        <f>LOOKUP(A39,'Firmmast - master file'!$A$9:$A$217,'Firmmast - master file'!$B$9:$B$217)</f>
        <v>New Street Dental Care Limited</v>
      </c>
      <c r="Q39" s="42" t="str">
        <f ca="1">LOOKUP(B39,'Firmmast - master file'!$A$9:$A247,'Firmmast - master file'!$B$9:$B$217)</f>
        <v>Warranty &amp; Indemnity Limited</v>
      </c>
    </row>
    <row r="40" spans="1:17">
      <c r="A40">
        <v>764024</v>
      </c>
      <c r="B40">
        <v>602443</v>
      </c>
      <c r="C40" t="s">
        <v>92</v>
      </c>
      <c r="D40">
        <v>20161109</v>
      </c>
      <c r="E40">
        <v>20161109</v>
      </c>
      <c r="F40" t="s">
        <v>2337</v>
      </c>
      <c r="G40" t="s">
        <v>2336</v>
      </c>
      <c r="H40" t="s">
        <v>2336</v>
      </c>
      <c r="I40" s="12">
        <v>42683</v>
      </c>
      <c r="J40" s="12">
        <v>42683</v>
      </c>
      <c r="P40" s="42" t="str">
        <f>LOOKUP(A40,'Firmmast - master file'!$A$9:$A$217,'Firmmast - master file'!$B$9:$B$217)</f>
        <v>Stratford Energy Solutions Limited</v>
      </c>
      <c r="Q40" s="42" t="str">
        <f ca="1">LOOKUP(B40,'Firmmast - master file'!$A$9:$A248,'Firmmast - master file'!$B$9:$B$217)</f>
        <v>Alternative Propositions Limited</v>
      </c>
    </row>
    <row r="41" spans="1:17">
      <c r="A41">
        <v>767539</v>
      </c>
      <c r="B41">
        <v>602443</v>
      </c>
      <c r="C41" t="s">
        <v>92</v>
      </c>
      <c r="D41">
        <v>20161216</v>
      </c>
      <c r="E41">
        <v>20161216</v>
      </c>
      <c r="F41" t="s">
        <v>2337</v>
      </c>
      <c r="G41" t="s">
        <v>2336</v>
      </c>
      <c r="H41" t="s">
        <v>2336</v>
      </c>
      <c r="I41" s="12">
        <v>42720</v>
      </c>
      <c r="J41" s="12">
        <v>42720</v>
      </c>
      <c r="P41" s="42" t="str">
        <f>LOOKUP(A41,'Firmmast - master file'!$A$9:$A$217,'Firmmast - master file'!$B$9:$B$217)</f>
        <v>RS RISK SOLUTIONS SRL</v>
      </c>
      <c r="Q41" s="42" t="str">
        <f ca="1">LOOKUP(B41,'Firmmast - master file'!$A$9:$A249,'Firmmast - master file'!$B$9:$B$217)</f>
        <v>Alternative Propositions Limited</v>
      </c>
    </row>
    <row r="42" spans="1:17">
      <c r="A42">
        <v>769272</v>
      </c>
      <c r="B42">
        <v>602443</v>
      </c>
      <c r="C42" t="s">
        <v>160</v>
      </c>
      <c r="D42">
        <v>20170525</v>
      </c>
      <c r="E42">
        <v>20170525</v>
      </c>
      <c r="F42" t="s">
        <v>2336</v>
      </c>
      <c r="G42" t="s">
        <v>2336</v>
      </c>
      <c r="H42" t="s">
        <v>2336</v>
      </c>
      <c r="I42" s="12">
        <v>42880</v>
      </c>
      <c r="J42" s="12">
        <v>42880</v>
      </c>
      <c r="P42" s="42" t="str">
        <f>LOOKUP(A42,'Firmmast - master file'!$A$9:$A$217,'Firmmast - master file'!$B$9:$B$217)</f>
        <v>Norton Insurance Brokers Ltd</v>
      </c>
      <c r="Q42" s="42" t="str">
        <f ca="1">LOOKUP(B42,'Firmmast - master file'!$A$9:$A250,'Firmmast - master file'!$B$9:$B$217)</f>
        <v>Alternative Propositions Limited</v>
      </c>
    </row>
    <row r="43" spans="1:17">
      <c r="A43">
        <v>773454</v>
      </c>
      <c r="B43">
        <v>313962</v>
      </c>
      <c r="C43" t="s">
        <v>92</v>
      </c>
      <c r="D43">
        <v>20170308</v>
      </c>
      <c r="E43">
        <v>20170308</v>
      </c>
      <c r="F43" t="s">
        <v>2337</v>
      </c>
      <c r="G43" t="s">
        <v>2336</v>
      </c>
      <c r="H43" t="s">
        <v>2336</v>
      </c>
      <c r="I43" s="12">
        <v>42802</v>
      </c>
      <c r="J43" s="12">
        <v>42802</v>
      </c>
      <c r="P43" s="42" t="str">
        <f>LOOKUP(A43,'Firmmast - master file'!$A$9:$A$217,'Firmmast - master file'!$B$9:$B$217)</f>
        <v>Ovington Boats Limited</v>
      </c>
      <c r="Q43" s="42" t="str">
        <f ca="1">LOOKUP(B43,'Firmmast - master file'!$A$9:$A251,'Firmmast - master file'!$B$9:$B$217)</f>
        <v>Provision Financial Services</v>
      </c>
    </row>
    <row r="44" spans="1:17">
      <c r="A44">
        <v>779581</v>
      </c>
      <c r="B44">
        <v>602443</v>
      </c>
      <c r="C44" t="s">
        <v>92</v>
      </c>
      <c r="D44">
        <v>20170523</v>
      </c>
      <c r="E44">
        <v>20170523</v>
      </c>
      <c r="F44" t="s">
        <v>2337</v>
      </c>
      <c r="G44" t="s">
        <v>2336</v>
      </c>
      <c r="H44" t="s">
        <v>2336</v>
      </c>
      <c r="I44" s="12">
        <v>42878</v>
      </c>
      <c r="J44" s="12">
        <v>42878</v>
      </c>
      <c r="P44" s="42" t="str">
        <f>LOOKUP(A44,'Firmmast - master file'!$A$9:$A$217,'Firmmast - master file'!$B$9:$B$217)</f>
        <v>Das Heating &amp; Plumbing Supplies Ltd</v>
      </c>
      <c r="Q44" s="42" t="str">
        <f ca="1">LOOKUP(B44,'Firmmast - master file'!$A$9:$A252,'Firmmast - master file'!$B$9:$B$217)</f>
        <v>Alternative Propositions Limited</v>
      </c>
    </row>
    <row r="45" spans="1:17">
      <c r="A45">
        <v>799677</v>
      </c>
      <c r="B45">
        <v>709710</v>
      </c>
      <c r="C45" t="s">
        <v>92</v>
      </c>
      <c r="D45">
        <v>20180126</v>
      </c>
      <c r="E45">
        <v>20180126</v>
      </c>
      <c r="F45" t="s">
        <v>2336</v>
      </c>
      <c r="G45" t="s">
        <v>2336</v>
      </c>
      <c r="H45" t="s">
        <v>2336</v>
      </c>
      <c r="I45" s="12">
        <v>43126</v>
      </c>
      <c r="J45" s="12">
        <v>43126</v>
      </c>
      <c r="P45" s="42" t="str">
        <f>LOOKUP(A45,'Firmmast - master file'!$A$9:$A$217,'Firmmast - master file'!$B$9:$B$217)</f>
        <v>C and R Testing Ltd</v>
      </c>
      <c r="Q45" s="42" t="str">
        <f ca="1">LOOKUP(B45,'Firmmast - master file'!$A$9:$A253,'Firmmast - master file'!$B$9:$B$217)</f>
        <v>Quay Partners Investments (UK) LLP</v>
      </c>
    </row>
  </sheetData>
  <phoneticPr fontId="0" type="noConversion"/>
  <pageMargins left="0.75" right="0.75" top="1" bottom="1" header="0.5" footer="0.5"/>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3"/>
  <sheetViews>
    <sheetView topLeftCell="C1" zoomScaleNormal="100" workbookViewId="0">
      <pane ySplit="7" topLeftCell="A8" activePane="bottomLeft" state="frozen"/>
      <selection pane="bottomLeft" activeCell="L12" sqref="L12"/>
    </sheetView>
  </sheetViews>
  <sheetFormatPr defaultRowHeight="12.75"/>
  <cols>
    <col min="1" max="1" width="9.28515625" bestFit="1" customWidth="1"/>
    <col min="2" max="2" width="38" customWidth="1"/>
    <col min="4" max="4" width="18.7109375" bestFit="1" customWidth="1"/>
    <col min="5" max="5" width="12.42578125" customWidth="1"/>
    <col min="6" max="7" width="11.140625" bestFit="1" customWidth="1"/>
    <col min="8" max="8" width="10.85546875" customWidth="1"/>
    <col min="9" max="9" width="5.5703125" customWidth="1"/>
    <col min="10" max="10" width="8" customWidth="1"/>
    <col min="11" max="11" width="9.5703125" customWidth="1"/>
    <col min="12" max="14" width="10.140625" style="12" bestFit="1" customWidth="1"/>
  </cols>
  <sheetData>
    <row r="1" spans="1:18" ht="20.25">
      <c r="A1" s="1" t="s">
        <v>159</v>
      </c>
      <c r="L1" s="31" t="s">
        <v>719</v>
      </c>
    </row>
    <row r="2" spans="1:18" ht="128.25">
      <c r="A2" s="6" t="s">
        <v>151</v>
      </c>
      <c r="B2" s="6" t="s">
        <v>152</v>
      </c>
      <c r="C2" s="6" t="s">
        <v>153</v>
      </c>
      <c r="D2" s="6" t="s">
        <v>154</v>
      </c>
      <c r="E2" s="6" t="s">
        <v>155</v>
      </c>
      <c r="F2" s="6" t="s">
        <v>45</v>
      </c>
      <c r="G2" s="6" t="s">
        <v>156</v>
      </c>
      <c r="H2" s="6" t="s">
        <v>157</v>
      </c>
      <c r="I2" s="6" t="s">
        <v>158</v>
      </c>
      <c r="J2" s="6" t="s">
        <v>47</v>
      </c>
      <c r="K2" s="6" t="s">
        <v>48</v>
      </c>
    </row>
    <row r="3" spans="1:18">
      <c r="A3" s="6"/>
      <c r="B3" s="6"/>
      <c r="C3" s="6"/>
      <c r="D3" s="6"/>
      <c r="E3" s="6"/>
      <c r="F3" s="6"/>
      <c r="G3" s="6"/>
      <c r="H3" s="6"/>
      <c r="I3" s="6"/>
      <c r="J3" s="6"/>
      <c r="K3" s="6"/>
      <c r="P3" s="55" t="s">
        <v>6987</v>
      </c>
      <c r="Q3" s="56"/>
      <c r="R3" s="57"/>
    </row>
    <row r="4" spans="1:18" s="34" customFormat="1">
      <c r="A4" s="34" t="s">
        <v>721</v>
      </c>
      <c r="B4" s="34" t="s">
        <v>6593</v>
      </c>
      <c r="C4" s="34" t="s">
        <v>6594</v>
      </c>
      <c r="D4" s="34" t="s">
        <v>6595</v>
      </c>
      <c r="E4" s="34" t="s">
        <v>6596</v>
      </c>
      <c r="F4" s="34" t="s">
        <v>6597</v>
      </c>
      <c r="G4" s="34" t="s">
        <v>6598</v>
      </c>
      <c r="H4" s="34" t="s">
        <v>6599</v>
      </c>
      <c r="I4" s="34" t="s">
        <v>6600</v>
      </c>
      <c r="J4" s="34" t="s">
        <v>2057</v>
      </c>
      <c r="K4" s="34" t="s">
        <v>6601</v>
      </c>
      <c r="L4" s="15" t="s">
        <v>6664</v>
      </c>
      <c r="M4" s="15" t="s">
        <v>6665</v>
      </c>
      <c r="N4" s="15" t="s">
        <v>725</v>
      </c>
      <c r="O4" s="37" t="s">
        <v>6592</v>
      </c>
      <c r="P4" s="58" t="s">
        <v>6592</v>
      </c>
      <c r="Q4" s="59" t="s">
        <v>6988</v>
      </c>
      <c r="R4" s="60" t="s">
        <v>6985</v>
      </c>
    </row>
    <row r="5" spans="1:18">
      <c r="A5" s="34" t="s">
        <v>2024</v>
      </c>
      <c r="B5" s="34" t="s">
        <v>2025</v>
      </c>
      <c r="C5" s="34" t="s">
        <v>2025</v>
      </c>
      <c r="D5" s="34" t="s">
        <v>2025</v>
      </c>
      <c r="E5" s="34" t="s">
        <v>2025</v>
      </c>
      <c r="F5" s="34" t="s">
        <v>2026</v>
      </c>
      <c r="G5" s="34" t="s">
        <v>2026</v>
      </c>
      <c r="H5" s="34" t="s">
        <v>2025</v>
      </c>
      <c r="I5" s="34" t="s">
        <v>2025</v>
      </c>
      <c r="J5" s="34" t="s">
        <v>2025</v>
      </c>
      <c r="K5" s="19" t="s">
        <v>2026</v>
      </c>
      <c r="L5" s="33" t="s">
        <v>2026</v>
      </c>
      <c r="M5" s="33" t="s">
        <v>2026</v>
      </c>
      <c r="N5" s="33" t="s">
        <v>2026</v>
      </c>
      <c r="O5" s="37" t="s">
        <v>6591</v>
      </c>
      <c r="P5" s="58" t="s">
        <v>6984</v>
      </c>
      <c r="Q5" s="59" t="s">
        <v>6989</v>
      </c>
      <c r="R5" s="60" t="s">
        <v>6986</v>
      </c>
    </row>
    <row r="6" spans="1:18">
      <c r="A6" s="34">
        <v>7</v>
      </c>
      <c r="B6" s="34">
        <v>80</v>
      </c>
      <c r="C6" s="34">
        <v>200</v>
      </c>
      <c r="D6" s="34">
        <v>50</v>
      </c>
      <c r="E6" s="34">
        <v>50</v>
      </c>
      <c r="F6" s="34">
        <v>8</v>
      </c>
      <c r="G6" s="34">
        <v>8</v>
      </c>
      <c r="H6" s="34">
        <v>7</v>
      </c>
      <c r="I6" s="34">
        <v>1</v>
      </c>
      <c r="J6" s="34">
        <v>80</v>
      </c>
      <c r="K6" s="34">
        <v>8</v>
      </c>
      <c r="O6" s="38">
        <f>SUM(A6:N6)</f>
        <v>499</v>
      </c>
      <c r="P6" s="61">
        <v>25</v>
      </c>
      <c r="Q6" s="62">
        <v>2</v>
      </c>
      <c r="R6" s="63">
        <f>O6*(P6+2)</f>
        <v>13473</v>
      </c>
    </row>
    <row r="7" spans="1:18">
      <c r="A7" s="34">
        <v>7</v>
      </c>
      <c r="B7" s="34">
        <v>80</v>
      </c>
      <c r="C7" s="34">
        <v>200</v>
      </c>
      <c r="D7" s="34">
        <v>50</v>
      </c>
      <c r="E7" s="34">
        <v>50</v>
      </c>
      <c r="F7" s="34">
        <v>8</v>
      </c>
      <c r="G7" s="34">
        <v>8</v>
      </c>
      <c r="H7" s="34">
        <v>7</v>
      </c>
      <c r="I7" s="34">
        <v>1</v>
      </c>
      <c r="J7" s="34">
        <v>80</v>
      </c>
      <c r="K7" s="34">
        <v>8</v>
      </c>
      <c r="L7" s="35">
        <v>10</v>
      </c>
      <c r="M7" s="35">
        <v>10</v>
      </c>
      <c r="N7" s="35">
        <v>10</v>
      </c>
      <c r="O7" s="29">
        <f>SUM(A7:N7)</f>
        <v>529</v>
      </c>
    </row>
    <row r="8" spans="1:18">
      <c r="A8" s="6"/>
      <c r="B8" s="6"/>
      <c r="C8" s="6"/>
      <c r="D8" s="6"/>
      <c r="E8" s="6"/>
      <c r="F8" s="6"/>
      <c r="G8" s="6"/>
      <c r="H8" s="6"/>
      <c r="I8" s="6"/>
      <c r="J8" s="6"/>
      <c r="K8" s="6"/>
    </row>
    <row r="9" spans="1:18">
      <c r="A9">
        <v>106532</v>
      </c>
      <c r="B9" t="s">
        <v>6602</v>
      </c>
      <c r="D9" t="s">
        <v>150</v>
      </c>
      <c r="E9" t="s">
        <v>56</v>
      </c>
      <c r="F9">
        <v>19880429</v>
      </c>
      <c r="G9">
        <v>19880429</v>
      </c>
      <c r="H9">
        <v>121859</v>
      </c>
      <c r="I9" t="s">
        <v>49</v>
      </c>
      <c r="J9" t="s">
        <v>6603</v>
      </c>
      <c r="K9">
        <v>20171220</v>
      </c>
      <c r="L9" s="12">
        <v>32262</v>
      </c>
      <c r="M9" s="12">
        <v>32262</v>
      </c>
      <c r="N9" s="12">
        <v>43089</v>
      </c>
    </row>
    <row r="10" spans="1:18">
      <c r="A10">
        <v>142596</v>
      </c>
      <c r="B10" t="s">
        <v>6604</v>
      </c>
      <c r="C10" t="s">
        <v>6605</v>
      </c>
      <c r="D10" t="s">
        <v>150</v>
      </c>
      <c r="E10" t="s">
        <v>56</v>
      </c>
      <c r="F10">
        <v>19890202</v>
      </c>
      <c r="G10">
        <v>19890202</v>
      </c>
      <c r="H10">
        <v>197288</v>
      </c>
      <c r="I10" t="s">
        <v>49</v>
      </c>
      <c r="J10" t="s">
        <v>6606</v>
      </c>
      <c r="K10">
        <v>20180115</v>
      </c>
      <c r="L10" s="12">
        <v>32541</v>
      </c>
      <c r="M10" s="12">
        <v>32541</v>
      </c>
      <c r="N10" s="12">
        <v>43115</v>
      </c>
    </row>
    <row r="11" spans="1:18">
      <c r="A11">
        <v>163143</v>
      </c>
      <c r="B11" t="s">
        <v>6607</v>
      </c>
      <c r="C11" t="s">
        <v>6608</v>
      </c>
      <c r="D11" t="s">
        <v>150</v>
      </c>
      <c r="E11" t="s">
        <v>56</v>
      </c>
      <c r="F11">
        <v>19930825</v>
      </c>
      <c r="G11">
        <v>19930825</v>
      </c>
      <c r="H11">
        <v>144266</v>
      </c>
      <c r="I11" t="s">
        <v>49</v>
      </c>
      <c r="J11" t="s">
        <v>6609</v>
      </c>
      <c r="K11">
        <v>20171220</v>
      </c>
      <c r="L11" s="12">
        <v>34206</v>
      </c>
      <c r="M11" s="12">
        <v>34206</v>
      </c>
      <c r="N11" s="12">
        <v>43089</v>
      </c>
    </row>
    <row r="12" spans="1:18">
      <c r="A12">
        <v>185969</v>
      </c>
      <c r="B12" t="s">
        <v>6610</v>
      </c>
      <c r="D12" t="s">
        <v>150</v>
      </c>
      <c r="E12" t="s">
        <v>56</v>
      </c>
      <c r="F12">
        <v>19980304</v>
      </c>
      <c r="G12">
        <v>19980304</v>
      </c>
      <c r="H12">
        <v>146477</v>
      </c>
      <c r="I12" t="s">
        <v>49</v>
      </c>
      <c r="J12" t="s">
        <v>6611</v>
      </c>
      <c r="K12">
        <v>20180118</v>
      </c>
      <c r="L12" s="12">
        <v>35858</v>
      </c>
      <c r="M12" s="12">
        <v>35858</v>
      </c>
      <c r="N12" s="12">
        <v>43118</v>
      </c>
    </row>
    <row r="13" spans="1:18">
      <c r="A13">
        <v>190261</v>
      </c>
      <c r="B13" t="s">
        <v>6612</v>
      </c>
      <c r="C13" t="s">
        <v>6613</v>
      </c>
      <c r="D13" t="s">
        <v>150</v>
      </c>
      <c r="E13" t="s">
        <v>56</v>
      </c>
      <c r="F13">
        <v>19991111</v>
      </c>
      <c r="G13">
        <v>19991111</v>
      </c>
      <c r="H13">
        <v>190293</v>
      </c>
      <c r="I13" t="s">
        <v>49</v>
      </c>
      <c r="J13" t="s">
        <v>6614</v>
      </c>
      <c r="K13">
        <v>20180107</v>
      </c>
      <c r="L13" s="12">
        <v>36475</v>
      </c>
      <c r="M13" s="12">
        <v>36475</v>
      </c>
      <c r="N13" s="12">
        <v>43107</v>
      </c>
    </row>
    <row r="14" spans="1:18">
      <c r="A14">
        <v>195280</v>
      </c>
      <c r="B14" t="s">
        <v>6615</v>
      </c>
      <c r="D14" t="s">
        <v>6616</v>
      </c>
      <c r="E14" t="s">
        <v>56</v>
      </c>
      <c r="F14">
        <v>20010801</v>
      </c>
      <c r="G14">
        <v>20010801</v>
      </c>
      <c r="H14">
        <v>122057</v>
      </c>
      <c r="I14" t="s">
        <v>6617</v>
      </c>
      <c r="J14" t="s">
        <v>6618</v>
      </c>
      <c r="K14">
        <v>20171124</v>
      </c>
      <c r="L14" s="12">
        <v>37104</v>
      </c>
      <c r="M14" s="12">
        <v>37104</v>
      </c>
      <c r="N14" s="12">
        <v>43063</v>
      </c>
    </row>
    <row r="15" spans="1:18">
      <c r="A15">
        <v>224564</v>
      </c>
      <c r="B15" t="s">
        <v>6619</v>
      </c>
      <c r="D15" t="s">
        <v>6616</v>
      </c>
      <c r="E15" t="s">
        <v>56</v>
      </c>
      <c r="F15">
        <v>20030613</v>
      </c>
      <c r="G15">
        <v>20030613</v>
      </c>
      <c r="H15">
        <v>186882</v>
      </c>
      <c r="I15" t="s">
        <v>49</v>
      </c>
      <c r="J15" t="s">
        <v>6620</v>
      </c>
      <c r="K15">
        <v>20180103</v>
      </c>
      <c r="L15" s="12">
        <v>37785</v>
      </c>
      <c r="M15" s="12">
        <v>37785</v>
      </c>
      <c r="N15" s="12">
        <v>43103</v>
      </c>
    </row>
    <row r="16" spans="1:18">
      <c r="A16">
        <v>407775</v>
      </c>
      <c r="B16" t="s">
        <v>6621</v>
      </c>
      <c r="D16" t="s">
        <v>6616</v>
      </c>
      <c r="E16" t="s">
        <v>56</v>
      </c>
      <c r="F16">
        <v>20020606</v>
      </c>
      <c r="G16">
        <v>20020606</v>
      </c>
      <c r="H16">
        <v>122401</v>
      </c>
      <c r="I16" t="s">
        <v>49</v>
      </c>
      <c r="J16" t="s">
        <v>6622</v>
      </c>
      <c r="K16">
        <v>20180119</v>
      </c>
      <c r="L16" s="12">
        <v>37413</v>
      </c>
      <c r="M16" s="12">
        <v>37413</v>
      </c>
      <c r="N16" s="12">
        <v>43119</v>
      </c>
    </row>
    <row r="17" spans="1:14">
      <c r="A17">
        <v>435265</v>
      </c>
      <c r="B17" t="s">
        <v>6623</v>
      </c>
      <c r="D17" t="s">
        <v>6616</v>
      </c>
      <c r="E17" t="s">
        <v>56</v>
      </c>
      <c r="F17">
        <v>20051005</v>
      </c>
      <c r="G17">
        <v>20051005</v>
      </c>
      <c r="H17">
        <v>208565</v>
      </c>
      <c r="I17" t="s">
        <v>49</v>
      </c>
      <c r="J17" t="s">
        <v>6624</v>
      </c>
      <c r="K17">
        <v>20180205</v>
      </c>
      <c r="L17" s="12">
        <v>38630</v>
      </c>
      <c r="M17" s="12">
        <v>38630</v>
      </c>
      <c r="N17" s="12">
        <v>43136</v>
      </c>
    </row>
    <row r="18" spans="1:14">
      <c r="A18">
        <v>457011</v>
      </c>
      <c r="B18" t="s">
        <v>6625</v>
      </c>
      <c r="D18" t="s">
        <v>6616</v>
      </c>
      <c r="E18" t="s">
        <v>56</v>
      </c>
      <c r="F18">
        <v>20061107</v>
      </c>
      <c r="G18">
        <v>20061107</v>
      </c>
      <c r="H18">
        <v>122335</v>
      </c>
      <c r="I18" t="s">
        <v>6617</v>
      </c>
      <c r="J18" t="s">
        <v>6626</v>
      </c>
      <c r="K18">
        <v>20171019</v>
      </c>
      <c r="L18" s="12">
        <v>39028</v>
      </c>
      <c r="M18" s="12">
        <v>39028</v>
      </c>
      <c r="N18" s="12">
        <v>43027</v>
      </c>
    </row>
    <row r="19" spans="1:14">
      <c r="A19">
        <v>466952</v>
      </c>
      <c r="B19" t="s">
        <v>6627</v>
      </c>
      <c r="D19" t="s">
        <v>6616</v>
      </c>
      <c r="E19" t="s">
        <v>56</v>
      </c>
      <c r="F19">
        <v>20070702</v>
      </c>
      <c r="G19">
        <v>20070702</v>
      </c>
      <c r="H19">
        <v>186882</v>
      </c>
      <c r="I19" t="s">
        <v>49</v>
      </c>
      <c r="J19" t="s">
        <v>6628</v>
      </c>
      <c r="K19">
        <v>20180125</v>
      </c>
      <c r="L19" s="12">
        <v>39265</v>
      </c>
      <c r="M19" s="12">
        <v>39265</v>
      </c>
      <c r="N19" s="12">
        <v>43125</v>
      </c>
    </row>
    <row r="20" spans="1:14">
      <c r="A20">
        <v>479874</v>
      </c>
      <c r="B20" t="s">
        <v>6629</v>
      </c>
      <c r="C20" t="s">
        <v>6630</v>
      </c>
      <c r="D20" t="s">
        <v>150</v>
      </c>
      <c r="E20" t="s">
        <v>56</v>
      </c>
      <c r="F20">
        <v>20080429</v>
      </c>
      <c r="G20">
        <v>20080429</v>
      </c>
      <c r="H20">
        <v>122488</v>
      </c>
      <c r="I20" t="s">
        <v>49</v>
      </c>
      <c r="J20" t="s">
        <v>6631</v>
      </c>
      <c r="K20">
        <v>20180125</v>
      </c>
      <c r="L20" s="12">
        <v>39567</v>
      </c>
      <c r="M20" s="12">
        <v>39567</v>
      </c>
      <c r="N20" s="12">
        <v>43125</v>
      </c>
    </row>
    <row r="21" spans="1:14">
      <c r="A21">
        <v>495596</v>
      </c>
      <c r="B21" t="s">
        <v>6632</v>
      </c>
      <c r="D21" t="s">
        <v>150</v>
      </c>
      <c r="E21" t="s">
        <v>56</v>
      </c>
      <c r="F21">
        <v>20090325</v>
      </c>
      <c r="G21">
        <v>20090325</v>
      </c>
      <c r="H21">
        <v>186882</v>
      </c>
      <c r="I21" t="s">
        <v>49</v>
      </c>
      <c r="J21" t="s">
        <v>6633</v>
      </c>
      <c r="K21">
        <v>20180125</v>
      </c>
      <c r="L21" s="12">
        <v>39897</v>
      </c>
      <c r="M21" s="12">
        <v>39897</v>
      </c>
      <c r="N21" s="12">
        <v>43125</v>
      </c>
    </row>
    <row r="22" spans="1:14">
      <c r="A22">
        <v>518341</v>
      </c>
      <c r="B22" t="s">
        <v>6634</v>
      </c>
      <c r="D22" t="s">
        <v>6635</v>
      </c>
      <c r="E22" t="s">
        <v>6636</v>
      </c>
      <c r="F22">
        <v>20100416</v>
      </c>
      <c r="G22">
        <v>20100416</v>
      </c>
      <c r="H22">
        <v>431754</v>
      </c>
      <c r="I22" t="s">
        <v>6617</v>
      </c>
      <c r="J22" t="s">
        <v>6637</v>
      </c>
      <c r="K22">
        <v>20180112</v>
      </c>
      <c r="L22" s="12">
        <v>40284</v>
      </c>
      <c r="M22" s="12">
        <v>40284</v>
      </c>
      <c r="N22" s="12">
        <v>43112</v>
      </c>
    </row>
    <row r="23" spans="1:14">
      <c r="A23">
        <v>535419</v>
      </c>
      <c r="B23" t="s">
        <v>6638</v>
      </c>
      <c r="D23" t="s">
        <v>6635</v>
      </c>
      <c r="E23" t="s">
        <v>6636</v>
      </c>
      <c r="F23">
        <v>20101111</v>
      </c>
      <c r="G23">
        <v>20101111</v>
      </c>
      <c r="H23">
        <v>737083</v>
      </c>
      <c r="I23" t="s">
        <v>6617</v>
      </c>
      <c r="J23" t="s">
        <v>6639</v>
      </c>
      <c r="K23">
        <v>20180116</v>
      </c>
      <c r="L23" s="12">
        <v>40493</v>
      </c>
      <c r="M23" s="12">
        <v>40493</v>
      </c>
      <c r="N23" s="12">
        <v>43116</v>
      </c>
    </row>
    <row r="24" spans="1:14">
      <c r="A24">
        <v>544388</v>
      </c>
      <c r="B24" t="s">
        <v>6640</v>
      </c>
      <c r="C24" t="s">
        <v>6641</v>
      </c>
      <c r="D24" t="s">
        <v>6635</v>
      </c>
      <c r="E24" t="s">
        <v>6636</v>
      </c>
      <c r="F24">
        <v>20110525</v>
      </c>
      <c r="G24">
        <v>20110525</v>
      </c>
      <c r="H24">
        <v>544387</v>
      </c>
      <c r="I24" t="s">
        <v>6617</v>
      </c>
      <c r="J24" t="s">
        <v>6642</v>
      </c>
      <c r="K24">
        <v>20170827</v>
      </c>
      <c r="L24" s="12">
        <v>40688</v>
      </c>
      <c r="M24" s="12">
        <v>40688</v>
      </c>
      <c r="N24" s="12">
        <v>42974</v>
      </c>
    </row>
    <row r="25" spans="1:14">
      <c r="A25">
        <v>577145</v>
      </c>
      <c r="B25" t="s">
        <v>6643</v>
      </c>
      <c r="D25" t="s">
        <v>6635</v>
      </c>
      <c r="E25" t="s">
        <v>6636</v>
      </c>
      <c r="F25">
        <v>20120316</v>
      </c>
      <c r="G25">
        <v>20120316</v>
      </c>
      <c r="H25">
        <v>468187</v>
      </c>
      <c r="I25" t="s">
        <v>6617</v>
      </c>
      <c r="J25" t="s">
        <v>6644</v>
      </c>
      <c r="K25">
        <v>20180201</v>
      </c>
      <c r="L25" s="12">
        <v>40984</v>
      </c>
      <c r="M25" s="12">
        <v>40984</v>
      </c>
      <c r="N25" s="12">
        <v>43132</v>
      </c>
    </row>
    <row r="26" spans="1:14">
      <c r="A26">
        <v>595188</v>
      </c>
      <c r="B26" t="s">
        <v>6645</v>
      </c>
      <c r="D26" t="s">
        <v>6646</v>
      </c>
      <c r="E26" t="s">
        <v>6636</v>
      </c>
      <c r="F26">
        <v>20130130</v>
      </c>
      <c r="G26">
        <v>20130130</v>
      </c>
      <c r="H26">
        <v>595186</v>
      </c>
      <c r="I26" t="s">
        <v>49</v>
      </c>
      <c r="J26" t="s">
        <v>6647</v>
      </c>
      <c r="K26">
        <v>20171218</v>
      </c>
      <c r="L26" s="12">
        <v>41304</v>
      </c>
      <c r="M26" s="12">
        <v>41304</v>
      </c>
      <c r="N26" s="12">
        <v>43087</v>
      </c>
    </row>
    <row r="27" spans="1:14">
      <c r="A27">
        <v>610827</v>
      </c>
      <c r="B27" t="s">
        <v>6648</v>
      </c>
      <c r="C27" t="s">
        <v>6649</v>
      </c>
      <c r="D27" t="s">
        <v>150</v>
      </c>
      <c r="E27" t="s">
        <v>56</v>
      </c>
      <c r="F27">
        <v>20131127</v>
      </c>
      <c r="G27">
        <v>20131127</v>
      </c>
      <c r="H27">
        <v>119273</v>
      </c>
      <c r="I27" t="s">
        <v>49</v>
      </c>
      <c r="J27" t="s">
        <v>6650</v>
      </c>
      <c r="K27">
        <v>20180110</v>
      </c>
      <c r="L27" s="12">
        <v>41605</v>
      </c>
      <c r="M27" s="12">
        <v>41605</v>
      </c>
      <c r="N27" s="12">
        <v>43110</v>
      </c>
    </row>
    <row r="28" spans="1:14">
      <c r="A28">
        <v>651388</v>
      </c>
      <c r="B28" t="s">
        <v>6651</v>
      </c>
      <c r="D28" t="s">
        <v>6635</v>
      </c>
      <c r="E28" t="s">
        <v>6636</v>
      </c>
      <c r="F28">
        <v>20141024</v>
      </c>
      <c r="G28">
        <v>20141024</v>
      </c>
      <c r="H28">
        <v>468187</v>
      </c>
      <c r="I28" t="s">
        <v>6617</v>
      </c>
      <c r="J28" t="s">
        <v>6652</v>
      </c>
      <c r="K28">
        <v>20180116</v>
      </c>
      <c r="L28" s="12">
        <v>41936</v>
      </c>
      <c r="M28" s="12">
        <v>41936</v>
      </c>
      <c r="N28" s="12">
        <v>43116</v>
      </c>
    </row>
    <row r="29" spans="1:14">
      <c r="A29">
        <v>672733</v>
      </c>
      <c r="B29" t="s">
        <v>6653</v>
      </c>
      <c r="D29" t="s">
        <v>6635</v>
      </c>
      <c r="E29" t="s">
        <v>6636</v>
      </c>
      <c r="F29">
        <v>20150220</v>
      </c>
      <c r="G29">
        <v>20150220</v>
      </c>
      <c r="H29">
        <v>572869</v>
      </c>
      <c r="I29" t="s">
        <v>6617</v>
      </c>
      <c r="J29" t="s">
        <v>6654</v>
      </c>
      <c r="K29">
        <v>20170904</v>
      </c>
      <c r="L29" s="12">
        <v>42055</v>
      </c>
      <c r="M29" s="12">
        <v>42055</v>
      </c>
      <c r="N29" s="12">
        <v>42982</v>
      </c>
    </row>
    <row r="30" spans="1:14">
      <c r="A30">
        <v>717686</v>
      </c>
      <c r="B30" t="s">
        <v>6655</v>
      </c>
      <c r="C30" t="s">
        <v>6656</v>
      </c>
      <c r="D30" t="s">
        <v>6635</v>
      </c>
      <c r="E30" t="s">
        <v>6636</v>
      </c>
      <c r="F30">
        <v>20150922</v>
      </c>
      <c r="G30">
        <v>20150922</v>
      </c>
      <c r="H30">
        <v>599142</v>
      </c>
      <c r="I30" t="s">
        <v>6617</v>
      </c>
      <c r="J30" t="s">
        <v>6657</v>
      </c>
      <c r="K30">
        <v>20170821</v>
      </c>
      <c r="L30" s="12">
        <v>42269</v>
      </c>
      <c r="M30" s="12">
        <v>42269</v>
      </c>
      <c r="N30" s="12">
        <v>42968</v>
      </c>
    </row>
    <row r="31" spans="1:14">
      <c r="A31">
        <v>749078</v>
      </c>
      <c r="B31" t="s">
        <v>6658</v>
      </c>
      <c r="D31" t="s">
        <v>6616</v>
      </c>
      <c r="E31" t="s">
        <v>56</v>
      </c>
      <c r="F31">
        <v>20160727</v>
      </c>
      <c r="G31">
        <v>20160727</v>
      </c>
      <c r="H31">
        <v>628981</v>
      </c>
      <c r="I31" t="s">
        <v>6617</v>
      </c>
      <c r="J31" t="s">
        <v>6659</v>
      </c>
      <c r="K31">
        <v>20180105</v>
      </c>
      <c r="L31" s="12">
        <v>42578</v>
      </c>
      <c r="M31" s="12">
        <v>42578</v>
      </c>
      <c r="N31" s="12">
        <v>43105</v>
      </c>
    </row>
    <row r="32" spans="1:14">
      <c r="A32">
        <v>776522</v>
      </c>
      <c r="B32" t="s">
        <v>6660</v>
      </c>
      <c r="D32" t="s">
        <v>6616</v>
      </c>
      <c r="E32" t="s">
        <v>56</v>
      </c>
      <c r="F32">
        <v>20170511</v>
      </c>
      <c r="G32">
        <v>20170511</v>
      </c>
      <c r="H32">
        <v>122401</v>
      </c>
      <c r="I32" t="s">
        <v>49</v>
      </c>
      <c r="J32" t="s">
        <v>6661</v>
      </c>
      <c r="K32">
        <v>20180118</v>
      </c>
      <c r="L32" s="12">
        <v>42866</v>
      </c>
      <c r="M32" s="12">
        <v>42866</v>
      </c>
      <c r="N32" s="12">
        <v>43118</v>
      </c>
    </row>
    <row r="33" spans="1:14">
      <c r="A33">
        <v>798765</v>
      </c>
      <c r="B33" t="s">
        <v>6662</v>
      </c>
      <c r="D33" t="s">
        <v>6646</v>
      </c>
      <c r="E33" t="s">
        <v>6636</v>
      </c>
      <c r="F33">
        <v>20180117</v>
      </c>
      <c r="G33">
        <v>20180117</v>
      </c>
      <c r="H33">
        <v>402741</v>
      </c>
      <c r="I33" t="s">
        <v>6617</v>
      </c>
      <c r="J33" t="s">
        <v>6663</v>
      </c>
      <c r="K33">
        <v>20180117</v>
      </c>
      <c r="L33" s="12">
        <v>43117</v>
      </c>
      <c r="M33" s="12">
        <v>43117</v>
      </c>
      <c r="N33" s="12">
        <v>43117</v>
      </c>
    </row>
  </sheetData>
  <phoneticPr fontId="0" type="noConversion"/>
  <pageMargins left="0.75" right="0.75" top="1" bottom="1" header="0.5" footer="0.5"/>
  <pageSetup paperSize="9" scale="7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46"/>
  <sheetViews>
    <sheetView workbookViewId="0">
      <pane ySplit="7" topLeftCell="A8" activePane="bottomLeft" state="frozen"/>
      <selection pane="bottomLeft" activeCell="I6" sqref="I6"/>
    </sheetView>
  </sheetViews>
  <sheetFormatPr defaultRowHeight="12.75"/>
  <cols>
    <col min="1" max="1" width="9.28515625" bestFit="1" customWidth="1"/>
    <col min="2" max="3" width="34.140625" customWidth="1"/>
    <col min="4" max="4" width="11.42578125" bestFit="1" customWidth="1"/>
    <col min="5" max="5" width="9" bestFit="1" customWidth="1"/>
    <col min="6" max="7" width="11.140625" style="12" customWidth="1"/>
    <col min="8" max="8" width="7.42578125" style="21" bestFit="1" customWidth="1"/>
    <col min="9" max="10" width="7.42578125" style="21" customWidth="1"/>
    <col min="11" max="11" width="10.140625" style="21" bestFit="1" customWidth="1"/>
    <col min="12" max="12" width="7.42578125" style="21" customWidth="1"/>
    <col min="13" max="13" width="63.85546875" style="42" bestFit="1" customWidth="1"/>
  </cols>
  <sheetData>
    <row r="1" spans="1:13" ht="20.25">
      <c r="A1" s="1" t="s">
        <v>6667</v>
      </c>
      <c r="F1" s="31" t="s">
        <v>719</v>
      </c>
    </row>
    <row r="2" spans="1:13" ht="71.25">
      <c r="A2" s="4" t="s">
        <v>25</v>
      </c>
      <c r="B2" s="4" t="s">
        <v>644</v>
      </c>
      <c r="C2" s="4"/>
      <c r="D2" s="4" t="s">
        <v>685</v>
      </c>
      <c r="E2" s="4" t="s">
        <v>646</v>
      </c>
      <c r="F2" s="20"/>
      <c r="G2" s="20"/>
      <c r="M2" s="45" t="s">
        <v>97</v>
      </c>
    </row>
    <row r="3" spans="1:13">
      <c r="A3" s="4"/>
      <c r="B3" s="4"/>
      <c r="C3" s="4"/>
      <c r="D3" s="4"/>
      <c r="E3" s="4"/>
      <c r="F3" s="20"/>
      <c r="G3" s="20"/>
      <c r="I3" s="55" t="s">
        <v>6987</v>
      </c>
      <c r="J3" s="56"/>
      <c r="K3" s="57"/>
      <c r="M3" s="45"/>
    </row>
    <row r="4" spans="1:13">
      <c r="A4" s="19" t="s">
        <v>721</v>
      </c>
      <c r="B4" s="16" t="s">
        <v>6668</v>
      </c>
      <c r="C4" s="16" t="s">
        <v>6669</v>
      </c>
      <c r="D4" s="16" t="s">
        <v>722</v>
      </c>
      <c r="E4" s="16" t="s">
        <v>2073</v>
      </c>
      <c r="F4" s="13" t="s">
        <v>724</v>
      </c>
      <c r="G4" s="13" t="s">
        <v>2074</v>
      </c>
      <c r="H4" s="37" t="s">
        <v>6592</v>
      </c>
      <c r="I4" s="58" t="s">
        <v>6592</v>
      </c>
      <c r="J4" s="59" t="s">
        <v>6988</v>
      </c>
      <c r="K4" s="60" t="s">
        <v>6985</v>
      </c>
      <c r="L4" s="37"/>
    </row>
    <row r="5" spans="1:13">
      <c r="A5" s="19" t="s">
        <v>2024</v>
      </c>
      <c r="B5" s="16" t="s">
        <v>2025</v>
      </c>
      <c r="C5" s="16"/>
      <c r="D5" s="16" t="s">
        <v>2026</v>
      </c>
      <c r="E5" s="16" t="s">
        <v>2026</v>
      </c>
      <c r="F5" s="13" t="s">
        <v>6590</v>
      </c>
      <c r="G5" s="13" t="s">
        <v>6590</v>
      </c>
      <c r="H5" s="37" t="s">
        <v>6591</v>
      </c>
      <c r="I5" s="58" t="s">
        <v>6984</v>
      </c>
      <c r="J5" s="59" t="s">
        <v>6989</v>
      </c>
      <c r="K5" s="60" t="s">
        <v>6986</v>
      </c>
      <c r="L5" s="37"/>
    </row>
    <row r="6" spans="1:13">
      <c r="A6" s="19">
        <v>7</v>
      </c>
      <c r="B6" s="28">
        <v>130</v>
      </c>
      <c r="C6" s="28">
        <v>80</v>
      </c>
      <c r="D6" s="16">
        <v>8</v>
      </c>
      <c r="E6" s="16">
        <v>8</v>
      </c>
      <c r="F6" s="29"/>
      <c r="G6" s="29"/>
      <c r="H6" s="38">
        <f>SUM(A6:G6)</f>
        <v>233</v>
      </c>
      <c r="I6" s="61">
        <v>124</v>
      </c>
      <c r="J6" s="62">
        <v>2</v>
      </c>
      <c r="K6" s="63">
        <f>H6*(I6+2)</f>
        <v>29358</v>
      </c>
      <c r="L6" s="38"/>
    </row>
    <row r="7" spans="1:13">
      <c r="A7" s="19">
        <v>7</v>
      </c>
      <c r="B7" s="28">
        <v>130</v>
      </c>
      <c r="C7" s="28">
        <v>80</v>
      </c>
      <c r="D7" s="16">
        <v>8</v>
      </c>
      <c r="E7" s="16">
        <v>8</v>
      </c>
      <c r="F7" s="29">
        <v>10</v>
      </c>
      <c r="G7" s="29">
        <v>10</v>
      </c>
      <c r="H7" s="29">
        <f>SUM(A7:G7)</f>
        <v>253</v>
      </c>
      <c r="I7" s="38"/>
      <c r="J7" s="38"/>
      <c r="K7" s="38"/>
      <c r="L7" s="38"/>
    </row>
    <row r="8" spans="1:13">
      <c r="A8" s="19"/>
      <c r="B8" s="16"/>
      <c r="C8" s="16"/>
      <c r="D8" s="16"/>
      <c r="E8" s="16"/>
      <c r="F8" s="13"/>
      <c r="G8" s="13"/>
      <c r="H8" s="23"/>
      <c r="I8" s="23"/>
      <c r="J8" s="23"/>
      <c r="K8" s="23"/>
      <c r="L8" s="23"/>
    </row>
    <row r="9" spans="1:13">
      <c r="A9">
        <v>100013</v>
      </c>
      <c r="B9" t="s">
        <v>726</v>
      </c>
      <c r="C9" t="s">
        <v>6670</v>
      </c>
      <c r="D9">
        <v>20130401</v>
      </c>
      <c r="F9" s="12">
        <v>41365</v>
      </c>
      <c r="G9" s="12" t="s">
        <v>734</v>
      </c>
      <c r="M9" s="42" t="str">
        <f>LOOKUP(A9,'Firmmast - master file'!$A$9:$A$217,'Firmmast - master file'!$B$9:$B$217)</f>
        <v>Skipton Financial Services Ltd</v>
      </c>
    </row>
    <row r="10" spans="1:13">
      <c r="A10">
        <v>100013</v>
      </c>
      <c r="B10" t="s">
        <v>726</v>
      </c>
      <c r="C10" t="s">
        <v>6671</v>
      </c>
      <c r="D10">
        <v>20011201</v>
      </c>
      <c r="E10">
        <v>20130331</v>
      </c>
      <c r="F10" s="12">
        <v>37226</v>
      </c>
      <c r="G10" s="12">
        <v>41364</v>
      </c>
      <c r="M10" s="42" t="str">
        <f>LOOKUP(A10,'Firmmast - master file'!$A$9:$A$217,'Firmmast - master file'!$B$9:$B$217)</f>
        <v>Skipton Financial Services Ltd</v>
      </c>
    </row>
    <row r="11" spans="1:13">
      <c r="A11">
        <v>100013</v>
      </c>
      <c r="B11" t="s">
        <v>726</v>
      </c>
      <c r="C11" t="s">
        <v>6672</v>
      </c>
      <c r="D11">
        <v>19950109</v>
      </c>
      <c r="E11">
        <v>20011130</v>
      </c>
      <c r="F11" s="12">
        <v>34708</v>
      </c>
      <c r="G11" s="12">
        <v>37225</v>
      </c>
      <c r="M11" s="42" t="str">
        <f>LOOKUP(A11,'Firmmast - master file'!$A$9:$A$217,'Firmmast - master file'!$B$9:$B$217)</f>
        <v>Skipton Financial Services Ltd</v>
      </c>
    </row>
    <row r="12" spans="1:13">
      <c r="A12">
        <v>114831</v>
      </c>
      <c r="B12" t="s">
        <v>735</v>
      </c>
      <c r="C12" t="s">
        <v>6671</v>
      </c>
      <c r="D12">
        <v>20011201</v>
      </c>
      <c r="E12">
        <v>20030502</v>
      </c>
      <c r="F12" s="12">
        <v>37226</v>
      </c>
      <c r="G12" s="12">
        <v>37743</v>
      </c>
      <c r="M12" s="42" t="str">
        <f>LOOKUP(A12,'Firmmast - master file'!$A$9:$A$217,'Firmmast - master file'!$B$9:$B$217)</f>
        <v>Albany Insurance Brokers</v>
      </c>
    </row>
    <row r="13" spans="1:13">
      <c r="A13">
        <v>114831</v>
      </c>
      <c r="B13" t="s">
        <v>735</v>
      </c>
      <c r="C13" t="s">
        <v>6672</v>
      </c>
      <c r="D13">
        <v>19940801</v>
      </c>
      <c r="E13">
        <v>20011130</v>
      </c>
      <c r="F13" s="12">
        <v>34547</v>
      </c>
      <c r="G13" s="12">
        <v>37225</v>
      </c>
      <c r="M13" s="42" t="str">
        <f>LOOKUP(A13,'Firmmast - master file'!$A$9:$A$217,'Firmmast - master file'!$B$9:$B$217)</f>
        <v>Albany Insurance Brokers</v>
      </c>
    </row>
    <row r="14" spans="1:13">
      <c r="A14">
        <v>121420</v>
      </c>
      <c r="B14" t="s">
        <v>741</v>
      </c>
      <c r="C14" t="s">
        <v>6670</v>
      </c>
      <c r="D14">
        <v>20130401</v>
      </c>
      <c r="E14">
        <v>20150804</v>
      </c>
      <c r="F14" s="12">
        <v>41365</v>
      </c>
      <c r="G14" s="12">
        <v>42220</v>
      </c>
      <c r="M14" s="42" t="str">
        <f>LOOKUP(A14,'Firmmast - master file'!$A$9:$A$217,'Firmmast - master file'!$B$9:$B$217)</f>
        <v>John S. Lees and Company</v>
      </c>
    </row>
    <row r="15" spans="1:13">
      <c r="A15">
        <v>121420</v>
      </c>
      <c r="B15" t="s">
        <v>741</v>
      </c>
      <c r="C15" t="s">
        <v>6671</v>
      </c>
      <c r="D15">
        <v>20011201</v>
      </c>
      <c r="E15">
        <v>20130331</v>
      </c>
      <c r="F15" s="12">
        <v>37226</v>
      </c>
      <c r="G15" s="12">
        <v>41364</v>
      </c>
      <c r="M15" s="42" t="str">
        <f>LOOKUP(A15,'Firmmast - master file'!$A$9:$A$217,'Firmmast - master file'!$B$9:$B$217)</f>
        <v>John S. Lees and Company</v>
      </c>
    </row>
    <row r="16" spans="1:13">
      <c r="A16">
        <v>121420</v>
      </c>
      <c r="B16" t="s">
        <v>741</v>
      </c>
      <c r="C16" t="s">
        <v>6672</v>
      </c>
      <c r="D16">
        <v>19950206</v>
      </c>
      <c r="E16">
        <v>20011130</v>
      </c>
      <c r="F16" s="12">
        <v>34736</v>
      </c>
      <c r="G16" s="12">
        <v>37225</v>
      </c>
      <c r="M16" s="42" t="str">
        <f>LOOKUP(A16,'Firmmast - master file'!$A$9:$A$217,'Firmmast - master file'!$B$9:$B$217)</f>
        <v>John S. Lees and Company</v>
      </c>
    </row>
    <row r="17" spans="1:13">
      <c r="A17">
        <v>126308</v>
      </c>
      <c r="B17" t="s">
        <v>748</v>
      </c>
      <c r="C17" t="s">
        <v>6671</v>
      </c>
      <c r="D17">
        <v>20011201</v>
      </c>
      <c r="E17">
        <v>20061227</v>
      </c>
      <c r="F17" s="12">
        <v>37226</v>
      </c>
      <c r="G17" s="12">
        <v>39078</v>
      </c>
      <c r="M17" s="42" t="str">
        <f>LOOKUP(A17,'Firmmast - master file'!$A$9:$A$217,'Firmmast - master file'!$B$9:$B$217)</f>
        <v>King Associates</v>
      </c>
    </row>
    <row r="18" spans="1:13">
      <c r="A18">
        <v>126308</v>
      </c>
      <c r="B18" t="s">
        <v>748</v>
      </c>
      <c r="C18" t="s">
        <v>6672</v>
      </c>
      <c r="D18">
        <v>19970127</v>
      </c>
      <c r="E18">
        <v>20011130</v>
      </c>
      <c r="F18" s="12">
        <v>35457</v>
      </c>
      <c r="G18" s="12">
        <v>37225</v>
      </c>
      <c r="M18" s="42" t="str">
        <f>LOOKUP(A18,'Firmmast - master file'!$A$9:$A$217,'Firmmast - master file'!$B$9:$B$217)</f>
        <v>King Associates</v>
      </c>
    </row>
    <row r="19" spans="1:13">
      <c r="A19">
        <v>144543</v>
      </c>
      <c r="B19" t="s">
        <v>767</v>
      </c>
      <c r="C19" t="s">
        <v>6670</v>
      </c>
      <c r="D19">
        <v>20130401</v>
      </c>
      <c r="F19" s="12">
        <v>41365</v>
      </c>
      <c r="G19" s="12" t="s">
        <v>734</v>
      </c>
      <c r="M19" s="42" t="str">
        <f>LOOKUP(A19,'Firmmast - master file'!$A$9:$A$217,'Firmmast - master file'!$B$9:$B$217)</f>
        <v>Schroder Investment Management North America Limited</v>
      </c>
    </row>
    <row r="20" spans="1:13">
      <c r="A20">
        <v>144543</v>
      </c>
      <c r="B20" t="s">
        <v>767</v>
      </c>
      <c r="C20" t="s">
        <v>6671</v>
      </c>
      <c r="D20">
        <v>20011201</v>
      </c>
      <c r="E20">
        <v>20130331</v>
      </c>
      <c r="F20" s="12">
        <v>37226</v>
      </c>
      <c r="G20" s="12">
        <v>41364</v>
      </c>
      <c r="M20" s="42" t="str">
        <f>LOOKUP(A20,'Firmmast - master file'!$A$9:$A$217,'Firmmast - master file'!$B$9:$B$217)</f>
        <v>Schroder Investment Management North America Limited</v>
      </c>
    </row>
    <row r="21" spans="1:13">
      <c r="A21">
        <v>144543</v>
      </c>
      <c r="B21" t="s">
        <v>767</v>
      </c>
      <c r="C21" t="s">
        <v>6673</v>
      </c>
      <c r="D21">
        <v>19010101</v>
      </c>
      <c r="E21">
        <v>20011130</v>
      </c>
      <c r="F21" s="12">
        <v>367</v>
      </c>
      <c r="G21" s="12">
        <v>37225</v>
      </c>
      <c r="M21" s="42" t="str">
        <f>LOOKUP(A21,'Firmmast - master file'!$A$9:$A$217,'Firmmast - master file'!$B$9:$B$217)</f>
        <v>Schroder Investment Management North America Limited</v>
      </c>
    </row>
    <row r="22" spans="1:13">
      <c r="A22">
        <v>182902</v>
      </c>
      <c r="B22" t="s">
        <v>813</v>
      </c>
      <c r="C22" t="s">
        <v>6671</v>
      </c>
      <c r="D22">
        <v>20011201</v>
      </c>
      <c r="E22">
        <v>20050209</v>
      </c>
      <c r="F22" s="12">
        <v>37226</v>
      </c>
      <c r="G22" s="12">
        <v>38392</v>
      </c>
      <c r="M22" s="42" t="str">
        <f>LOOKUP(A22,'Firmmast - master file'!$A$9:$A$217,'Firmmast - master file'!$B$9:$B$217)</f>
        <v>John Ellis IFA</v>
      </c>
    </row>
    <row r="23" spans="1:13">
      <c r="A23">
        <v>182902</v>
      </c>
      <c r="B23" t="s">
        <v>813</v>
      </c>
      <c r="C23" t="s">
        <v>6672</v>
      </c>
      <c r="D23">
        <v>20011128</v>
      </c>
      <c r="E23">
        <v>20011130</v>
      </c>
      <c r="F23" s="12">
        <v>37223</v>
      </c>
      <c r="G23" s="12">
        <v>37225</v>
      </c>
      <c r="M23" s="42" t="str">
        <f>LOOKUP(A23,'Firmmast - master file'!$A$9:$A$217,'Firmmast - master file'!$B$9:$B$217)</f>
        <v>John Ellis IFA</v>
      </c>
    </row>
    <row r="24" spans="1:13">
      <c r="A24">
        <v>186209</v>
      </c>
      <c r="B24" t="s">
        <v>823</v>
      </c>
      <c r="C24" t="s">
        <v>6671</v>
      </c>
      <c r="D24">
        <v>20011201</v>
      </c>
      <c r="E24">
        <v>20101118</v>
      </c>
      <c r="F24" s="12">
        <v>37226</v>
      </c>
      <c r="G24" s="12">
        <v>40500</v>
      </c>
      <c r="M24" s="42" t="str">
        <f>LOOKUP(A24,'Firmmast - master file'!$A$9:$A$217,'Firmmast - master file'!$B$9:$B$217)</f>
        <v>CECP Investment Advisors Limited</v>
      </c>
    </row>
    <row r="25" spans="1:13">
      <c r="A25">
        <v>186209</v>
      </c>
      <c r="B25" t="s">
        <v>823</v>
      </c>
      <c r="C25" t="s">
        <v>6673</v>
      </c>
      <c r="D25">
        <v>19010101</v>
      </c>
      <c r="E25">
        <v>20011130</v>
      </c>
      <c r="F25" s="12">
        <v>367</v>
      </c>
      <c r="G25" s="12">
        <v>37225</v>
      </c>
      <c r="M25" s="42" t="str">
        <f>LOOKUP(A25,'Firmmast - master file'!$A$9:$A$217,'Firmmast - master file'!$B$9:$B$217)</f>
        <v>CECP Investment Advisors Limited</v>
      </c>
    </row>
    <row r="26" spans="1:13">
      <c r="A26">
        <v>195996</v>
      </c>
      <c r="B26" t="s">
        <v>860</v>
      </c>
      <c r="C26" t="s">
        <v>6671</v>
      </c>
      <c r="D26">
        <v>20011201</v>
      </c>
      <c r="E26">
        <v>20051103</v>
      </c>
      <c r="F26" s="12">
        <v>37226</v>
      </c>
      <c r="G26" s="12">
        <v>38659</v>
      </c>
      <c r="M26" s="42" t="str">
        <f>LOOKUP(A26,'Firmmast - master file'!$A$9:$A$217,'Firmmast - master file'!$B$9:$B$217)</f>
        <v>Sand Aire Private Equity Limited</v>
      </c>
    </row>
    <row r="27" spans="1:13">
      <c r="A27">
        <v>195996</v>
      </c>
      <c r="B27" t="s">
        <v>860</v>
      </c>
      <c r="C27" t="s">
        <v>6673</v>
      </c>
      <c r="D27">
        <v>19010101</v>
      </c>
      <c r="E27">
        <v>20011130</v>
      </c>
      <c r="F27" s="12">
        <v>367</v>
      </c>
      <c r="G27" s="12">
        <v>37225</v>
      </c>
      <c r="M27" s="42" t="str">
        <f>LOOKUP(A27,'Firmmast - master file'!$A$9:$A$217,'Firmmast - master file'!$B$9:$B$217)</f>
        <v>Sand Aire Private Equity Limited</v>
      </c>
    </row>
    <row r="28" spans="1:13">
      <c r="A28">
        <v>202686</v>
      </c>
      <c r="B28" t="s">
        <v>879</v>
      </c>
      <c r="C28" t="s">
        <v>6671</v>
      </c>
      <c r="D28">
        <v>20011201</v>
      </c>
      <c r="E28">
        <v>20060428</v>
      </c>
      <c r="F28" s="12">
        <v>37226</v>
      </c>
      <c r="G28" s="12">
        <v>38835</v>
      </c>
      <c r="M28" s="42" t="str">
        <f>LOOKUP(A28,'Firmmast - master file'!$A$9:$A$217,'Firmmast - master file'!$B$9:$B$217)</f>
        <v>Panfinancial Insurance Company Limited</v>
      </c>
    </row>
    <row r="29" spans="1:13">
      <c r="A29">
        <v>202686</v>
      </c>
      <c r="B29" t="s">
        <v>879</v>
      </c>
      <c r="C29" t="s">
        <v>6674</v>
      </c>
      <c r="D29">
        <v>19010101</v>
      </c>
      <c r="E29">
        <v>20011130</v>
      </c>
      <c r="F29" s="12">
        <v>367</v>
      </c>
      <c r="G29" s="12">
        <v>37225</v>
      </c>
      <c r="M29" s="42" t="str">
        <f>LOOKUP(A29,'Firmmast - master file'!$A$9:$A$217,'Firmmast - master file'!$B$9:$B$217)</f>
        <v>Panfinancial Insurance Company Limited</v>
      </c>
    </row>
    <row r="30" spans="1:13">
      <c r="A30">
        <v>205469</v>
      </c>
      <c r="B30" t="s">
        <v>889</v>
      </c>
      <c r="C30" t="s">
        <v>6671</v>
      </c>
      <c r="D30">
        <v>20011201</v>
      </c>
      <c r="E30">
        <v>20070315</v>
      </c>
      <c r="F30" s="12">
        <v>37226</v>
      </c>
      <c r="G30" s="12">
        <v>39156</v>
      </c>
      <c r="M30" s="42" t="str">
        <f>LOOKUP(A30,'Firmmast - master file'!$A$9:$A$217,'Firmmast - master file'!$B$9:$B$217)</f>
        <v>Cashbah - Wise Friendly Society</v>
      </c>
    </row>
    <row r="31" spans="1:13">
      <c r="A31">
        <v>205469</v>
      </c>
      <c r="B31" t="s">
        <v>889</v>
      </c>
      <c r="C31" t="s">
        <v>6675</v>
      </c>
      <c r="D31">
        <v>19880428</v>
      </c>
      <c r="E31">
        <v>20011130</v>
      </c>
      <c r="F31" s="12">
        <v>32261</v>
      </c>
      <c r="G31" s="12">
        <v>37225</v>
      </c>
      <c r="M31" s="42" t="str">
        <f>LOOKUP(A31,'Firmmast - master file'!$A$9:$A$217,'Firmmast - master file'!$B$9:$B$217)</f>
        <v>Cashbah - Wise Friendly Society</v>
      </c>
    </row>
    <row r="32" spans="1:13">
      <c r="A32">
        <v>213316</v>
      </c>
      <c r="B32" t="s">
        <v>452</v>
      </c>
      <c r="C32" t="s">
        <v>6671</v>
      </c>
      <c r="D32">
        <v>20020621</v>
      </c>
      <c r="E32">
        <v>20031230</v>
      </c>
      <c r="F32" s="12">
        <v>37428</v>
      </c>
      <c r="G32" s="12">
        <v>37985</v>
      </c>
      <c r="M32" s="42" t="str">
        <f>LOOKUP(A32,'Firmmast - master file'!$A$9:$A$217,'Firmmast - master file'!$B$9:$B$217)</f>
        <v>Hertfordshire Constabulary Credit Union Limited</v>
      </c>
    </row>
    <row r="33" spans="1:13">
      <c r="A33">
        <v>214750</v>
      </c>
      <c r="B33" t="s">
        <v>368</v>
      </c>
      <c r="C33" t="s">
        <v>6670</v>
      </c>
      <c r="D33">
        <v>20130401</v>
      </c>
      <c r="F33" s="12">
        <v>41365</v>
      </c>
      <c r="G33" s="12" t="s">
        <v>734</v>
      </c>
      <c r="M33" s="42" t="str">
        <f>LOOKUP(A33,'Firmmast - master file'!$A$9:$A$217,'Firmmast - master file'!$B$9:$B$217)</f>
        <v>Barry Edwards</v>
      </c>
    </row>
    <row r="34" spans="1:13">
      <c r="A34">
        <v>214750</v>
      </c>
      <c r="B34" t="s">
        <v>368</v>
      </c>
      <c r="C34" t="s">
        <v>6671</v>
      </c>
      <c r="D34">
        <v>20020711</v>
      </c>
      <c r="E34">
        <v>20130331</v>
      </c>
      <c r="F34" s="12">
        <v>37448</v>
      </c>
      <c r="G34" s="12">
        <v>41364</v>
      </c>
      <c r="M34" s="42" t="str">
        <f>LOOKUP(A34,'Firmmast - master file'!$A$9:$A$217,'Firmmast - master file'!$B$9:$B$217)</f>
        <v>Barry Edwards</v>
      </c>
    </row>
    <row r="35" spans="1:13">
      <c r="A35">
        <v>215899</v>
      </c>
      <c r="B35" t="s">
        <v>913</v>
      </c>
      <c r="C35" t="s">
        <v>6670</v>
      </c>
      <c r="D35">
        <v>20130401</v>
      </c>
      <c r="F35" s="12">
        <v>41365</v>
      </c>
      <c r="G35" s="12" t="s">
        <v>734</v>
      </c>
      <c r="M35" s="42" t="str">
        <f>LOOKUP(A35,'Firmmast - master file'!$A$9:$A$217,'Firmmast - master file'!$B$9:$B$217)</f>
        <v>Ralph Bultitude</v>
      </c>
    </row>
    <row r="36" spans="1:13">
      <c r="A36">
        <v>215899</v>
      </c>
      <c r="B36" t="s">
        <v>913</v>
      </c>
      <c r="C36" t="s">
        <v>6671</v>
      </c>
      <c r="D36">
        <v>20020715</v>
      </c>
      <c r="E36">
        <v>20130331</v>
      </c>
      <c r="F36" s="12">
        <v>37452</v>
      </c>
      <c r="G36" s="12">
        <v>41364</v>
      </c>
      <c r="M36" s="42" t="str">
        <f>LOOKUP(A36,'Firmmast - master file'!$A$9:$A$217,'Firmmast - master file'!$B$9:$B$217)</f>
        <v>Ralph Bultitude</v>
      </c>
    </row>
    <row r="37" spans="1:13">
      <c r="A37">
        <v>300817</v>
      </c>
      <c r="B37" t="s">
        <v>954</v>
      </c>
      <c r="C37" t="s">
        <v>6671</v>
      </c>
      <c r="D37">
        <v>20041031</v>
      </c>
      <c r="E37">
        <v>20090414</v>
      </c>
      <c r="F37" s="12">
        <v>38291</v>
      </c>
      <c r="G37" s="12">
        <v>39917</v>
      </c>
      <c r="M37" s="42" t="str">
        <f>LOOKUP(A37,'Firmmast - master file'!$A$9:$A$217,'Firmmast - master file'!$B$9:$B$217)</f>
        <v>More Group Ltd</v>
      </c>
    </row>
    <row r="38" spans="1:13">
      <c r="A38">
        <v>302110</v>
      </c>
      <c r="B38" t="s">
        <v>963</v>
      </c>
      <c r="C38" t="s">
        <v>6671</v>
      </c>
      <c r="D38">
        <v>20041031</v>
      </c>
      <c r="E38">
        <v>20070906</v>
      </c>
      <c r="F38" s="12">
        <v>38291</v>
      </c>
      <c r="G38" s="12">
        <v>39331</v>
      </c>
      <c r="M38" s="42" t="str">
        <f>LOOKUP(A38,'Firmmast - master file'!$A$9:$A$217,'Firmmast - master file'!$B$9:$B$217)</f>
        <v>Pace Mortgage Solutions Ltd</v>
      </c>
    </row>
    <row r="39" spans="1:13">
      <c r="A39">
        <v>303380</v>
      </c>
      <c r="B39" t="s">
        <v>972</v>
      </c>
      <c r="C39" t="s">
        <v>6671</v>
      </c>
      <c r="D39">
        <v>20041031</v>
      </c>
      <c r="E39">
        <v>20090911</v>
      </c>
      <c r="F39" s="12">
        <v>38291</v>
      </c>
      <c r="G39" s="12">
        <v>40067</v>
      </c>
      <c r="M39" s="42" t="str">
        <f>LOOKUP(A39,'Firmmast - master file'!$A$9:$A$217,'Firmmast - master file'!$B$9:$B$217)</f>
        <v>Ian Ward</v>
      </c>
    </row>
    <row r="40" spans="1:13">
      <c r="A40">
        <v>304535</v>
      </c>
      <c r="B40" t="s">
        <v>978</v>
      </c>
      <c r="C40" t="s">
        <v>6671</v>
      </c>
      <c r="D40">
        <v>20050114</v>
      </c>
      <c r="E40">
        <v>20120402</v>
      </c>
      <c r="F40" s="12">
        <v>38366</v>
      </c>
      <c r="G40" s="12">
        <v>41001</v>
      </c>
      <c r="M40" s="42" t="str">
        <f>LOOKUP(A40,'Firmmast - master file'!$A$9:$A$217,'Firmmast - master file'!$B$9:$B$217)</f>
        <v>Placem Insurance Agency Ltd</v>
      </c>
    </row>
    <row r="41" spans="1:13">
      <c r="A41">
        <v>305590</v>
      </c>
      <c r="B41" t="s">
        <v>986</v>
      </c>
      <c r="C41" t="s">
        <v>6670</v>
      </c>
      <c r="D41">
        <v>20130401</v>
      </c>
      <c r="E41">
        <v>20170421</v>
      </c>
      <c r="F41" s="12">
        <v>41365</v>
      </c>
      <c r="G41" s="12">
        <v>42846</v>
      </c>
      <c r="M41" s="42" t="str">
        <f>LOOKUP(A41,'Firmmast - master file'!$A$9:$A$217,'Firmmast - master file'!$B$9:$B$217)</f>
        <v>A-One Insurance Services (Blandford) LLP</v>
      </c>
    </row>
    <row r="42" spans="1:13">
      <c r="A42">
        <v>305590</v>
      </c>
      <c r="B42" t="s">
        <v>986</v>
      </c>
      <c r="C42" t="s">
        <v>6671</v>
      </c>
      <c r="D42">
        <v>20050114</v>
      </c>
      <c r="E42">
        <v>20130331</v>
      </c>
      <c r="F42" s="12">
        <v>38366</v>
      </c>
      <c r="G42" s="12">
        <v>41364</v>
      </c>
      <c r="M42" s="42" t="str">
        <f>LOOKUP(A42,'Firmmast - master file'!$A$9:$A$217,'Firmmast - master file'!$B$9:$B$217)</f>
        <v>A-One Insurance Services (Blandford) LLP</v>
      </c>
    </row>
    <row r="43" spans="1:13">
      <c r="A43">
        <v>306627</v>
      </c>
      <c r="B43" t="s">
        <v>995</v>
      </c>
      <c r="C43" t="s">
        <v>6670</v>
      </c>
      <c r="D43">
        <v>20130401</v>
      </c>
      <c r="F43" s="12">
        <v>41365</v>
      </c>
      <c r="G43" s="12" t="s">
        <v>734</v>
      </c>
      <c r="M43" s="42" t="str">
        <f>LOOKUP(A43,'Firmmast - master file'!$A$9:$A$217,'Firmmast - master file'!$B$9:$B$217)</f>
        <v>Armitage Insurance Services</v>
      </c>
    </row>
    <row r="44" spans="1:13">
      <c r="A44">
        <v>306627</v>
      </c>
      <c r="B44" t="s">
        <v>995</v>
      </c>
      <c r="C44" t="s">
        <v>6671</v>
      </c>
      <c r="D44">
        <v>20050114</v>
      </c>
      <c r="E44">
        <v>20130331</v>
      </c>
      <c r="F44" s="12">
        <v>38366</v>
      </c>
      <c r="G44" s="12">
        <v>41364</v>
      </c>
      <c r="M44" s="42" t="str">
        <f>LOOKUP(A44,'Firmmast - master file'!$A$9:$A$217,'Firmmast - master file'!$B$9:$B$217)</f>
        <v>Armitage Insurance Services</v>
      </c>
    </row>
    <row r="45" spans="1:13">
      <c r="A45">
        <v>307659</v>
      </c>
      <c r="B45" t="s">
        <v>1002</v>
      </c>
      <c r="C45" t="s">
        <v>6670</v>
      </c>
      <c r="D45">
        <v>20130401</v>
      </c>
      <c r="F45" s="12">
        <v>41365</v>
      </c>
      <c r="G45" s="12" t="s">
        <v>734</v>
      </c>
      <c r="M45" s="42" t="str">
        <f>LOOKUP(A45,'Firmmast - master file'!$A$9:$A$217,'Firmmast - master file'!$B$9:$B$217)</f>
        <v>R J Langman Insurance Brokers Ltd</v>
      </c>
    </row>
    <row r="46" spans="1:13">
      <c r="A46">
        <v>307659</v>
      </c>
      <c r="B46" t="s">
        <v>1002</v>
      </c>
      <c r="C46" t="s">
        <v>6671</v>
      </c>
      <c r="D46">
        <v>20050114</v>
      </c>
      <c r="E46">
        <v>20130331</v>
      </c>
      <c r="F46" s="12">
        <v>38366</v>
      </c>
      <c r="G46" s="12">
        <v>41364</v>
      </c>
      <c r="M46" s="42" t="str">
        <f>LOOKUP(A46,'Firmmast - master file'!$A$9:$A$217,'Firmmast - master file'!$B$9:$B$217)</f>
        <v>R J Langman Insurance Brokers Ltd</v>
      </c>
    </row>
    <row r="47" spans="1:13">
      <c r="A47">
        <v>308697</v>
      </c>
      <c r="B47" t="s">
        <v>1011</v>
      </c>
      <c r="C47" t="s">
        <v>6670</v>
      </c>
      <c r="D47">
        <v>20130401</v>
      </c>
      <c r="E47">
        <v>20140908</v>
      </c>
      <c r="F47" s="12">
        <v>41365</v>
      </c>
      <c r="G47" s="12">
        <v>41890</v>
      </c>
      <c r="M47" s="42" t="str">
        <f>LOOKUP(A47,'Firmmast - master file'!$A$9:$A$217,'Firmmast - master file'!$B$9:$B$217)</f>
        <v>General Insurance Brokers Ltd</v>
      </c>
    </row>
    <row r="48" spans="1:13">
      <c r="A48">
        <v>308697</v>
      </c>
      <c r="B48" t="s">
        <v>1011</v>
      </c>
      <c r="C48" t="s">
        <v>6671</v>
      </c>
      <c r="D48">
        <v>20050114</v>
      </c>
      <c r="E48">
        <v>20130331</v>
      </c>
      <c r="F48" s="12">
        <v>38366</v>
      </c>
      <c r="G48" s="12">
        <v>41364</v>
      </c>
      <c r="M48" s="42" t="str">
        <f>LOOKUP(A48,'Firmmast - master file'!$A$9:$A$217,'Firmmast - master file'!$B$9:$B$217)</f>
        <v>General Insurance Brokers Ltd</v>
      </c>
    </row>
    <row r="49" spans="1:13">
      <c r="A49">
        <v>309739</v>
      </c>
      <c r="B49" t="s">
        <v>1020</v>
      </c>
      <c r="C49" t="s">
        <v>6671</v>
      </c>
      <c r="D49">
        <v>20050114</v>
      </c>
      <c r="E49">
        <v>20070806</v>
      </c>
      <c r="F49" s="12">
        <v>38366</v>
      </c>
      <c r="G49" s="12">
        <v>39300</v>
      </c>
      <c r="M49" s="42" t="str">
        <f>LOOKUP(A49,'Firmmast - master file'!$A$9:$A$217,'Firmmast - master file'!$B$9:$B$217)</f>
        <v>Paul Watson Motors Limited</v>
      </c>
    </row>
    <row r="50" spans="1:13">
      <c r="A50">
        <v>310793</v>
      </c>
      <c r="B50" t="s">
        <v>1029</v>
      </c>
      <c r="C50" t="s">
        <v>6671</v>
      </c>
      <c r="D50">
        <v>20050114</v>
      </c>
      <c r="E50">
        <v>20100527</v>
      </c>
      <c r="F50" s="12">
        <v>38366</v>
      </c>
      <c r="G50" s="12">
        <v>40325</v>
      </c>
      <c r="M50" s="42" t="str">
        <f>LOOKUP(A50,'Firmmast - master file'!$A$9:$A$217,'Firmmast - master file'!$B$9:$B$217)</f>
        <v>Neville Insurance Consultants Ltd</v>
      </c>
    </row>
    <row r="51" spans="1:13">
      <c r="A51">
        <v>311852</v>
      </c>
      <c r="B51" t="s">
        <v>1037</v>
      </c>
      <c r="C51" t="s">
        <v>6670</v>
      </c>
      <c r="D51">
        <v>20130401</v>
      </c>
      <c r="F51" s="12">
        <v>41365</v>
      </c>
      <c r="G51" s="12" t="s">
        <v>734</v>
      </c>
      <c r="M51" s="42" t="str">
        <f>LOOKUP(A51,'Firmmast - master file'!$A$9:$A$217,'Firmmast - master file'!$B$9:$B$217)</f>
        <v>Square Mile Insurance Services Limited</v>
      </c>
    </row>
    <row r="52" spans="1:13">
      <c r="A52">
        <v>311852</v>
      </c>
      <c r="B52" t="s">
        <v>1037</v>
      </c>
      <c r="C52" t="s">
        <v>6671</v>
      </c>
      <c r="D52">
        <v>20050114</v>
      </c>
      <c r="E52">
        <v>20130331</v>
      </c>
      <c r="F52" s="12">
        <v>38366</v>
      </c>
      <c r="G52" s="12">
        <v>41364</v>
      </c>
      <c r="M52" s="42" t="str">
        <f>LOOKUP(A52,'Firmmast - master file'!$A$9:$A$217,'Firmmast - master file'!$B$9:$B$217)</f>
        <v>Square Mile Insurance Services Limited</v>
      </c>
    </row>
    <row r="53" spans="1:13">
      <c r="A53">
        <v>312909</v>
      </c>
      <c r="B53" t="s">
        <v>1047</v>
      </c>
      <c r="C53" t="s">
        <v>6671</v>
      </c>
      <c r="D53">
        <v>20041031</v>
      </c>
      <c r="E53">
        <v>20090406</v>
      </c>
      <c r="F53" s="12">
        <v>38291</v>
      </c>
      <c r="G53" s="12">
        <v>39909</v>
      </c>
      <c r="M53" s="42" t="str">
        <f>LOOKUP(A53,'Firmmast - master file'!$A$9:$A$217,'Firmmast - master file'!$B$9:$B$217)</f>
        <v>Perception Finance Limited</v>
      </c>
    </row>
    <row r="54" spans="1:13">
      <c r="A54">
        <v>313962</v>
      </c>
      <c r="B54" t="s">
        <v>1054</v>
      </c>
      <c r="C54" t="s">
        <v>6670</v>
      </c>
      <c r="D54">
        <v>20130401</v>
      </c>
      <c r="F54" s="12">
        <v>41365</v>
      </c>
      <c r="G54" s="12" t="s">
        <v>734</v>
      </c>
      <c r="M54" s="42" t="str">
        <f>LOOKUP(A54,'Firmmast - master file'!$A$9:$A$217,'Firmmast - master file'!$B$9:$B$217)</f>
        <v>Provision Financial Services</v>
      </c>
    </row>
    <row r="55" spans="1:13">
      <c r="A55">
        <v>313962</v>
      </c>
      <c r="B55" t="s">
        <v>1054</v>
      </c>
      <c r="C55" t="s">
        <v>6671</v>
      </c>
      <c r="D55">
        <v>20041031</v>
      </c>
      <c r="E55">
        <v>20130331</v>
      </c>
      <c r="F55" s="12">
        <v>38291</v>
      </c>
      <c r="G55" s="12">
        <v>41364</v>
      </c>
      <c r="M55" s="42" t="str">
        <f>LOOKUP(A55,'Firmmast - master file'!$A$9:$A$217,'Firmmast - master file'!$B$9:$B$217)</f>
        <v>Provision Financial Services</v>
      </c>
    </row>
    <row r="56" spans="1:13">
      <c r="A56">
        <v>315016</v>
      </c>
      <c r="B56" t="s">
        <v>1062</v>
      </c>
      <c r="C56" t="s">
        <v>6671</v>
      </c>
      <c r="D56">
        <v>20050202</v>
      </c>
      <c r="E56">
        <v>20050927</v>
      </c>
      <c r="F56" s="12">
        <v>38385</v>
      </c>
      <c r="G56" s="12">
        <v>38622</v>
      </c>
      <c r="M56" s="42" t="str">
        <f>LOOKUP(A56,'Firmmast - master file'!$A$9:$A$217,'Firmmast - master file'!$B$9:$B$217)</f>
        <v>Mbs Motorhomes</v>
      </c>
    </row>
    <row r="57" spans="1:13">
      <c r="A57">
        <v>401095</v>
      </c>
      <c r="B57" t="s">
        <v>1067</v>
      </c>
      <c r="C57" t="s">
        <v>6670</v>
      </c>
      <c r="D57">
        <v>20130401</v>
      </c>
      <c r="E57">
        <v>20130404</v>
      </c>
      <c r="F57" s="12">
        <v>41365</v>
      </c>
      <c r="G57" s="12">
        <v>41368</v>
      </c>
      <c r="M57" s="42" t="str">
        <f>LOOKUP(A57,'Firmmast - master file'!$A$9:$A$217,'Firmmast - master file'!$B$9:$B$217)</f>
        <v>Alan Burchell &amp; Co</v>
      </c>
    </row>
    <row r="58" spans="1:13">
      <c r="A58">
        <v>401095</v>
      </c>
      <c r="B58" t="s">
        <v>1067</v>
      </c>
      <c r="C58" t="s">
        <v>6671</v>
      </c>
      <c r="D58">
        <v>20040901</v>
      </c>
      <c r="E58">
        <v>20130331</v>
      </c>
      <c r="F58" s="12">
        <v>38231</v>
      </c>
      <c r="G58" s="12">
        <v>41364</v>
      </c>
      <c r="M58" s="42" t="str">
        <f>LOOKUP(A58,'Firmmast - master file'!$A$9:$A$217,'Firmmast - master file'!$B$9:$B$217)</f>
        <v>Alan Burchell &amp; Co</v>
      </c>
    </row>
    <row r="59" spans="1:13">
      <c r="A59">
        <v>435689</v>
      </c>
      <c r="B59" t="s">
        <v>1242</v>
      </c>
      <c r="C59" t="s">
        <v>6671</v>
      </c>
      <c r="D59">
        <v>20050920</v>
      </c>
      <c r="E59">
        <v>20061025</v>
      </c>
      <c r="F59" s="12">
        <v>38615</v>
      </c>
      <c r="G59" s="12">
        <v>39015</v>
      </c>
      <c r="M59" s="42" t="str">
        <f>LOOKUP(A59,'Firmmast - master file'!$A$9:$A$217,'Firmmast - master file'!$B$9:$B$217)</f>
        <v>Highfield Capital Partners LLP</v>
      </c>
    </row>
    <row r="60" spans="1:13">
      <c r="A60">
        <v>437152</v>
      </c>
      <c r="B60" t="s">
        <v>1253</v>
      </c>
      <c r="C60" t="s">
        <v>6676</v>
      </c>
      <c r="D60">
        <v>20050810</v>
      </c>
      <c r="F60" s="12">
        <v>38574</v>
      </c>
      <c r="G60" s="12" t="s">
        <v>734</v>
      </c>
      <c r="M60" s="42" t="str">
        <f>LOOKUP(A60,'Firmmast - master file'!$A$9:$A$217,'Firmmast - master file'!$B$9:$B$217)</f>
        <v>Pavel Krivak</v>
      </c>
    </row>
    <row r="61" spans="1:13">
      <c r="A61">
        <v>438566</v>
      </c>
      <c r="B61" t="s">
        <v>1258</v>
      </c>
      <c r="C61" t="s">
        <v>6671</v>
      </c>
      <c r="D61">
        <v>20050916</v>
      </c>
      <c r="E61">
        <v>20091218</v>
      </c>
      <c r="F61" s="12">
        <v>38611</v>
      </c>
      <c r="G61" s="12">
        <v>40165</v>
      </c>
      <c r="M61" s="42" t="str">
        <f>LOOKUP(A61,'Firmmast - master file'!$A$9:$A$217,'Firmmast - master file'!$B$9:$B$217)</f>
        <v>Graham Ross Financial Services Ltd</v>
      </c>
    </row>
    <row r="62" spans="1:13">
      <c r="A62">
        <v>438566</v>
      </c>
      <c r="B62" t="s">
        <v>1258</v>
      </c>
      <c r="C62" t="s">
        <v>6671</v>
      </c>
      <c r="D62">
        <v>20051104</v>
      </c>
      <c r="E62">
        <v>20091218</v>
      </c>
      <c r="F62" s="12">
        <v>38660</v>
      </c>
      <c r="G62" s="12">
        <v>40165</v>
      </c>
      <c r="M62" s="42" t="str">
        <f>LOOKUP(A62,'Firmmast - master file'!$A$9:$A$217,'Firmmast - master file'!$B$9:$B$217)</f>
        <v>Graham Ross Financial Services Ltd</v>
      </c>
    </row>
    <row r="63" spans="1:13">
      <c r="A63">
        <v>442842</v>
      </c>
      <c r="B63" t="s">
        <v>1274</v>
      </c>
      <c r="C63" t="s">
        <v>6677</v>
      </c>
      <c r="D63">
        <v>20051201</v>
      </c>
      <c r="F63" s="12">
        <v>38687</v>
      </c>
      <c r="G63" s="12" t="s">
        <v>734</v>
      </c>
      <c r="M63" s="42" t="str">
        <f>LOOKUP(A63,'Firmmast - master file'!$A$9:$A$217,'Firmmast - master file'!$B$9:$B$217)</f>
        <v>Volkl Gunter Felix</v>
      </c>
    </row>
    <row r="64" spans="1:13">
      <c r="A64">
        <v>443905</v>
      </c>
      <c r="B64" t="s">
        <v>1276</v>
      </c>
      <c r="C64" t="s">
        <v>6677</v>
      </c>
      <c r="D64">
        <v>20051206</v>
      </c>
      <c r="F64" s="12">
        <v>38692</v>
      </c>
      <c r="G64" s="12" t="s">
        <v>734</v>
      </c>
      <c r="M64" s="42" t="str">
        <f>LOOKUP(A64,'Firmmast - master file'!$A$9:$A$217,'Firmmast - master file'!$B$9:$B$217)</f>
        <v>lantschnig Versicherungsmakler Ges.m.b.H.</v>
      </c>
    </row>
    <row r="65" spans="1:13">
      <c r="A65">
        <v>444945</v>
      </c>
      <c r="B65" t="s">
        <v>1278</v>
      </c>
      <c r="C65" t="s">
        <v>6676</v>
      </c>
      <c r="D65">
        <v>20051209</v>
      </c>
      <c r="F65" s="12">
        <v>38695</v>
      </c>
      <c r="G65" s="12" t="s">
        <v>734</v>
      </c>
      <c r="M65" s="42" t="str">
        <f>LOOKUP(A65,'Firmmast - master file'!$A$9:$A$217,'Firmmast - master file'!$B$9:$B$217)</f>
        <v>Petr Benda</v>
      </c>
    </row>
    <row r="66" spans="1:13">
      <c r="A66">
        <v>452049</v>
      </c>
      <c r="B66" t="s">
        <v>1305</v>
      </c>
      <c r="C66" t="s">
        <v>6671</v>
      </c>
      <c r="D66">
        <v>20060620</v>
      </c>
      <c r="E66">
        <v>20080623</v>
      </c>
      <c r="F66" s="12">
        <v>38888</v>
      </c>
      <c r="G66" s="12">
        <v>39622</v>
      </c>
      <c r="M66" s="42" t="str">
        <f>LOOKUP(A66,'Firmmast - master file'!$A$9:$A$217,'Firmmast - master file'!$B$9:$B$217)</f>
        <v>H A Leslie &amp; Co.</v>
      </c>
    </row>
    <row r="67" spans="1:13">
      <c r="A67">
        <v>456862</v>
      </c>
      <c r="B67" t="s">
        <v>1327</v>
      </c>
      <c r="C67" t="s">
        <v>6670</v>
      </c>
      <c r="D67">
        <v>20130401</v>
      </c>
      <c r="E67">
        <v>20130422</v>
      </c>
      <c r="F67" s="12">
        <v>41365</v>
      </c>
      <c r="G67" s="12">
        <v>41386</v>
      </c>
      <c r="M67" s="42" t="str">
        <f>LOOKUP(A67,'Firmmast - master file'!$A$9:$A$217,'Firmmast - master file'!$B$9:$B$217)</f>
        <v>Future Solutions Financial Consulting Limited</v>
      </c>
    </row>
    <row r="68" spans="1:13">
      <c r="A68">
        <v>456862</v>
      </c>
      <c r="B68" t="s">
        <v>1327</v>
      </c>
      <c r="C68" t="s">
        <v>6671</v>
      </c>
      <c r="D68">
        <v>20061025</v>
      </c>
      <c r="E68">
        <v>20130331</v>
      </c>
      <c r="F68" s="12">
        <v>39015</v>
      </c>
      <c r="G68" s="12">
        <v>41364</v>
      </c>
      <c r="M68" s="42" t="str">
        <f>LOOKUP(A68,'Firmmast - master file'!$A$9:$A$217,'Firmmast - master file'!$B$9:$B$217)</f>
        <v>Future Solutions Financial Consulting Limited</v>
      </c>
    </row>
    <row r="69" spans="1:13">
      <c r="A69">
        <v>461657</v>
      </c>
      <c r="B69" t="s">
        <v>1344</v>
      </c>
      <c r="C69" t="s">
        <v>6671</v>
      </c>
      <c r="D69">
        <v>20070323</v>
      </c>
      <c r="E69">
        <v>20130107</v>
      </c>
      <c r="F69" s="12">
        <v>39164</v>
      </c>
      <c r="G69" s="12">
        <v>41281</v>
      </c>
      <c r="M69" s="42" t="str">
        <f>LOOKUP(A69,'Firmmast - master file'!$A$9:$A$217,'Firmmast - master file'!$B$9:$B$217)</f>
        <v>Chelmsford Financial Management LLP</v>
      </c>
    </row>
    <row r="70" spans="1:13">
      <c r="A70">
        <v>466612</v>
      </c>
      <c r="B70" t="s">
        <v>1359</v>
      </c>
      <c r="C70" t="s">
        <v>6670</v>
      </c>
      <c r="D70">
        <v>20130401</v>
      </c>
      <c r="E70">
        <v>20161025</v>
      </c>
      <c r="F70" s="12">
        <v>41365</v>
      </c>
      <c r="G70" s="12">
        <v>42668</v>
      </c>
      <c r="M70" s="42" t="str">
        <f>LOOKUP(A70,'Firmmast - master file'!$A$9:$A$217,'Firmmast - master file'!$B$9:$B$217)</f>
        <v>PWM Advisers Ltd</v>
      </c>
    </row>
    <row r="71" spans="1:13">
      <c r="A71">
        <v>466612</v>
      </c>
      <c r="B71" t="s">
        <v>1359</v>
      </c>
      <c r="C71" t="s">
        <v>6671</v>
      </c>
      <c r="D71">
        <v>20070502</v>
      </c>
      <c r="E71">
        <v>20130331</v>
      </c>
      <c r="F71" s="12">
        <v>39204</v>
      </c>
      <c r="G71" s="12">
        <v>41364</v>
      </c>
      <c r="M71" s="42" t="str">
        <f>LOOKUP(A71,'Firmmast - master file'!$A$9:$A$217,'Firmmast - master file'!$B$9:$B$217)</f>
        <v>PWM Advisers Ltd</v>
      </c>
    </row>
    <row r="72" spans="1:13">
      <c r="A72">
        <v>474799</v>
      </c>
      <c r="B72" t="s">
        <v>1392</v>
      </c>
      <c r="C72" t="s">
        <v>6670</v>
      </c>
      <c r="D72">
        <v>20130401</v>
      </c>
      <c r="F72" s="12">
        <v>41365</v>
      </c>
      <c r="G72" s="12" t="s">
        <v>734</v>
      </c>
      <c r="M72" s="42" t="str">
        <f>LOOKUP(A72,'Firmmast - master file'!$A$9:$A$217,'Firmmast - master file'!$B$9:$B$217)</f>
        <v>Cheshire Wealth Management Ltd</v>
      </c>
    </row>
    <row r="73" spans="1:13">
      <c r="A73">
        <v>474799</v>
      </c>
      <c r="B73" t="s">
        <v>1392</v>
      </c>
      <c r="C73" t="s">
        <v>6671</v>
      </c>
      <c r="D73">
        <v>20071116</v>
      </c>
      <c r="E73">
        <v>20130331</v>
      </c>
      <c r="F73" s="12">
        <v>39402</v>
      </c>
      <c r="G73" s="12">
        <v>41364</v>
      </c>
      <c r="M73" s="42" t="str">
        <f>LOOKUP(A73,'Firmmast - master file'!$A$9:$A$217,'Firmmast - master file'!$B$9:$B$217)</f>
        <v>Cheshire Wealth Management Ltd</v>
      </c>
    </row>
    <row r="74" spans="1:13">
      <c r="A74">
        <v>476396</v>
      </c>
      <c r="B74" t="s">
        <v>1400</v>
      </c>
      <c r="C74" t="s">
        <v>6671</v>
      </c>
      <c r="D74">
        <v>20080410</v>
      </c>
      <c r="E74">
        <v>20110316</v>
      </c>
      <c r="F74" s="12">
        <v>39548</v>
      </c>
      <c r="G74" s="12">
        <v>40618</v>
      </c>
      <c r="M74" s="42" t="str">
        <f>LOOKUP(A74,'Firmmast - master file'!$A$9:$A$217,'Firmmast - master file'!$B$9:$B$217)</f>
        <v>Happy Finance Ltd</v>
      </c>
    </row>
    <row r="75" spans="1:13">
      <c r="A75">
        <v>485651</v>
      </c>
      <c r="B75" t="s">
        <v>1436</v>
      </c>
      <c r="C75" t="s">
        <v>6670</v>
      </c>
      <c r="D75">
        <v>20130401</v>
      </c>
      <c r="F75" s="12">
        <v>41365</v>
      </c>
      <c r="G75" s="12" t="s">
        <v>734</v>
      </c>
      <c r="M75" s="42" t="str">
        <f>LOOKUP(A75,'Firmmast - master file'!$A$9:$A$217,'Firmmast - master file'!$B$9:$B$217)</f>
        <v>Total Capital Partners LLP</v>
      </c>
    </row>
    <row r="76" spans="1:13">
      <c r="A76">
        <v>485651</v>
      </c>
      <c r="B76" t="s">
        <v>1436</v>
      </c>
      <c r="C76" t="s">
        <v>6671</v>
      </c>
      <c r="D76">
        <v>20071208</v>
      </c>
      <c r="E76">
        <v>20130331</v>
      </c>
      <c r="F76" s="12">
        <v>39424</v>
      </c>
      <c r="G76" s="12">
        <v>41364</v>
      </c>
      <c r="M76" s="42" t="str">
        <f>LOOKUP(A76,'Firmmast - master file'!$A$9:$A$217,'Firmmast - master file'!$B$9:$B$217)</f>
        <v>Total Capital Partners LLP</v>
      </c>
    </row>
    <row r="77" spans="1:13">
      <c r="A77">
        <v>515309</v>
      </c>
      <c r="B77" t="s">
        <v>1515</v>
      </c>
      <c r="C77" t="s">
        <v>6671</v>
      </c>
      <c r="D77">
        <v>20100205</v>
      </c>
      <c r="E77">
        <v>20110324</v>
      </c>
      <c r="F77" s="12">
        <v>40214</v>
      </c>
      <c r="G77" s="12">
        <v>40626</v>
      </c>
      <c r="M77" s="42" t="str">
        <f>LOOKUP(A77,'Firmmast - master file'!$A$9:$A$217,'Firmmast - master file'!$B$9:$B$217)</f>
        <v>Eversure Insurance Services Limited</v>
      </c>
    </row>
    <row r="78" spans="1:13">
      <c r="A78">
        <v>526508</v>
      </c>
      <c r="B78" t="s">
        <v>1543</v>
      </c>
      <c r="C78" t="s">
        <v>6678</v>
      </c>
      <c r="D78">
        <v>20100624</v>
      </c>
      <c r="F78" s="12">
        <v>40353</v>
      </c>
      <c r="G78" s="12" t="s">
        <v>734</v>
      </c>
      <c r="M78" s="42" t="str">
        <f>LOOKUP(A78,'Firmmast - master file'!$A$9:$A$217,'Firmmast - master file'!$B$9:$B$217)</f>
        <v>Mathias Dreilich</v>
      </c>
    </row>
    <row r="79" spans="1:13">
      <c r="A79">
        <v>529686</v>
      </c>
      <c r="B79" t="s">
        <v>1546</v>
      </c>
      <c r="C79" t="s">
        <v>6670</v>
      </c>
      <c r="D79">
        <v>20110104</v>
      </c>
      <c r="F79" s="12">
        <v>40547</v>
      </c>
      <c r="G79" s="12" t="s">
        <v>734</v>
      </c>
      <c r="M79" s="42" t="str">
        <f>LOOKUP(A79,'Firmmast - master file'!$A$9:$A$217,'Firmmast - master file'!$B$9:$B$217)</f>
        <v>Maclean Financial Planning Ltd</v>
      </c>
    </row>
    <row r="80" spans="1:13">
      <c r="A80">
        <v>554639</v>
      </c>
      <c r="B80" t="s">
        <v>1584</v>
      </c>
      <c r="C80" t="s">
        <v>6670</v>
      </c>
      <c r="D80">
        <v>20130401</v>
      </c>
      <c r="F80" s="12">
        <v>41365</v>
      </c>
      <c r="G80" s="12" t="s">
        <v>734</v>
      </c>
      <c r="M80" s="42" t="str">
        <f>LOOKUP(A80,'Firmmast - master file'!$A$9:$A$217,'Firmmast - master file'!$B$9:$B$217)</f>
        <v>Francisco Partners Operations LLP</v>
      </c>
    </row>
    <row r="81" spans="1:13">
      <c r="A81">
        <v>554639</v>
      </c>
      <c r="B81" t="s">
        <v>1584</v>
      </c>
      <c r="C81" t="s">
        <v>6671</v>
      </c>
      <c r="D81">
        <v>20110921</v>
      </c>
      <c r="E81">
        <v>20130331</v>
      </c>
      <c r="F81" s="12">
        <v>40807</v>
      </c>
      <c r="G81" s="12">
        <v>41364</v>
      </c>
      <c r="M81" s="42" t="str">
        <f>LOOKUP(A81,'Firmmast - master file'!$A$9:$A$217,'Firmmast - master file'!$B$9:$B$217)</f>
        <v>Francisco Partners Operations LLP</v>
      </c>
    </row>
    <row r="82" spans="1:13">
      <c r="A82">
        <v>572611</v>
      </c>
      <c r="B82" t="s">
        <v>1608</v>
      </c>
      <c r="C82" t="s">
        <v>6670</v>
      </c>
      <c r="D82">
        <v>20130401</v>
      </c>
      <c r="F82" s="12">
        <v>41365</v>
      </c>
      <c r="G82" s="12" t="s">
        <v>734</v>
      </c>
      <c r="M82" s="42" t="str">
        <f>LOOKUP(A82,'Firmmast - master file'!$A$9:$A$217,'Firmmast - master file'!$B$9:$B$217)</f>
        <v>Church Financial Services Limited</v>
      </c>
    </row>
    <row r="83" spans="1:13">
      <c r="A83">
        <v>572611</v>
      </c>
      <c r="B83" t="s">
        <v>1608</v>
      </c>
      <c r="C83" t="s">
        <v>6671</v>
      </c>
      <c r="D83">
        <v>20120124</v>
      </c>
      <c r="E83">
        <v>20130331</v>
      </c>
      <c r="F83" s="12">
        <v>40932</v>
      </c>
      <c r="G83" s="12">
        <v>41364</v>
      </c>
      <c r="M83" s="42" t="str">
        <f>LOOKUP(A83,'Firmmast - master file'!$A$9:$A$217,'Firmmast - master file'!$B$9:$B$217)</f>
        <v>Church Financial Services Limited</v>
      </c>
    </row>
    <row r="84" spans="1:13">
      <c r="A84">
        <v>575897</v>
      </c>
      <c r="B84" t="s">
        <v>1616</v>
      </c>
      <c r="C84" t="s">
        <v>6670</v>
      </c>
      <c r="D84">
        <v>20130401</v>
      </c>
      <c r="E84">
        <v>20170602</v>
      </c>
      <c r="F84" s="12">
        <v>41365</v>
      </c>
      <c r="G84" s="12">
        <v>42888</v>
      </c>
      <c r="M84" s="42" t="str">
        <f>LOOKUP(A84,'Firmmast - master file'!$A$9:$A$217,'Firmmast - master file'!$B$9:$B$217)</f>
        <v>Tiberius Asset Management Ltd.</v>
      </c>
    </row>
    <row r="85" spans="1:13">
      <c r="A85">
        <v>575897</v>
      </c>
      <c r="B85" t="s">
        <v>1616</v>
      </c>
      <c r="C85" t="s">
        <v>6671</v>
      </c>
      <c r="D85">
        <v>20120315</v>
      </c>
      <c r="E85">
        <v>20130331</v>
      </c>
      <c r="F85" s="12">
        <v>40983</v>
      </c>
      <c r="G85" s="12">
        <v>41364</v>
      </c>
      <c r="M85" s="42" t="str">
        <f>LOOKUP(A85,'Firmmast - master file'!$A$9:$A$217,'Firmmast - master file'!$B$9:$B$217)</f>
        <v>Tiberius Asset Management Ltd.</v>
      </c>
    </row>
    <row r="86" spans="1:13">
      <c r="A86">
        <v>579558</v>
      </c>
      <c r="B86" t="s">
        <v>1621</v>
      </c>
      <c r="C86" t="s">
        <v>6679</v>
      </c>
      <c r="D86">
        <v>20120418</v>
      </c>
      <c r="F86" s="12">
        <v>41017</v>
      </c>
      <c r="G86" s="12" t="s">
        <v>734</v>
      </c>
      <c r="M86" s="42" t="str">
        <f>LOOKUP(A86,'Firmmast - master file'!$A$9:$A$217,'Firmmast - master file'!$B$9:$B$217)</f>
        <v>Van Nieuwenhuijze, Hill &amp; Patterson</v>
      </c>
    </row>
    <row r="87" spans="1:13">
      <c r="A87">
        <v>579558</v>
      </c>
      <c r="B87" t="s">
        <v>1621</v>
      </c>
      <c r="C87" t="s">
        <v>6670</v>
      </c>
      <c r="D87">
        <v>20130401</v>
      </c>
      <c r="F87" s="12">
        <v>41365</v>
      </c>
      <c r="G87" s="12" t="s">
        <v>734</v>
      </c>
      <c r="M87" s="42" t="str">
        <f>LOOKUP(A87,'Firmmast - master file'!$A$9:$A$217,'Firmmast - master file'!$B$9:$B$217)</f>
        <v>Van Nieuwenhuijze, Hill &amp; Patterson</v>
      </c>
    </row>
    <row r="88" spans="1:13">
      <c r="A88">
        <v>579558</v>
      </c>
      <c r="B88" t="s">
        <v>1621</v>
      </c>
      <c r="C88" t="s">
        <v>6671</v>
      </c>
      <c r="D88">
        <v>20120418</v>
      </c>
      <c r="E88">
        <v>20130331</v>
      </c>
      <c r="F88" s="12">
        <v>41017</v>
      </c>
      <c r="G88" s="12">
        <v>41364</v>
      </c>
      <c r="M88" s="42" t="str">
        <f>LOOKUP(A88,'Firmmast - master file'!$A$9:$A$217,'Firmmast - master file'!$B$9:$B$217)</f>
        <v>Van Nieuwenhuijze, Hill &amp; Patterson</v>
      </c>
    </row>
    <row r="89" spans="1:13">
      <c r="A89">
        <v>593739</v>
      </c>
      <c r="B89" t="s">
        <v>1651</v>
      </c>
      <c r="C89" t="s">
        <v>6670</v>
      </c>
      <c r="D89">
        <v>20130701</v>
      </c>
      <c r="F89" s="12">
        <v>41456</v>
      </c>
      <c r="G89" s="12" t="s">
        <v>734</v>
      </c>
      <c r="M89" s="42" t="str">
        <f>LOOKUP(A89,'Firmmast - master file'!$A$9:$A$217,'Firmmast - master file'!$B$9:$B$217)</f>
        <v>Warranty &amp; Indemnity Limited</v>
      </c>
    </row>
    <row r="90" spans="1:13">
      <c r="A90">
        <v>602443</v>
      </c>
      <c r="B90" t="s">
        <v>1667</v>
      </c>
      <c r="C90" t="s">
        <v>6670</v>
      </c>
      <c r="D90">
        <v>20131101</v>
      </c>
      <c r="F90" s="12">
        <v>41579</v>
      </c>
      <c r="G90" s="12" t="s">
        <v>734</v>
      </c>
      <c r="M90" s="42" t="str">
        <f>LOOKUP(A90,'Firmmast - master file'!$A$9:$A$217,'Firmmast - master file'!$B$9:$B$217)</f>
        <v>Alternative Propositions Limited</v>
      </c>
    </row>
    <row r="91" spans="1:13">
      <c r="A91">
        <v>617555</v>
      </c>
      <c r="B91" t="s">
        <v>1695</v>
      </c>
      <c r="C91" t="s">
        <v>6670</v>
      </c>
      <c r="D91">
        <v>20140401</v>
      </c>
      <c r="F91" s="12">
        <v>41730</v>
      </c>
      <c r="G91" s="12" t="s">
        <v>734</v>
      </c>
      <c r="M91" s="42" t="str">
        <f>LOOKUP(A91,'Firmmast - master file'!$A$9:$A$217,'Firmmast - master file'!$B$9:$B$217)</f>
        <v>Chiltern Citizens Advice Bureau Ltd</v>
      </c>
    </row>
    <row r="92" spans="1:13">
      <c r="A92">
        <v>619685</v>
      </c>
      <c r="B92" t="s">
        <v>1702</v>
      </c>
      <c r="C92" t="s">
        <v>6670</v>
      </c>
      <c r="D92">
        <v>20140701</v>
      </c>
      <c r="F92" s="12">
        <v>41821</v>
      </c>
      <c r="G92" s="12" t="s">
        <v>734</v>
      </c>
      <c r="M92" s="42" t="str">
        <f>LOOKUP(A92,'Firmmast - master file'!$A$9:$A$217,'Firmmast - master file'!$B$9:$B$217)</f>
        <v>Atlantis Office Limited</v>
      </c>
    </row>
    <row r="93" spans="1:13">
      <c r="A93">
        <v>624282</v>
      </c>
      <c r="B93" t="s">
        <v>1711</v>
      </c>
      <c r="C93" t="s">
        <v>6670</v>
      </c>
      <c r="D93">
        <v>20141001</v>
      </c>
      <c r="F93" s="12">
        <v>41913</v>
      </c>
      <c r="G93" s="12" t="s">
        <v>734</v>
      </c>
      <c r="M93" s="42" t="str">
        <f>LOOKUP(A93,'Firmmast - master file'!$A$9:$A$217,'Firmmast - master file'!$B$9:$B$217)</f>
        <v>Hedgelands Financial Services Limited</v>
      </c>
    </row>
    <row r="94" spans="1:13">
      <c r="A94">
        <v>657970</v>
      </c>
      <c r="B94" t="s">
        <v>1738</v>
      </c>
      <c r="C94" t="s">
        <v>6670</v>
      </c>
      <c r="D94">
        <v>20150114</v>
      </c>
      <c r="F94" s="12">
        <v>42018</v>
      </c>
      <c r="G94" s="12" t="s">
        <v>734</v>
      </c>
      <c r="M94" s="42" t="str">
        <f>LOOKUP(A94,'Firmmast - master file'!$A$9:$A$217,'Firmmast - master file'!$B$9:$B$217)</f>
        <v>Sarah Anslow</v>
      </c>
    </row>
    <row r="95" spans="1:13">
      <c r="A95">
        <v>660553</v>
      </c>
      <c r="B95" t="s">
        <v>1744</v>
      </c>
      <c r="C95" t="s">
        <v>6670</v>
      </c>
      <c r="D95">
        <v>20150130</v>
      </c>
      <c r="F95" s="12">
        <v>42034</v>
      </c>
      <c r="G95" s="12" t="s">
        <v>734</v>
      </c>
      <c r="M95" s="42" t="str">
        <f>LOOKUP(A95,'Firmmast - master file'!$A$9:$A$217,'Firmmast - master file'!$B$9:$B$217)</f>
        <v>CENTURY MOTORS (SHEFFIELD) LIMITED</v>
      </c>
    </row>
    <row r="96" spans="1:13">
      <c r="A96">
        <v>663767</v>
      </c>
      <c r="B96" t="s">
        <v>1748</v>
      </c>
      <c r="C96" t="s">
        <v>6670</v>
      </c>
      <c r="D96">
        <v>20150217</v>
      </c>
      <c r="F96" s="12">
        <v>42052</v>
      </c>
      <c r="G96" s="12" t="s">
        <v>734</v>
      </c>
      <c r="M96" s="42" t="str">
        <f>LOOKUP(A96,'Firmmast - master file'!$A$9:$A$217,'Firmmast - master file'!$B$9:$B$217)</f>
        <v>MONTAGUE PIANOS LIMITED</v>
      </c>
    </row>
    <row r="97" spans="1:13">
      <c r="A97">
        <v>666892</v>
      </c>
      <c r="B97" t="s">
        <v>1753</v>
      </c>
      <c r="C97" t="s">
        <v>6670</v>
      </c>
      <c r="D97">
        <v>20150304</v>
      </c>
      <c r="F97" s="12">
        <v>42067</v>
      </c>
      <c r="G97" s="12" t="s">
        <v>734</v>
      </c>
      <c r="M97" s="42" t="str">
        <f>LOOKUP(A97,'Firmmast - master file'!$A$9:$A$217,'Firmmast - master file'!$B$9:$B$217)</f>
        <v>RELIANCE GARAGE (LEIGH) LIMITED</v>
      </c>
    </row>
    <row r="98" spans="1:13">
      <c r="A98">
        <v>670201</v>
      </c>
      <c r="B98" t="s">
        <v>1762</v>
      </c>
      <c r="C98" t="s">
        <v>6670</v>
      </c>
      <c r="D98">
        <v>20150312</v>
      </c>
      <c r="F98" s="12">
        <v>42075</v>
      </c>
      <c r="G98" s="12" t="s">
        <v>734</v>
      </c>
      <c r="M98" s="42" t="str">
        <f>LOOKUP(A98,'Firmmast - master file'!$A$9:$A$217,'Firmmast - master file'!$B$9:$B$217)</f>
        <v>Debt Support Trust Limited</v>
      </c>
    </row>
    <row r="99" spans="1:13">
      <c r="A99">
        <v>671957</v>
      </c>
      <c r="B99" t="s">
        <v>1769</v>
      </c>
      <c r="C99" t="s">
        <v>6670</v>
      </c>
      <c r="D99">
        <v>20150227</v>
      </c>
      <c r="F99" s="12">
        <v>42062</v>
      </c>
      <c r="G99" s="12" t="s">
        <v>734</v>
      </c>
      <c r="M99" s="42" t="str">
        <f>LOOKUP(A99,'Firmmast - master file'!$A$9:$A$217,'Firmmast - master file'!$B$9:$B$217)</f>
        <v>Paul Williamson Cars Limited</v>
      </c>
    </row>
    <row r="100" spans="1:13">
      <c r="A100">
        <v>673441</v>
      </c>
      <c r="B100" t="s">
        <v>1774</v>
      </c>
      <c r="C100" t="s">
        <v>6670</v>
      </c>
      <c r="D100">
        <v>20150310</v>
      </c>
      <c r="F100" s="12">
        <v>42073</v>
      </c>
      <c r="G100" s="12" t="s">
        <v>734</v>
      </c>
      <c r="M100" s="42" t="str">
        <f>LOOKUP(A100,'Firmmast - master file'!$A$9:$A$217,'Firmmast - master file'!$B$9:$B$217)</f>
        <v>County Garage (Sales) Limited</v>
      </c>
    </row>
    <row r="101" spans="1:13">
      <c r="A101">
        <v>675049</v>
      </c>
      <c r="B101" t="s">
        <v>1778</v>
      </c>
      <c r="C101" t="s">
        <v>6670</v>
      </c>
      <c r="D101">
        <v>20150518</v>
      </c>
      <c r="F101" s="12">
        <v>42142</v>
      </c>
      <c r="G101" s="12" t="s">
        <v>734</v>
      </c>
      <c r="M101" s="42" t="str">
        <f>LOOKUP(A101,'Firmmast - master file'!$A$9:$A$217,'Firmmast - master file'!$B$9:$B$217)</f>
        <v>RICHARD SMALLEY MOTORS LTD</v>
      </c>
    </row>
    <row r="102" spans="1:13">
      <c r="A102">
        <v>677248</v>
      </c>
      <c r="B102" t="s">
        <v>1782</v>
      </c>
      <c r="C102" t="s">
        <v>6670</v>
      </c>
      <c r="D102">
        <v>20150414</v>
      </c>
      <c r="F102" s="12">
        <v>42108</v>
      </c>
      <c r="G102" s="12" t="s">
        <v>734</v>
      </c>
      <c r="M102" s="42" t="str">
        <f>LOOKUP(A102,'Firmmast - master file'!$A$9:$A$217,'Firmmast - master file'!$B$9:$B$217)</f>
        <v>STEPHENSONS ENTERPRISE FORK TRUCKS LIMITED</v>
      </c>
    </row>
    <row r="103" spans="1:13">
      <c r="A103">
        <v>682677</v>
      </c>
      <c r="B103" t="s">
        <v>1793</v>
      </c>
      <c r="C103" t="s">
        <v>6670</v>
      </c>
      <c r="D103">
        <v>20150626</v>
      </c>
      <c r="E103">
        <v>20180125</v>
      </c>
      <c r="F103" s="12">
        <v>42181</v>
      </c>
      <c r="G103" s="12">
        <v>43125</v>
      </c>
      <c r="M103" s="42" t="str">
        <f>LOOKUP(A103,'Firmmast - master file'!$A$9:$A$217,'Firmmast - master file'!$B$9:$B$217)</f>
        <v>THE DISCRETEHEAT COMPANY LIMITED</v>
      </c>
    </row>
    <row r="104" spans="1:13">
      <c r="A104">
        <v>690239</v>
      </c>
      <c r="B104" t="s">
        <v>1807</v>
      </c>
      <c r="C104" t="s">
        <v>6670</v>
      </c>
      <c r="D104">
        <v>20151008</v>
      </c>
      <c r="F104" s="12">
        <v>42285</v>
      </c>
      <c r="G104" s="12" t="s">
        <v>734</v>
      </c>
      <c r="M104" s="42" t="str">
        <f>LOOKUP(A104,'Firmmast - master file'!$A$9:$A$217,'Firmmast - master file'!$B$9:$B$217)</f>
        <v>D.A. Seed &amp; Co. Ltd</v>
      </c>
    </row>
    <row r="105" spans="1:13">
      <c r="A105">
        <v>695494</v>
      </c>
      <c r="B105" t="s">
        <v>1816</v>
      </c>
      <c r="C105" t="s">
        <v>6670</v>
      </c>
      <c r="D105">
        <v>20160311</v>
      </c>
      <c r="F105" s="12">
        <v>42440</v>
      </c>
      <c r="G105" s="12" t="s">
        <v>734</v>
      </c>
      <c r="M105" s="42" t="str">
        <f>LOOKUP(A105,'Firmmast - master file'!$A$9:$A$217,'Firmmast - master file'!$B$9:$B$217)</f>
        <v>David Lynas</v>
      </c>
    </row>
    <row r="106" spans="1:13">
      <c r="A106">
        <v>703363</v>
      </c>
      <c r="B106" t="s">
        <v>1820</v>
      </c>
      <c r="C106" t="s">
        <v>6670</v>
      </c>
      <c r="D106">
        <v>20151021</v>
      </c>
      <c r="F106" s="12">
        <v>42298</v>
      </c>
      <c r="G106" s="12" t="s">
        <v>734</v>
      </c>
      <c r="M106" s="42" t="str">
        <f>LOOKUP(A106,'Firmmast - master file'!$A$9:$A$217,'Firmmast - master file'!$B$9:$B$217)</f>
        <v>The Appeal Group Ltd</v>
      </c>
    </row>
    <row r="107" spans="1:13">
      <c r="A107">
        <v>707265</v>
      </c>
      <c r="B107" t="s">
        <v>1824</v>
      </c>
      <c r="C107" t="s">
        <v>6670</v>
      </c>
      <c r="D107">
        <v>20150717</v>
      </c>
      <c r="E107">
        <v>20170428</v>
      </c>
      <c r="F107" s="12">
        <v>42202</v>
      </c>
      <c r="G107" s="12">
        <v>42853</v>
      </c>
      <c r="M107" s="42" t="str">
        <f>LOOKUP(A107,'Firmmast - master file'!$A$9:$A$217,'Firmmast - master file'!$B$9:$B$217)</f>
        <v>padraig keenan</v>
      </c>
    </row>
    <row r="108" spans="1:13">
      <c r="A108">
        <v>709710</v>
      </c>
      <c r="B108" t="s">
        <v>1828</v>
      </c>
      <c r="C108" t="s">
        <v>6670</v>
      </c>
      <c r="D108">
        <v>20160616</v>
      </c>
      <c r="F108" s="12">
        <v>42537</v>
      </c>
      <c r="G108" s="12" t="s">
        <v>734</v>
      </c>
      <c r="M108" s="42" t="str">
        <f>LOOKUP(A108,'Firmmast - master file'!$A$9:$A$217,'Firmmast - master file'!$B$9:$B$217)</f>
        <v>Quay Partners Investments (UK) LLP</v>
      </c>
    </row>
    <row r="109" spans="1:13">
      <c r="A109">
        <v>712277</v>
      </c>
      <c r="B109" t="s">
        <v>1836</v>
      </c>
      <c r="C109" t="s">
        <v>6670</v>
      </c>
      <c r="D109">
        <v>20151007</v>
      </c>
      <c r="E109">
        <v>20170929</v>
      </c>
      <c r="F109" s="12">
        <v>42284</v>
      </c>
      <c r="G109" s="12">
        <v>43007</v>
      </c>
      <c r="M109" s="42" t="str">
        <f>LOOKUP(A109,'Firmmast - master file'!$A$9:$A$217,'Firmmast - master file'!$B$9:$B$217)</f>
        <v>Nassar Ahmed</v>
      </c>
    </row>
    <row r="110" spans="1:13">
      <c r="A110">
        <v>714719</v>
      </c>
      <c r="B110" t="s">
        <v>1841</v>
      </c>
      <c r="C110" t="s">
        <v>6670</v>
      </c>
      <c r="D110">
        <v>20150904</v>
      </c>
      <c r="F110" s="12">
        <v>42251</v>
      </c>
      <c r="G110" s="12" t="s">
        <v>734</v>
      </c>
      <c r="M110" s="42" t="str">
        <f>LOOKUP(A110,'Firmmast - master file'!$A$9:$A$217,'Firmmast - master file'!$B$9:$B$217)</f>
        <v>ARBURY AUTOS</v>
      </c>
    </row>
    <row r="111" spans="1:13">
      <c r="A111">
        <v>716641</v>
      </c>
      <c r="B111" t="s">
        <v>1845</v>
      </c>
      <c r="C111" t="s">
        <v>6670</v>
      </c>
      <c r="D111">
        <v>20150928</v>
      </c>
      <c r="F111" s="12">
        <v>42275</v>
      </c>
      <c r="G111" s="12" t="s">
        <v>734</v>
      </c>
      <c r="M111" s="42" t="str">
        <f>LOOKUP(A111,'Firmmast - master file'!$A$9:$A$217,'Firmmast - master file'!$B$9:$B$217)</f>
        <v>Instant Car Rentals Limited</v>
      </c>
    </row>
    <row r="112" spans="1:13">
      <c r="A112">
        <v>718852</v>
      </c>
      <c r="B112" t="s">
        <v>1849</v>
      </c>
      <c r="C112" t="s">
        <v>6670</v>
      </c>
      <c r="D112">
        <v>20160523</v>
      </c>
      <c r="F112" s="12">
        <v>42513</v>
      </c>
      <c r="G112" s="12" t="s">
        <v>734</v>
      </c>
      <c r="M112" s="42" t="str">
        <f>LOOKUP(A112,'Firmmast - master file'!$A$9:$A$217,'Firmmast - master file'!$B$9:$B$217)</f>
        <v>Capital Bridging Finance Solutions Limited</v>
      </c>
    </row>
    <row r="113" spans="1:13">
      <c r="A113">
        <v>722446</v>
      </c>
      <c r="B113" t="s">
        <v>1856</v>
      </c>
      <c r="C113" t="s">
        <v>6670</v>
      </c>
      <c r="D113">
        <v>20160213</v>
      </c>
      <c r="F113" s="12">
        <v>42413</v>
      </c>
      <c r="G113" s="12" t="s">
        <v>734</v>
      </c>
      <c r="M113" s="42" t="str">
        <f>LOOKUP(A113,'Firmmast - master file'!$A$9:$A$217,'Firmmast - master file'!$B$9:$B$217)</f>
        <v>Caffia Coffee Group</v>
      </c>
    </row>
    <row r="114" spans="1:13">
      <c r="A114">
        <v>726244</v>
      </c>
      <c r="B114" t="s">
        <v>1866</v>
      </c>
      <c r="C114" t="s">
        <v>6670</v>
      </c>
      <c r="D114">
        <v>20151204</v>
      </c>
      <c r="F114" s="12">
        <v>42342</v>
      </c>
      <c r="G114" s="12" t="s">
        <v>734</v>
      </c>
      <c r="M114" s="42" t="str">
        <f>LOOKUP(A114,'Firmmast - master file'!$A$9:$A$217,'Firmmast - master file'!$B$9:$B$217)</f>
        <v>McMichael Bros</v>
      </c>
    </row>
    <row r="115" spans="1:13">
      <c r="A115">
        <v>728135</v>
      </c>
      <c r="B115" t="s">
        <v>1870</v>
      </c>
      <c r="C115" t="s">
        <v>6670</v>
      </c>
      <c r="D115">
        <v>20151221</v>
      </c>
      <c r="F115" s="12">
        <v>42359</v>
      </c>
      <c r="G115" s="12" t="s">
        <v>734</v>
      </c>
      <c r="M115" s="42" t="str">
        <f>LOOKUP(A115,'Firmmast - master file'!$A$9:$A$217,'Firmmast - master file'!$B$9:$B$217)</f>
        <v>MFD Smiles Ltd</v>
      </c>
    </row>
    <row r="116" spans="1:13">
      <c r="A116">
        <v>730434</v>
      </c>
      <c r="B116" t="s">
        <v>1875</v>
      </c>
      <c r="C116" t="s">
        <v>6680</v>
      </c>
      <c r="D116">
        <v>20160113</v>
      </c>
      <c r="F116" s="12">
        <v>42382</v>
      </c>
      <c r="G116" s="12" t="s">
        <v>734</v>
      </c>
      <c r="M116" s="42" t="str">
        <f>LOOKUP(A116,'Firmmast - master file'!$A$9:$A$217,'Firmmast - master file'!$B$9:$B$217)</f>
        <v>De Friesland Zorgverzekeraar N.V.</v>
      </c>
    </row>
    <row r="117" spans="1:13">
      <c r="A117">
        <v>730434</v>
      </c>
      <c r="B117" t="s">
        <v>1875</v>
      </c>
      <c r="C117" t="s">
        <v>6670</v>
      </c>
      <c r="D117">
        <v>20160113</v>
      </c>
      <c r="F117" s="12">
        <v>42382</v>
      </c>
      <c r="G117" s="12" t="s">
        <v>734</v>
      </c>
      <c r="M117" s="42" t="str">
        <f>LOOKUP(A117,'Firmmast - master file'!$A$9:$A$217,'Firmmast - master file'!$B$9:$B$217)</f>
        <v>De Friesland Zorgverzekeraar N.V.</v>
      </c>
    </row>
    <row r="118" spans="1:13">
      <c r="A118">
        <v>730434</v>
      </c>
      <c r="B118" t="s">
        <v>1875</v>
      </c>
      <c r="C118" t="s">
        <v>6681</v>
      </c>
      <c r="D118">
        <v>20160113</v>
      </c>
      <c r="F118" s="12">
        <v>42382</v>
      </c>
      <c r="G118" s="12" t="s">
        <v>734</v>
      </c>
      <c r="M118" s="42" t="str">
        <f>LOOKUP(A118,'Firmmast - master file'!$A$9:$A$217,'Firmmast - master file'!$B$9:$B$217)</f>
        <v>De Friesland Zorgverzekeraar N.V.</v>
      </c>
    </row>
    <row r="119" spans="1:13">
      <c r="A119">
        <v>735392</v>
      </c>
      <c r="B119" t="s">
        <v>1885</v>
      </c>
      <c r="C119" t="s">
        <v>6670</v>
      </c>
      <c r="D119">
        <v>20160622</v>
      </c>
      <c r="F119" s="12">
        <v>42543</v>
      </c>
      <c r="G119" s="12" t="s">
        <v>734</v>
      </c>
      <c r="M119" s="42" t="str">
        <f>LOOKUP(A119,'Firmmast - master file'!$A$9:$A$217,'Firmmast - master file'!$B$9:$B$217)</f>
        <v>Tailormade Windows and Doors Limited</v>
      </c>
    </row>
    <row r="120" spans="1:13">
      <c r="A120">
        <v>739734</v>
      </c>
      <c r="B120" t="s">
        <v>1897</v>
      </c>
      <c r="C120" t="s">
        <v>6670</v>
      </c>
      <c r="D120">
        <v>20160324</v>
      </c>
      <c r="F120" s="12">
        <v>42453</v>
      </c>
      <c r="G120" s="12" t="s">
        <v>734</v>
      </c>
      <c r="M120" s="42" t="str">
        <f>LOOKUP(A120,'Firmmast - master file'!$A$9:$A$217,'Firmmast - master file'!$B$9:$B$217)</f>
        <v>TREVADA MUSIC LTD</v>
      </c>
    </row>
    <row r="121" spans="1:13">
      <c r="A121">
        <v>744206</v>
      </c>
      <c r="B121" t="s">
        <v>1908</v>
      </c>
      <c r="C121" t="s">
        <v>6670</v>
      </c>
      <c r="D121">
        <v>20160819</v>
      </c>
      <c r="F121" s="12">
        <v>42601</v>
      </c>
      <c r="G121" s="12" t="s">
        <v>734</v>
      </c>
      <c r="M121" s="42" t="str">
        <f>LOOKUP(A121,'Firmmast - master file'!$A$9:$A$217,'Firmmast - master file'!$B$9:$B$217)</f>
        <v>The Open College of Equine Studies</v>
      </c>
    </row>
    <row r="122" spans="1:13">
      <c r="A122">
        <v>747241</v>
      </c>
      <c r="B122" t="s">
        <v>1916</v>
      </c>
      <c r="C122" t="s">
        <v>6670</v>
      </c>
      <c r="D122">
        <v>20161003</v>
      </c>
      <c r="F122" s="12">
        <v>42646</v>
      </c>
      <c r="G122" s="12" t="s">
        <v>734</v>
      </c>
      <c r="M122" s="42" t="str">
        <f>LOOKUP(A122,'Firmmast - master file'!$A$9:$A$217,'Firmmast - master file'!$B$9:$B$217)</f>
        <v>Lockyer Commercial Ltd</v>
      </c>
    </row>
    <row r="123" spans="1:13">
      <c r="A123">
        <v>750071</v>
      </c>
      <c r="B123" t="s">
        <v>1925</v>
      </c>
      <c r="C123" t="s">
        <v>6670</v>
      </c>
      <c r="D123">
        <v>20160615</v>
      </c>
      <c r="F123" s="12">
        <v>42536</v>
      </c>
      <c r="G123" s="12" t="s">
        <v>734</v>
      </c>
      <c r="M123" s="42" t="str">
        <f>LOOKUP(A123,'Firmmast - master file'!$A$9:$A$217,'Firmmast - master file'!$B$9:$B$217)</f>
        <v>Jamison's (Garage) Ltd</v>
      </c>
    </row>
    <row r="124" spans="1:13">
      <c r="A124">
        <v>752918</v>
      </c>
      <c r="B124" t="s">
        <v>1931</v>
      </c>
      <c r="C124" t="s">
        <v>6670</v>
      </c>
      <c r="D124">
        <v>20161010</v>
      </c>
      <c r="F124" s="12">
        <v>42653</v>
      </c>
      <c r="G124" s="12" t="s">
        <v>734</v>
      </c>
      <c r="M124" s="42" t="str">
        <f>LOOKUP(A124,'Firmmast - master file'!$A$9:$A$217,'Firmmast - master file'!$B$9:$B$217)</f>
        <v>West End Retail Services Limited</v>
      </c>
    </row>
    <row r="125" spans="1:13">
      <c r="A125">
        <v>756138</v>
      </c>
      <c r="B125" t="s">
        <v>1935</v>
      </c>
      <c r="C125" t="s">
        <v>6670</v>
      </c>
      <c r="D125">
        <v>20161114</v>
      </c>
      <c r="F125" s="12">
        <v>42688</v>
      </c>
      <c r="G125" s="12" t="s">
        <v>734</v>
      </c>
      <c r="M125" s="42" t="str">
        <f>LOOKUP(A125,'Firmmast - master file'!$A$9:$A$217,'Firmmast - master file'!$B$9:$B$217)</f>
        <v>G. Woods Bathrooms Limited</v>
      </c>
    </row>
    <row r="126" spans="1:13">
      <c r="A126">
        <v>759277</v>
      </c>
      <c r="B126" t="s">
        <v>1940</v>
      </c>
      <c r="C126" t="s">
        <v>6670</v>
      </c>
      <c r="D126">
        <v>20161014</v>
      </c>
      <c r="F126" s="12">
        <v>42657</v>
      </c>
      <c r="G126" s="12" t="s">
        <v>734</v>
      </c>
      <c r="M126" s="42" t="str">
        <f>LOOKUP(A126,'Firmmast - master file'!$A$9:$A$217,'Firmmast - master file'!$B$9:$B$217)</f>
        <v>STROUD OFF ROAD LTD</v>
      </c>
    </row>
    <row r="127" spans="1:13">
      <c r="A127">
        <v>765986</v>
      </c>
      <c r="B127" t="s">
        <v>1950</v>
      </c>
      <c r="C127" t="s">
        <v>6682</v>
      </c>
      <c r="D127">
        <v>20161222</v>
      </c>
      <c r="F127" s="12">
        <v>42726</v>
      </c>
      <c r="G127" s="12" t="s">
        <v>734</v>
      </c>
      <c r="M127" s="42" t="str">
        <f>LOOKUP(A127,'Firmmast - master file'!$A$9:$A$217,'Firmmast - master file'!$B$9:$B$217)</f>
        <v>RS RISK SOLUTIONS SRL</v>
      </c>
    </row>
    <row r="128" spans="1:13">
      <c r="A128">
        <v>769110</v>
      </c>
      <c r="B128" t="s">
        <v>1953</v>
      </c>
      <c r="C128" t="s">
        <v>6670</v>
      </c>
      <c r="D128">
        <v>20170703</v>
      </c>
      <c r="F128" s="12">
        <v>42919</v>
      </c>
      <c r="G128" s="12" t="s">
        <v>734</v>
      </c>
      <c r="M128" s="42" t="str">
        <f>LOOKUP(A128,'Firmmast - master file'!$A$9:$A$217,'Firmmast - master file'!$B$9:$B$217)</f>
        <v>Norton Insurance Brokers Ltd</v>
      </c>
    </row>
    <row r="129" spans="1:13">
      <c r="A129">
        <v>776973</v>
      </c>
      <c r="B129" t="s">
        <v>1970</v>
      </c>
      <c r="C129" t="s">
        <v>6670</v>
      </c>
      <c r="D129">
        <v>20170504</v>
      </c>
      <c r="F129" s="12">
        <v>42859</v>
      </c>
      <c r="G129" s="12" t="s">
        <v>734</v>
      </c>
      <c r="M129" s="42" t="str">
        <f>LOOKUP(A129,'Firmmast - master file'!$A$9:$A$217,'Firmmast - master file'!$B$9:$B$217)</f>
        <v>Das Heating &amp; Plumbing Supplies Ltd</v>
      </c>
    </row>
    <row r="130" spans="1:13">
      <c r="A130">
        <v>779691</v>
      </c>
      <c r="B130" t="s">
        <v>1975</v>
      </c>
      <c r="C130" t="s">
        <v>6670</v>
      </c>
      <c r="D130">
        <v>20170628</v>
      </c>
      <c r="F130" s="12">
        <v>42914</v>
      </c>
      <c r="G130" s="12" t="s">
        <v>734</v>
      </c>
      <c r="M130" s="42" t="str">
        <f>LOOKUP(A130,'Firmmast - master file'!$A$9:$A$217,'Firmmast - master file'!$B$9:$B$217)</f>
        <v>David Scott</v>
      </c>
    </row>
    <row r="131" spans="1:13">
      <c r="A131">
        <v>785305</v>
      </c>
      <c r="B131" t="s">
        <v>1988</v>
      </c>
      <c r="C131" t="s">
        <v>6670</v>
      </c>
      <c r="D131">
        <v>20170811</v>
      </c>
      <c r="F131" s="12">
        <v>42958</v>
      </c>
      <c r="G131" s="12" t="s">
        <v>734</v>
      </c>
      <c r="M131" s="42" t="str">
        <f>LOOKUP(A131,'Firmmast - master file'!$A$9:$A$217,'Firmmast - master file'!$B$9:$B$217)</f>
        <v>YORKSHIRE MOTOR PARK LTD</v>
      </c>
    </row>
    <row r="132" spans="1:13">
      <c r="A132">
        <v>790746</v>
      </c>
      <c r="B132" t="s">
        <v>1998</v>
      </c>
      <c r="C132" t="s">
        <v>6670</v>
      </c>
      <c r="D132">
        <v>20171220</v>
      </c>
      <c r="F132" s="12">
        <v>43089</v>
      </c>
      <c r="G132" s="12" t="s">
        <v>734</v>
      </c>
      <c r="M132" s="42" t="str">
        <f>LOOKUP(A132,'Firmmast - master file'!$A$9:$A$217,'Firmmast - master file'!$B$9:$B$217)</f>
        <v>Newpeak Capital LLP</v>
      </c>
    </row>
    <row r="133" spans="1:13">
      <c r="A133">
        <v>747241</v>
      </c>
      <c r="B133" t="s">
        <v>2304</v>
      </c>
      <c r="D133">
        <v>20160517</v>
      </c>
      <c r="F133" s="12">
        <v>42507</v>
      </c>
      <c r="G133" s="12" t="s">
        <v>734</v>
      </c>
      <c r="M133" s="42" t="str">
        <f>LOOKUP(A133,'Firmmast - master file'!$A$9:$A$217,'Firmmast - master file'!$B$9:$B$217)</f>
        <v>Lockyer Commercial Ltd</v>
      </c>
    </row>
    <row r="134" spans="1:13">
      <c r="A134">
        <v>747241</v>
      </c>
      <c r="B134" t="s">
        <v>2306</v>
      </c>
      <c r="D134">
        <v>20160517</v>
      </c>
      <c r="F134" s="12">
        <v>42507</v>
      </c>
      <c r="G134" s="12" t="s">
        <v>734</v>
      </c>
      <c r="M134" s="42" t="str">
        <f>LOOKUP(A134,'Firmmast - master file'!$A$9:$A$217,'Firmmast - master file'!$B$9:$B$217)</f>
        <v>Lockyer Commercial Ltd</v>
      </c>
    </row>
    <row r="135" spans="1:13">
      <c r="A135">
        <v>750071</v>
      </c>
      <c r="B135" t="s">
        <v>2308</v>
      </c>
      <c r="D135">
        <v>20160615</v>
      </c>
      <c r="E135">
        <v>20170511</v>
      </c>
      <c r="F135" s="12">
        <v>42536</v>
      </c>
      <c r="G135" s="12">
        <v>42866</v>
      </c>
      <c r="M135" s="42" t="str">
        <f>LOOKUP(A135,'Firmmast - master file'!$A$9:$A$217,'Firmmast - master file'!$B$9:$B$217)</f>
        <v>Jamison's (Garage) Ltd</v>
      </c>
    </row>
    <row r="136" spans="1:13">
      <c r="A136">
        <v>752918</v>
      </c>
      <c r="B136" t="s">
        <v>2310</v>
      </c>
      <c r="D136">
        <v>20161010</v>
      </c>
      <c r="F136" s="12">
        <v>42653</v>
      </c>
      <c r="G136" s="12" t="s">
        <v>734</v>
      </c>
      <c r="M136" s="42" t="str">
        <f>LOOKUP(A136,'Firmmast - master file'!$A$9:$A$217,'Firmmast - master file'!$B$9:$B$217)</f>
        <v>West End Retail Services Limited</v>
      </c>
    </row>
    <row r="137" spans="1:13">
      <c r="A137">
        <v>759277</v>
      </c>
      <c r="B137" t="s">
        <v>2312</v>
      </c>
      <c r="D137">
        <v>20161014</v>
      </c>
      <c r="F137" s="12">
        <v>42657</v>
      </c>
      <c r="G137" s="12" t="s">
        <v>734</v>
      </c>
      <c r="M137" s="42" t="str">
        <f>LOOKUP(A137,'Firmmast - master file'!$A$9:$A$217,'Firmmast - master file'!$B$9:$B$217)</f>
        <v>STROUD OFF ROAD LTD</v>
      </c>
    </row>
    <row r="138" spans="1:13">
      <c r="A138">
        <v>769110</v>
      </c>
      <c r="B138" t="s">
        <v>2314</v>
      </c>
      <c r="D138">
        <v>20170530</v>
      </c>
      <c r="E138">
        <v>20170531</v>
      </c>
      <c r="F138" s="12">
        <v>42885</v>
      </c>
      <c r="G138" s="12">
        <v>42886</v>
      </c>
      <c r="M138" s="42" t="str">
        <f>LOOKUP(A138,'Firmmast - master file'!$A$9:$A$217,'Firmmast - master file'!$B$9:$B$217)</f>
        <v>Norton Insurance Brokers Ltd</v>
      </c>
    </row>
    <row r="139" spans="1:13">
      <c r="A139">
        <v>769110</v>
      </c>
      <c r="B139" t="s">
        <v>2316</v>
      </c>
      <c r="D139">
        <v>20170530</v>
      </c>
      <c r="F139" s="12">
        <v>42885</v>
      </c>
      <c r="G139" s="12" t="s">
        <v>734</v>
      </c>
      <c r="M139" s="42" t="str">
        <f>LOOKUP(A139,'Firmmast - master file'!$A$9:$A$217,'Firmmast - master file'!$B$9:$B$217)</f>
        <v>Norton Insurance Brokers Ltd</v>
      </c>
    </row>
    <row r="140" spans="1:13">
      <c r="A140">
        <v>769110</v>
      </c>
      <c r="B140" t="s">
        <v>2318</v>
      </c>
      <c r="D140">
        <v>20160803</v>
      </c>
      <c r="F140" s="12">
        <v>42585</v>
      </c>
      <c r="G140" s="12" t="s">
        <v>734</v>
      </c>
      <c r="M140" s="42" t="str">
        <f>LOOKUP(A140,'Firmmast - master file'!$A$9:$A$217,'Firmmast - master file'!$B$9:$B$217)</f>
        <v>Norton Insurance Brokers Ltd</v>
      </c>
    </row>
    <row r="141" spans="1:13">
      <c r="A141">
        <v>769110</v>
      </c>
      <c r="B141" t="s">
        <v>2320</v>
      </c>
      <c r="D141">
        <v>20170530</v>
      </c>
      <c r="F141" s="12">
        <v>42885</v>
      </c>
      <c r="G141" s="12" t="s">
        <v>734</v>
      </c>
      <c r="M141" s="42" t="str">
        <f>LOOKUP(A141,'Firmmast - master file'!$A$9:$A$217,'Firmmast - master file'!$B$9:$B$217)</f>
        <v>Norton Insurance Brokers Ltd</v>
      </c>
    </row>
    <row r="142" spans="1:13">
      <c r="A142">
        <v>779691</v>
      </c>
      <c r="B142" t="s">
        <v>2322</v>
      </c>
      <c r="D142">
        <v>20170522</v>
      </c>
      <c r="F142" s="12">
        <v>42877</v>
      </c>
      <c r="G142" s="12" t="s">
        <v>734</v>
      </c>
      <c r="M142" s="42" t="str">
        <f>LOOKUP(A142,'Firmmast - master file'!$A$9:$A$217,'Firmmast - master file'!$B$9:$B$217)</f>
        <v>David Scott</v>
      </c>
    </row>
    <row r="143" spans="1:13">
      <c r="A143">
        <v>782655</v>
      </c>
      <c r="B143" t="s">
        <v>2324</v>
      </c>
      <c r="D143">
        <v>20170626</v>
      </c>
      <c r="F143" s="12">
        <v>42912</v>
      </c>
      <c r="G143" s="12" t="s">
        <v>734</v>
      </c>
      <c r="M143" s="42" t="str">
        <f>LOOKUP(A143,'Firmmast - master file'!$A$9:$A$217,'Firmmast - master file'!$B$9:$B$217)</f>
        <v>Westfalen R.V. Limited</v>
      </c>
    </row>
    <row r="144" spans="1:13">
      <c r="A144">
        <v>785305</v>
      </c>
      <c r="B144" t="s">
        <v>2326</v>
      </c>
      <c r="D144">
        <v>20170811</v>
      </c>
      <c r="F144" s="12">
        <v>42958</v>
      </c>
      <c r="G144" s="12" t="s">
        <v>734</v>
      </c>
      <c r="M144" s="42" t="str">
        <f>LOOKUP(A144,'Firmmast - master file'!$A$9:$A$217,'Firmmast - master file'!$B$9:$B$217)</f>
        <v>YORKSHIRE MOTOR PARK LTD</v>
      </c>
    </row>
    <row r="145" spans="1:13">
      <c r="A145">
        <v>785305</v>
      </c>
      <c r="B145" t="s">
        <v>2327</v>
      </c>
      <c r="D145">
        <v>20170811</v>
      </c>
      <c r="F145" s="12">
        <v>42958</v>
      </c>
      <c r="G145" s="12" t="s">
        <v>734</v>
      </c>
      <c r="M145" s="42" t="str">
        <f>LOOKUP(A145,'Firmmast - master file'!$A$9:$A$217,'Firmmast - master file'!$B$9:$B$217)</f>
        <v>YORKSHIRE MOTOR PARK LTD</v>
      </c>
    </row>
    <row r="146" spans="1:13">
      <c r="A146">
        <v>800982</v>
      </c>
      <c r="B146" t="s">
        <v>2329</v>
      </c>
      <c r="D146">
        <v>20180207</v>
      </c>
      <c r="F146" s="12">
        <v>43138</v>
      </c>
      <c r="G146" s="12" t="s">
        <v>734</v>
      </c>
      <c r="M146" s="42" t="str">
        <f>LOOKUP(A146,'Firmmast - master file'!$A$9:$A$217,'Firmmast - master file'!$B$9:$B$217)</f>
        <v>Jim Springate</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359"/>
  <sheetViews>
    <sheetView zoomScaleNormal="100" workbookViewId="0">
      <pane ySplit="7" topLeftCell="A14" activePane="bottomLeft" state="frozen"/>
      <selection pane="bottomLeft" activeCell="A25" sqref="A25"/>
    </sheetView>
  </sheetViews>
  <sheetFormatPr defaultRowHeight="12.75"/>
  <cols>
    <col min="1" max="1" width="11.5703125" customWidth="1"/>
    <col min="2" max="2" width="41.28515625" customWidth="1"/>
    <col min="3" max="3" width="9.7109375" bestFit="1" customWidth="1"/>
    <col min="4" max="4" width="11" bestFit="1" customWidth="1"/>
    <col min="7" max="7" width="12.140625" customWidth="1"/>
    <col min="8" max="8" width="8" style="21" customWidth="1"/>
    <col min="9" max="9" width="5.140625" style="10" customWidth="1"/>
    <col min="10" max="10" width="9.85546875" style="10" customWidth="1"/>
    <col min="11" max="11" width="10.7109375" style="12" bestFit="1" customWidth="1"/>
    <col min="15" max="15" width="11.140625" bestFit="1" customWidth="1"/>
    <col min="17" max="17" width="11.140625" bestFit="1" customWidth="1"/>
    <col min="18" max="18" width="10.140625" bestFit="1" customWidth="1"/>
  </cols>
  <sheetData>
    <row r="1" spans="1:18" ht="20.25">
      <c r="A1" s="1" t="s">
        <v>2345</v>
      </c>
      <c r="I1" s="31" t="s">
        <v>719</v>
      </c>
    </row>
    <row r="2" spans="1:18" ht="77.25">
      <c r="A2" s="4" t="s">
        <v>647</v>
      </c>
      <c r="B2" s="4" t="s">
        <v>705</v>
      </c>
      <c r="C2" s="4" t="s">
        <v>706</v>
      </c>
      <c r="D2" s="4" t="s">
        <v>707</v>
      </c>
      <c r="E2" s="4" t="s">
        <v>684</v>
      </c>
      <c r="F2" s="4" t="s">
        <v>708</v>
      </c>
      <c r="G2" s="4" t="s">
        <v>48</v>
      </c>
      <c r="H2" s="22"/>
      <c r="I2" s="25" t="s">
        <v>707</v>
      </c>
      <c r="J2" s="25" t="s">
        <v>684</v>
      </c>
      <c r="K2" s="20" t="s">
        <v>48</v>
      </c>
    </row>
    <row r="3" spans="1:18">
      <c r="A3" s="4"/>
      <c r="B3" s="4"/>
      <c r="C3" s="4"/>
      <c r="D3" s="4"/>
      <c r="E3" s="4"/>
      <c r="F3" s="4"/>
      <c r="G3" s="4"/>
      <c r="H3" s="22"/>
      <c r="M3" s="55" t="s">
        <v>6987</v>
      </c>
      <c r="N3" s="56"/>
      <c r="O3" s="57"/>
    </row>
    <row r="4" spans="1:18">
      <c r="A4" s="16" t="s">
        <v>2346</v>
      </c>
      <c r="B4" s="16" t="s">
        <v>2347</v>
      </c>
      <c r="C4" s="19" t="s">
        <v>2348</v>
      </c>
      <c r="D4" s="19" t="s">
        <v>2349</v>
      </c>
      <c r="E4" s="19" t="s">
        <v>2350</v>
      </c>
      <c r="F4" s="19" t="s">
        <v>2057</v>
      </c>
      <c r="G4" s="19" t="s">
        <v>2058</v>
      </c>
      <c r="H4" s="37" t="s">
        <v>2059</v>
      </c>
      <c r="I4" s="15" t="s">
        <v>2351</v>
      </c>
      <c r="J4" s="15" t="s">
        <v>2352</v>
      </c>
      <c r="K4" s="33" t="s">
        <v>2062</v>
      </c>
      <c r="L4" s="37" t="s">
        <v>6592</v>
      </c>
      <c r="M4" s="58" t="s">
        <v>6592</v>
      </c>
      <c r="N4" s="59" t="s">
        <v>6988</v>
      </c>
      <c r="O4" s="60" t="s">
        <v>6985</v>
      </c>
    </row>
    <row r="5" spans="1:18">
      <c r="A5" s="16" t="s">
        <v>2025</v>
      </c>
      <c r="B5" s="16" t="s">
        <v>6683</v>
      </c>
      <c r="C5" s="19" t="s">
        <v>2025</v>
      </c>
      <c r="D5" s="19" t="s">
        <v>2026</v>
      </c>
      <c r="E5" s="19" t="s">
        <v>2024</v>
      </c>
      <c r="F5" s="19" t="s">
        <v>6683</v>
      </c>
      <c r="G5" s="19" t="s">
        <v>2026</v>
      </c>
      <c r="H5" s="37"/>
      <c r="I5" s="41"/>
      <c r="J5" s="15" t="s">
        <v>2024</v>
      </c>
      <c r="K5" s="33" t="s">
        <v>2035</v>
      </c>
      <c r="L5" s="37" t="s">
        <v>6591</v>
      </c>
      <c r="M5" s="58" t="s">
        <v>6984</v>
      </c>
      <c r="N5" s="59" t="s">
        <v>6989</v>
      </c>
      <c r="O5" s="60" t="s">
        <v>6986</v>
      </c>
    </row>
    <row r="6" spans="1:18">
      <c r="A6" s="19">
        <v>8</v>
      </c>
      <c r="B6" s="28">
        <v>70</v>
      </c>
      <c r="C6" s="19">
        <v>9</v>
      </c>
      <c r="D6" s="19">
        <v>8</v>
      </c>
      <c r="E6" s="19">
        <v>2</v>
      </c>
      <c r="F6" s="19">
        <v>60</v>
      </c>
      <c r="G6" s="19">
        <v>8</v>
      </c>
      <c r="H6" s="37">
        <v>184</v>
      </c>
      <c r="I6" s="41"/>
      <c r="J6" s="15"/>
      <c r="K6" s="33"/>
      <c r="L6" s="38">
        <f>SUM(A6:K6)</f>
        <v>349</v>
      </c>
      <c r="M6" s="61">
        <v>2351</v>
      </c>
      <c r="N6" s="62">
        <v>2</v>
      </c>
      <c r="O6" s="63">
        <f>L6*(M6+2)</f>
        <v>821197</v>
      </c>
      <c r="Q6" s="54"/>
      <c r="R6" s="54"/>
    </row>
    <row r="7" spans="1:18">
      <c r="A7" s="19">
        <v>8</v>
      </c>
      <c r="B7" s="28">
        <v>70</v>
      </c>
      <c r="C7" s="19">
        <v>9</v>
      </c>
      <c r="D7" s="19">
        <v>8</v>
      </c>
      <c r="E7" s="19">
        <v>2</v>
      </c>
      <c r="F7" s="19">
        <v>60</v>
      </c>
      <c r="G7" s="19">
        <v>8</v>
      </c>
      <c r="H7" s="37">
        <v>184</v>
      </c>
      <c r="I7" s="41">
        <v>8</v>
      </c>
      <c r="J7" s="15">
        <v>2</v>
      </c>
      <c r="K7" s="33">
        <v>8</v>
      </c>
      <c r="L7" s="29">
        <f>SUM(A7:K7)</f>
        <v>367</v>
      </c>
    </row>
    <row r="8" spans="1:18">
      <c r="A8" s="4"/>
      <c r="B8" s="4"/>
      <c r="C8" s="4"/>
      <c r="D8" s="4"/>
      <c r="E8" s="4"/>
      <c r="F8" s="4"/>
      <c r="G8" s="4"/>
      <c r="H8" s="22"/>
      <c r="J8" s="14"/>
      <c r="K8" s="13"/>
    </row>
    <row r="9" spans="1:18">
      <c r="A9" t="s">
        <v>2353</v>
      </c>
      <c r="B9" t="s">
        <v>2354</v>
      </c>
      <c r="E9">
        <v>0</v>
      </c>
      <c r="F9" t="s">
        <v>2355</v>
      </c>
      <c r="G9">
        <v>20110721</v>
      </c>
      <c r="I9" s="10" t="s">
        <v>734</v>
      </c>
      <c r="J9" s="10">
        <v>0</v>
      </c>
      <c r="K9" s="12">
        <v>40745</v>
      </c>
    </row>
    <row r="10" spans="1:18">
      <c r="A10" t="s">
        <v>2356</v>
      </c>
      <c r="B10" t="s">
        <v>2357</v>
      </c>
      <c r="E10">
        <v>0</v>
      </c>
      <c r="F10" t="s">
        <v>2358</v>
      </c>
      <c r="G10">
        <v>20110706</v>
      </c>
      <c r="I10" s="10" t="s">
        <v>734</v>
      </c>
      <c r="J10" s="10">
        <v>0</v>
      </c>
      <c r="K10" s="12">
        <v>40730</v>
      </c>
    </row>
    <row r="11" spans="1:18">
      <c r="A11" t="s">
        <v>651</v>
      </c>
      <c r="B11" t="s">
        <v>652</v>
      </c>
      <c r="E11">
        <v>0</v>
      </c>
      <c r="F11" t="s">
        <v>653</v>
      </c>
      <c r="G11">
        <v>20170511</v>
      </c>
      <c r="I11" s="10" t="s">
        <v>734</v>
      </c>
      <c r="J11" s="10">
        <v>0</v>
      </c>
      <c r="K11" s="12">
        <v>42866</v>
      </c>
    </row>
    <row r="12" spans="1:18">
      <c r="A12" t="s">
        <v>654</v>
      </c>
      <c r="B12" t="s">
        <v>655</v>
      </c>
      <c r="E12">
        <v>0</v>
      </c>
      <c r="F12" t="s">
        <v>656</v>
      </c>
      <c r="G12">
        <v>20170624</v>
      </c>
      <c r="I12" s="10" t="s">
        <v>734</v>
      </c>
      <c r="J12" s="10">
        <v>0</v>
      </c>
      <c r="K12" s="12">
        <v>42910</v>
      </c>
    </row>
    <row r="13" spans="1:18">
      <c r="A13" t="s">
        <v>2359</v>
      </c>
      <c r="B13" t="s">
        <v>2360</v>
      </c>
      <c r="E13">
        <v>0</v>
      </c>
      <c r="F13" t="s">
        <v>2361</v>
      </c>
      <c r="G13">
        <v>20170411</v>
      </c>
      <c r="I13" s="10" t="s">
        <v>734</v>
      </c>
      <c r="J13" s="10">
        <v>0</v>
      </c>
      <c r="K13" s="12">
        <v>42836</v>
      </c>
    </row>
    <row r="14" spans="1:18">
      <c r="A14" t="s">
        <v>2362</v>
      </c>
      <c r="B14" t="s">
        <v>2363</v>
      </c>
      <c r="E14">
        <v>0</v>
      </c>
      <c r="F14" t="s">
        <v>2364</v>
      </c>
      <c r="G14">
        <v>20150728</v>
      </c>
      <c r="I14" s="10" t="s">
        <v>734</v>
      </c>
      <c r="J14" s="10">
        <v>0</v>
      </c>
      <c r="K14" s="12">
        <v>42213</v>
      </c>
    </row>
    <row r="15" spans="1:18">
      <c r="A15" t="s">
        <v>2365</v>
      </c>
      <c r="B15" t="s">
        <v>2366</v>
      </c>
      <c r="E15">
        <v>0</v>
      </c>
      <c r="F15" t="s">
        <v>2367</v>
      </c>
      <c r="G15">
        <v>20170210</v>
      </c>
      <c r="I15" s="10" t="s">
        <v>734</v>
      </c>
      <c r="J15" s="10">
        <v>0</v>
      </c>
      <c r="K15" s="12">
        <v>42776</v>
      </c>
    </row>
    <row r="16" spans="1:18">
      <c r="A16" t="s">
        <v>2368</v>
      </c>
      <c r="B16" t="s">
        <v>2369</v>
      </c>
      <c r="E16">
        <v>0</v>
      </c>
      <c r="F16" t="s">
        <v>2370</v>
      </c>
      <c r="G16">
        <v>20050318</v>
      </c>
      <c r="I16" s="10" t="s">
        <v>734</v>
      </c>
      <c r="J16" s="10">
        <v>0</v>
      </c>
      <c r="K16" s="12">
        <v>38429</v>
      </c>
    </row>
    <row r="17" spans="1:11">
      <c r="A17" t="s">
        <v>712</v>
      </c>
      <c r="B17" t="s">
        <v>713</v>
      </c>
      <c r="E17">
        <v>0</v>
      </c>
      <c r="F17" t="s">
        <v>714</v>
      </c>
      <c r="G17">
        <v>20130318</v>
      </c>
      <c r="I17" s="10" t="s">
        <v>734</v>
      </c>
      <c r="J17" s="10">
        <v>0</v>
      </c>
      <c r="K17" s="12">
        <v>41351</v>
      </c>
    </row>
    <row r="18" spans="1:11">
      <c r="A18" t="s">
        <v>2371</v>
      </c>
      <c r="B18" t="s">
        <v>2372</v>
      </c>
      <c r="E18">
        <v>0</v>
      </c>
      <c r="F18" t="s">
        <v>2373</v>
      </c>
      <c r="G18">
        <v>20081008</v>
      </c>
      <c r="I18" s="10" t="s">
        <v>734</v>
      </c>
      <c r="J18" s="10">
        <v>0</v>
      </c>
      <c r="K18" s="12">
        <v>39729</v>
      </c>
    </row>
    <row r="19" spans="1:11">
      <c r="A19" t="s">
        <v>2374</v>
      </c>
      <c r="B19" t="s">
        <v>2375</v>
      </c>
      <c r="E19">
        <v>0</v>
      </c>
      <c r="F19" t="s">
        <v>2376</v>
      </c>
      <c r="G19">
        <v>20050106</v>
      </c>
      <c r="I19" s="10" t="s">
        <v>734</v>
      </c>
      <c r="J19" s="10">
        <v>0</v>
      </c>
      <c r="K19" s="12">
        <v>38358</v>
      </c>
    </row>
    <row r="20" spans="1:11">
      <c r="A20" t="s">
        <v>2377</v>
      </c>
      <c r="B20" t="s">
        <v>2378</v>
      </c>
      <c r="E20">
        <v>0</v>
      </c>
      <c r="F20" t="s">
        <v>2379</v>
      </c>
      <c r="G20">
        <v>20070629</v>
      </c>
      <c r="I20" s="10" t="s">
        <v>734</v>
      </c>
      <c r="J20" s="10">
        <v>0</v>
      </c>
      <c r="K20" s="12">
        <v>39262</v>
      </c>
    </row>
    <row r="21" spans="1:11">
      <c r="A21" t="s">
        <v>2380</v>
      </c>
      <c r="B21" t="s">
        <v>2381</v>
      </c>
      <c r="E21">
        <v>0</v>
      </c>
      <c r="F21" t="s">
        <v>2382</v>
      </c>
      <c r="G21">
        <v>20170303</v>
      </c>
      <c r="I21" s="10" t="s">
        <v>734</v>
      </c>
      <c r="J21" s="10">
        <v>0</v>
      </c>
      <c r="K21" s="12">
        <v>42797</v>
      </c>
    </row>
    <row r="22" spans="1:11">
      <c r="A22" t="s">
        <v>2383</v>
      </c>
      <c r="B22" t="s">
        <v>2384</v>
      </c>
      <c r="E22">
        <v>0</v>
      </c>
      <c r="F22" t="s">
        <v>2385</v>
      </c>
      <c r="G22">
        <v>20130910</v>
      </c>
      <c r="I22" s="10" t="s">
        <v>734</v>
      </c>
      <c r="J22" s="10">
        <v>0</v>
      </c>
      <c r="K22" s="12">
        <v>41527</v>
      </c>
    </row>
    <row r="23" spans="1:11">
      <c r="A23" t="s">
        <v>715</v>
      </c>
      <c r="B23" t="s">
        <v>2386</v>
      </c>
      <c r="E23">
        <v>0</v>
      </c>
      <c r="F23" t="s">
        <v>2387</v>
      </c>
      <c r="G23">
        <v>20171113</v>
      </c>
      <c r="I23" s="10" t="s">
        <v>734</v>
      </c>
      <c r="J23" s="10">
        <v>0</v>
      </c>
      <c r="K23" s="12">
        <v>43052</v>
      </c>
    </row>
    <row r="24" spans="1:11">
      <c r="A24" t="s">
        <v>2388</v>
      </c>
      <c r="B24" t="s">
        <v>2389</v>
      </c>
      <c r="E24">
        <v>0</v>
      </c>
      <c r="F24" t="s">
        <v>2390</v>
      </c>
      <c r="G24">
        <v>20160229</v>
      </c>
      <c r="I24" s="10" t="s">
        <v>734</v>
      </c>
      <c r="J24" s="10">
        <v>0</v>
      </c>
      <c r="K24" s="12">
        <v>42429</v>
      </c>
    </row>
    <row r="25" spans="1:11">
      <c r="A25" t="s">
        <v>2391</v>
      </c>
      <c r="B25" t="s">
        <v>2392</v>
      </c>
      <c r="E25">
        <v>0</v>
      </c>
      <c r="F25" t="s">
        <v>2393</v>
      </c>
      <c r="G25">
        <v>20131119</v>
      </c>
      <c r="I25" s="10" t="s">
        <v>734</v>
      </c>
      <c r="J25" s="10">
        <v>0</v>
      </c>
      <c r="K25" s="12">
        <v>41597</v>
      </c>
    </row>
    <row r="26" spans="1:11">
      <c r="A26" t="s">
        <v>2394</v>
      </c>
      <c r="B26" t="s">
        <v>2395</v>
      </c>
      <c r="E26">
        <v>0</v>
      </c>
      <c r="F26" t="s">
        <v>2396</v>
      </c>
      <c r="G26">
        <v>20180103</v>
      </c>
      <c r="I26" s="10" t="s">
        <v>734</v>
      </c>
      <c r="J26" s="10">
        <v>0</v>
      </c>
      <c r="K26" s="12">
        <v>43103</v>
      </c>
    </row>
    <row r="27" spans="1:11">
      <c r="A27" t="s">
        <v>2397</v>
      </c>
      <c r="B27" t="s">
        <v>2398</v>
      </c>
      <c r="E27">
        <v>0</v>
      </c>
      <c r="F27" t="s">
        <v>2399</v>
      </c>
      <c r="G27">
        <v>20150501</v>
      </c>
      <c r="I27" s="10" t="s">
        <v>734</v>
      </c>
      <c r="J27" s="10">
        <v>0</v>
      </c>
      <c r="K27" s="12">
        <v>42125</v>
      </c>
    </row>
    <row r="28" spans="1:11">
      <c r="A28" t="s">
        <v>2400</v>
      </c>
      <c r="B28" t="s">
        <v>2401</v>
      </c>
      <c r="E28">
        <v>0</v>
      </c>
      <c r="F28" t="s">
        <v>2402</v>
      </c>
      <c r="G28">
        <v>20170925</v>
      </c>
      <c r="I28" s="10" t="s">
        <v>734</v>
      </c>
      <c r="J28" s="10">
        <v>0</v>
      </c>
      <c r="K28" s="12">
        <v>43003</v>
      </c>
    </row>
    <row r="29" spans="1:11">
      <c r="A29" t="s">
        <v>2403</v>
      </c>
      <c r="B29" t="s">
        <v>2404</v>
      </c>
      <c r="E29">
        <v>0</v>
      </c>
      <c r="F29" t="s">
        <v>2405</v>
      </c>
      <c r="G29">
        <v>20150408</v>
      </c>
      <c r="I29" s="10" t="s">
        <v>734</v>
      </c>
      <c r="J29" s="10">
        <v>0</v>
      </c>
      <c r="K29" s="12">
        <v>42102</v>
      </c>
    </row>
    <row r="30" spans="1:11">
      <c r="A30" t="s">
        <v>2406</v>
      </c>
      <c r="B30" t="s">
        <v>2407</v>
      </c>
      <c r="E30">
        <v>0</v>
      </c>
      <c r="F30" t="s">
        <v>2408</v>
      </c>
      <c r="G30">
        <v>20070905</v>
      </c>
      <c r="I30" s="10" t="s">
        <v>734</v>
      </c>
      <c r="J30" s="10">
        <v>0</v>
      </c>
      <c r="K30" s="12">
        <v>39330</v>
      </c>
    </row>
    <row r="31" spans="1:11">
      <c r="A31" t="s">
        <v>2409</v>
      </c>
      <c r="B31" t="s">
        <v>2410</v>
      </c>
      <c r="E31">
        <v>0</v>
      </c>
      <c r="F31" t="s">
        <v>2411</v>
      </c>
      <c r="G31">
        <v>20111031</v>
      </c>
      <c r="I31" s="10" t="s">
        <v>734</v>
      </c>
      <c r="J31" s="10">
        <v>0</v>
      </c>
      <c r="K31" s="12">
        <v>40847</v>
      </c>
    </row>
    <row r="32" spans="1:11">
      <c r="A32" t="s">
        <v>2412</v>
      </c>
      <c r="B32" t="s">
        <v>2413</v>
      </c>
      <c r="E32">
        <v>0</v>
      </c>
      <c r="F32" t="s">
        <v>2414</v>
      </c>
      <c r="G32">
        <v>20160305</v>
      </c>
      <c r="I32" s="10" t="s">
        <v>734</v>
      </c>
      <c r="J32" s="10">
        <v>0</v>
      </c>
      <c r="K32" s="12">
        <v>42434</v>
      </c>
    </row>
    <row r="33" spans="1:11">
      <c r="A33" t="s">
        <v>660</v>
      </c>
      <c r="B33" t="s">
        <v>661</v>
      </c>
      <c r="E33">
        <v>0</v>
      </c>
      <c r="F33" t="s">
        <v>662</v>
      </c>
      <c r="G33">
        <v>20011106</v>
      </c>
      <c r="I33" s="10" t="s">
        <v>734</v>
      </c>
      <c r="J33" s="10">
        <v>0</v>
      </c>
      <c r="K33" s="12">
        <v>37201</v>
      </c>
    </row>
    <row r="34" spans="1:11">
      <c r="A34" t="s">
        <v>663</v>
      </c>
      <c r="B34" t="s">
        <v>664</v>
      </c>
      <c r="E34">
        <v>0</v>
      </c>
      <c r="F34" t="s">
        <v>665</v>
      </c>
      <c r="G34">
        <v>20031230</v>
      </c>
      <c r="I34" s="10" t="s">
        <v>734</v>
      </c>
      <c r="J34" s="10">
        <v>0</v>
      </c>
      <c r="K34" s="12">
        <v>37985</v>
      </c>
    </row>
    <row r="35" spans="1:11">
      <c r="A35" t="s">
        <v>2415</v>
      </c>
      <c r="B35" t="s">
        <v>2416</v>
      </c>
      <c r="E35">
        <v>0</v>
      </c>
      <c r="F35" t="s">
        <v>2417</v>
      </c>
      <c r="G35">
        <v>20081114</v>
      </c>
      <c r="I35" s="10" t="s">
        <v>734</v>
      </c>
      <c r="J35" s="10">
        <v>0</v>
      </c>
      <c r="K35" s="12">
        <v>39766</v>
      </c>
    </row>
    <row r="36" spans="1:11">
      <c r="A36" t="s">
        <v>666</v>
      </c>
      <c r="B36" t="s">
        <v>667</v>
      </c>
      <c r="E36">
        <v>0</v>
      </c>
      <c r="F36" t="s">
        <v>668</v>
      </c>
      <c r="G36">
        <v>20170925</v>
      </c>
      <c r="I36" s="10" t="s">
        <v>734</v>
      </c>
      <c r="J36" s="10">
        <v>0</v>
      </c>
      <c r="K36" s="12">
        <v>43003</v>
      </c>
    </row>
    <row r="37" spans="1:11">
      <c r="A37" t="s">
        <v>669</v>
      </c>
      <c r="B37" t="s">
        <v>670</v>
      </c>
      <c r="E37">
        <v>0</v>
      </c>
      <c r="F37" t="s">
        <v>671</v>
      </c>
      <c r="G37">
        <v>20050701</v>
      </c>
      <c r="I37" s="10" t="s">
        <v>734</v>
      </c>
      <c r="J37" s="10">
        <v>0</v>
      </c>
      <c r="K37" s="12">
        <v>38534</v>
      </c>
    </row>
    <row r="38" spans="1:11">
      <c r="A38" t="s">
        <v>672</v>
      </c>
      <c r="B38" t="s">
        <v>673</v>
      </c>
      <c r="E38">
        <v>0</v>
      </c>
      <c r="F38" t="s">
        <v>674</v>
      </c>
      <c r="G38">
        <v>20040528</v>
      </c>
      <c r="I38" s="10" t="s">
        <v>734</v>
      </c>
      <c r="J38" s="10">
        <v>0</v>
      </c>
      <c r="K38" s="12">
        <v>38135</v>
      </c>
    </row>
    <row r="39" spans="1:11">
      <c r="A39" t="s">
        <v>2418</v>
      </c>
      <c r="B39" t="s">
        <v>2419</v>
      </c>
      <c r="E39">
        <v>0</v>
      </c>
      <c r="F39" t="s">
        <v>2420</v>
      </c>
      <c r="G39">
        <v>20161111</v>
      </c>
      <c r="I39" s="10" t="s">
        <v>734</v>
      </c>
      <c r="J39" s="10">
        <v>0</v>
      </c>
      <c r="K39" s="12">
        <v>42685</v>
      </c>
    </row>
    <row r="40" spans="1:11">
      <c r="A40" t="s">
        <v>2421</v>
      </c>
      <c r="B40" t="s">
        <v>2422</v>
      </c>
      <c r="E40">
        <v>0</v>
      </c>
      <c r="F40" t="s">
        <v>2423</v>
      </c>
      <c r="G40">
        <v>20110622</v>
      </c>
      <c r="I40" s="10" t="s">
        <v>734</v>
      </c>
      <c r="J40" s="10">
        <v>0</v>
      </c>
      <c r="K40" s="12">
        <v>40716</v>
      </c>
    </row>
    <row r="41" spans="1:11">
      <c r="A41" t="s">
        <v>675</v>
      </c>
      <c r="B41" t="s">
        <v>676</v>
      </c>
      <c r="E41">
        <v>0</v>
      </c>
      <c r="F41" t="s">
        <v>677</v>
      </c>
      <c r="G41">
        <v>20030130</v>
      </c>
      <c r="I41" s="10" t="s">
        <v>734</v>
      </c>
      <c r="J41" s="10">
        <v>0</v>
      </c>
      <c r="K41" s="12">
        <v>37651</v>
      </c>
    </row>
    <row r="42" spans="1:11">
      <c r="A42" t="s">
        <v>2424</v>
      </c>
      <c r="B42" t="s">
        <v>2425</v>
      </c>
      <c r="E42">
        <v>0</v>
      </c>
      <c r="F42" t="s">
        <v>2426</v>
      </c>
      <c r="G42">
        <v>20110525</v>
      </c>
      <c r="I42" s="10" t="s">
        <v>734</v>
      </c>
      <c r="J42" s="10">
        <v>0</v>
      </c>
      <c r="K42" s="12">
        <v>40688</v>
      </c>
    </row>
    <row r="43" spans="1:11">
      <c r="A43" t="s">
        <v>2427</v>
      </c>
      <c r="B43" t="s">
        <v>2428</v>
      </c>
      <c r="E43">
        <v>0</v>
      </c>
      <c r="F43" t="s">
        <v>2429</v>
      </c>
      <c r="G43">
        <v>20040810</v>
      </c>
      <c r="I43" s="10" t="s">
        <v>734</v>
      </c>
      <c r="J43" s="10">
        <v>0</v>
      </c>
      <c r="K43" s="12">
        <v>38209</v>
      </c>
    </row>
    <row r="44" spans="1:11">
      <c r="A44" t="s">
        <v>2430</v>
      </c>
      <c r="B44" t="s">
        <v>2431</v>
      </c>
      <c r="E44">
        <v>0</v>
      </c>
      <c r="F44" t="s">
        <v>2432</v>
      </c>
      <c r="G44">
        <v>20150422</v>
      </c>
      <c r="I44" s="10" t="s">
        <v>734</v>
      </c>
      <c r="J44" s="10">
        <v>0</v>
      </c>
      <c r="K44" s="12">
        <v>42116</v>
      </c>
    </row>
    <row r="45" spans="1:11">
      <c r="A45" t="s">
        <v>2433</v>
      </c>
      <c r="B45" t="s">
        <v>2434</v>
      </c>
      <c r="E45">
        <v>0</v>
      </c>
      <c r="F45" t="s">
        <v>2435</v>
      </c>
      <c r="G45">
        <v>20140121</v>
      </c>
      <c r="I45" s="10" t="s">
        <v>734</v>
      </c>
      <c r="J45" s="10">
        <v>0</v>
      </c>
      <c r="K45" s="12">
        <v>41660</v>
      </c>
    </row>
    <row r="46" spans="1:11">
      <c r="A46" t="s">
        <v>650</v>
      </c>
      <c r="B46" t="s">
        <v>686</v>
      </c>
      <c r="E46">
        <v>0</v>
      </c>
      <c r="F46" t="s">
        <v>687</v>
      </c>
      <c r="G46">
        <v>20110216</v>
      </c>
      <c r="I46" s="10" t="s">
        <v>734</v>
      </c>
      <c r="J46" s="10">
        <v>0</v>
      </c>
      <c r="K46" s="12">
        <v>40590</v>
      </c>
    </row>
    <row r="47" spans="1:11">
      <c r="A47" t="s">
        <v>688</v>
      </c>
      <c r="B47" t="s">
        <v>689</v>
      </c>
      <c r="E47">
        <v>0</v>
      </c>
      <c r="F47" t="s">
        <v>690</v>
      </c>
      <c r="G47">
        <v>20030322</v>
      </c>
      <c r="I47" s="10" t="s">
        <v>734</v>
      </c>
      <c r="J47" s="10">
        <v>0</v>
      </c>
      <c r="K47" s="12">
        <v>37702</v>
      </c>
    </row>
    <row r="48" spans="1:11">
      <c r="A48" t="s">
        <v>2436</v>
      </c>
      <c r="B48" t="s">
        <v>2437</v>
      </c>
      <c r="E48">
        <v>0</v>
      </c>
      <c r="F48" t="s">
        <v>2438</v>
      </c>
      <c r="G48">
        <v>20110519</v>
      </c>
      <c r="I48" s="10" t="s">
        <v>734</v>
      </c>
      <c r="J48" s="10">
        <v>0</v>
      </c>
      <c r="K48" s="12">
        <v>40682</v>
      </c>
    </row>
    <row r="49" spans="1:11">
      <c r="A49" t="s">
        <v>2439</v>
      </c>
      <c r="B49" t="s">
        <v>691</v>
      </c>
      <c r="E49">
        <v>0</v>
      </c>
      <c r="F49" t="s">
        <v>692</v>
      </c>
      <c r="G49">
        <v>20150508</v>
      </c>
      <c r="I49" s="10" t="s">
        <v>734</v>
      </c>
      <c r="J49" s="10">
        <v>0</v>
      </c>
      <c r="K49" s="12">
        <v>42132</v>
      </c>
    </row>
    <row r="50" spans="1:11">
      <c r="A50" t="s">
        <v>693</v>
      </c>
      <c r="B50" t="s">
        <v>694</v>
      </c>
      <c r="E50">
        <v>0</v>
      </c>
      <c r="F50" t="s">
        <v>695</v>
      </c>
      <c r="G50">
        <v>20060224</v>
      </c>
      <c r="I50" s="10" t="s">
        <v>734</v>
      </c>
      <c r="J50" s="10">
        <v>0</v>
      </c>
      <c r="K50" s="12">
        <v>38772</v>
      </c>
    </row>
    <row r="51" spans="1:11">
      <c r="A51" t="s">
        <v>2440</v>
      </c>
      <c r="B51" t="s">
        <v>2441</v>
      </c>
      <c r="E51">
        <v>0</v>
      </c>
      <c r="F51" t="s">
        <v>2442</v>
      </c>
      <c r="G51">
        <v>20151125</v>
      </c>
      <c r="I51" s="10" t="s">
        <v>734</v>
      </c>
      <c r="J51" s="10">
        <v>0</v>
      </c>
      <c r="K51" s="12">
        <v>42333</v>
      </c>
    </row>
    <row r="52" spans="1:11">
      <c r="A52" t="s">
        <v>696</v>
      </c>
      <c r="B52" t="s">
        <v>697</v>
      </c>
      <c r="E52">
        <v>0</v>
      </c>
      <c r="F52" t="s">
        <v>698</v>
      </c>
      <c r="G52">
        <v>20150702</v>
      </c>
      <c r="I52" s="10" t="s">
        <v>734</v>
      </c>
      <c r="J52" s="10">
        <v>0</v>
      </c>
      <c r="K52" s="12">
        <v>42187</v>
      </c>
    </row>
    <row r="53" spans="1:11">
      <c r="A53" t="s">
        <v>2443</v>
      </c>
      <c r="B53" t="s">
        <v>2444</v>
      </c>
      <c r="E53">
        <v>0</v>
      </c>
      <c r="F53" t="s">
        <v>2445</v>
      </c>
      <c r="G53">
        <v>20140923</v>
      </c>
      <c r="I53" s="10" t="s">
        <v>734</v>
      </c>
      <c r="J53" s="10">
        <v>0</v>
      </c>
      <c r="K53" s="12">
        <v>41905</v>
      </c>
    </row>
    <row r="54" spans="1:11">
      <c r="A54" t="s">
        <v>2446</v>
      </c>
      <c r="B54" t="s">
        <v>2447</v>
      </c>
      <c r="E54">
        <v>0</v>
      </c>
      <c r="F54" t="s">
        <v>2448</v>
      </c>
      <c r="G54">
        <v>20111212</v>
      </c>
      <c r="I54" s="10" t="s">
        <v>734</v>
      </c>
      <c r="J54" s="10">
        <v>0</v>
      </c>
      <c r="K54" s="12">
        <v>40889</v>
      </c>
    </row>
    <row r="55" spans="1:11">
      <c r="A55" t="s">
        <v>699</v>
      </c>
      <c r="B55" t="s">
        <v>700</v>
      </c>
      <c r="E55">
        <v>0</v>
      </c>
      <c r="F55" t="s">
        <v>701</v>
      </c>
      <c r="G55">
        <v>20031222</v>
      </c>
      <c r="I55" s="10" t="s">
        <v>734</v>
      </c>
      <c r="J55" s="10">
        <v>0</v>
      </c>
      <c r="K55" s="12">
        <v>37977</v>
      </c>
    </row>
    <row r="56" spans="1:11">
      <c r="A56" t="s">
        <v>2449</v>
      </c>
      <c r="B56" t="s">
        <v>2450</v>
      </c>
      <c r="E56">
        <v>0</v>
      </c>
      <c r="F56" t="s">
        <v>2451</v>
      </c>
      <c r="G56">
        <v>20100729</v>
      </c>
      <c r="I56" s="10" t="s">
        <v>734</v>
      </c>
      <c r="J56" s="10">
        <v>0</v>
      </c>
      <c r="K56" s="12">
        <v>40388</v>
      </c>
    </row>
    <row r="57" spans="1:11">
      <c r="A57" t="s">
        <v>702</v>
      </c>
      <c r="B57" t="s">
        <v>703</v>
      </c>
      <c r="E57">
        <v>0</v>
      </c>
      <c r="F57" t="s">
        <v>704</v>
      </c>
      <c r="G57">
        <v>20030322</v>
      </c>
      <c r="I57" s="10" t="s">
        <v>734</v>
      </c>
      <c r="J57" s="10">
        <v>0</v>
      </c>
      <c r="K57" s="12">
        <v>37702</v>
      </c>
    </row>
    <row r="58" spans="1:11">
      <c r="A58" t="s">
        <v>2452</v>
      </c>
      <c r="B58" t="s">
        <v>2453</v>
      </c>
      <c r="E58">
        <v>0</v>
      </c>
      <c r="F58" t="s">
        <v>2454</v>
      </c>
      <c r="G58">
        <v>20111017</v>
      </c>
      <c r="I58" s="10" t="s">
        <v>734</v>
      </c>
      <c r="J58" s="10">
        <v>0</v>
      </c>
      <c r="K58" s="12">
        <v>40833</v>
      </c>
    </row>
    <row r="59" spans="1:11">
      <c r="A59" t="s">
        <v>2455</v>
      </c>
      <c r="B59" t="s">
        <v>2456</v>
      </c>
      <c r="E59">
        <v>0</v>
      </c>
      <c r="F59" t="s">
        <v>2457</v>
      </c>
      <c r="G59">
        <v>20150427</v>
      </c>
      <c r="I59" s="10" t="s">
        <v>734</v>
      </c>
      <c r="J59" s="10">
        <v>0</v>
      </c>
      <c r="K59" s="12">
        <v>42121</v>
      </c>
    </row>
    <row r="60" spans="1:11">
      <c r="A60" t="s">
        <v>2458</v>
      </c>
      <c r="B60" t="s">
        <v>2459</v>
      </c>
      <c r="E60">
        <v>0</v>
      </c>
      <c r="F60" t="s">
        <v>2460</v>
      </c>
      <c r="G60">
        <v>20040219</v>
      </c>
      <c r="I60" s="10" t="s">
        <v>734</v>
      </c>
      <c r="J60" s="10">
        <v>0</v>
      </c>
      <c r="K60" s="12">
        <v>38036</v>
      </c>
    </row>
    <row r="61" spans="1:11">
      <c r="A61" t="s">
        <v>2461</v>
      </c>
      <c r="B61" t="s">
        <v>2462</v>
      </c>
      <c r="E61">
        <v>0</v>
      </c>
      <c r="F61" t="s">
        <v>2463</v>
      </c>
      <c r="G61">
        <v>20160628</v>
      </c>
      <c r="I61" s="10" t="s">
        <v>734</v>
      </c>
      <c r="J61" s="10">
        <v>0</v>
      </c>
      <c r="K61" s="12">
        <v>42549</v>
      </c>
    </row>
    <row r="62" spans="1:11">
      <c r="A62" t="s">
        <v>2464</v>
      </c>
      <c r="B62" t="s">
        <v>2465</v>
      </c>
      <c r="E62">
        <v>0</v>
      </c>
      <c r="F62" t="s">
        <v>2466</v>
      </c>
      <c r="G62">
        <v>20091029</v>
      </c>
      <c r="I62" s="10" t="s">
        <v>734</v>
      </c>
      <c r="J62" s="10">
        <v>0</v>
      </c>
      <c r="K62" s="12">
        <v>40115</v>
      </c>
    </row>
    <row r="63" spans="1:11">
      <c r="A63" t="s">
        <v>2467</v>
      </c>
      <c r="B63" t="s">
        <v>2468</v>
      </c>
      <c r="E63">
        <v>0</v>
      </c>
      <c r="F63" t="s">
        <v>2469</v>
      </c>
      <c r="G63">
        <v>20050426</v>
      </c>
      <c r="I63" s="10" t="s">
        <v>734</v>
      </c>
      <c r="J63" s="10">
        <v>0</v>
      </c>
      <c r="K63" s="12">
        <v>38468</v>
      </c>
    </row>
    <row r="64" spans="1:11">
      <c r="A64" t="s">
        <v>2470</v>
      </c>
      <c r="B64" t="s">
        <v>2471</v>
      </c>
      <c r="E64">
        <v>0</v>
      </c>
      <c r="F64" t="s">
        <v>2472</v>
      </c>
      <c r="G64">
        <v>20170911</v>
      </c>
      <c r="I64" s="10" t="s">
        <v>734</v>
      </c>
      <c r="J64" s="10">
        <v>0</v>
      </c>
      <c r="K64" s="12">
        <v>42989</v>
      </c>
    </row>
    <row r="65" spans="1:11">
      <c r="A65" t="s">
        <v>2473</v>
      </c>
      <c r="B65" t="s">
        <v>2474</v>
      </c>
      <c r="E65">
        <v>0</v>
      </c>
      <c r="F65" t="s">
        <v>2475</v>
      </c>
      <c r="G65">
        <v>20130806</v>
      </c>
      <c r="I65" s="10" t="s">
        <v>734</v>
      </c>
      <c r="J65" s="10">
        <v>0</v>
      </c>
      <c r="K65" s="12">
        <v>41492</v>
      </c>
    </row>
    <row r="66" spans="1:11">
      <c r="A66" t="s">
        <v>2476</v>
      </c>
      <c r="B66" t="s">
        <v>2477</v>
      </c>
      <c r="E66">
        <v>0</v>
      </c>
      <c r="F66" t="s">
        <v>2478</v>
      </c>
      <c r="G66">
        <v>20071207</v>
      </c>
      <c r="I66" s="10" t="s">
        <v>734</v>
      </c>
      <c r="J66" s="10">
        <v>0</v>
      </c>
      <c r="K66" s="12">
        <v>39423</v>
      </c>
    </row>
    <row r="67" spans="1:11">
      <c r="A67" t="s">
        <v>2479</v>
      </c>
      <c r="B67" t="s">
        <v>2480</v>
      </c>
      <c r="E67">
        <v>0</v>
      </c>
      <c r="F67" t="s">
        <v>2481</v>
      </c>
      <c r="G67">
        <v>20170714</v>
      </c>
      <c r="I67" s="10" t="s">
        <v>734</v>
      </c>
      <c r="J67" s="10">
        <v>0</v>
      </c>
      <c r="K67" s="12">
        <v>42930</v>
      </c>
    </row>
    <row r="68" spans="1:11">
      <c r="A68" t="s">
        <v>2482</v>
      </c>
      <c r="B68" t="s">
        <v>2483</v>
      </c>
      <c r="E68">
        <v>0</v>
      </c>
      <c r="F68" t="s">
        <v>2484</v>
      </c>
      <c r="G68">
        <v>20110401</v>
      </c>
      <c r="I68" s="10" t="s">
        <v>734</v>
      </c>
      <c r="J68" s="10">
        <v>0</v>
      </c>
      <c r="K68" s="12">
        <v>40634</v>
      </c>
    </row>
    <row r="69" spans="1:11">
      <c r="A69" t="s">
        <v>2485</v>
      </c>
      <c r="B69" t="s">
        <v>2486</v>
      </c>
      <c r="E69">
        <v>0</v>
      </c>
      <c r="F69" t="s">
        <v>2487</v>
      </c>
      <c r="G69">
        <v>20160915</v>
      </c>
      <c r="I69" s="10" t="s">
        <v>734</v>
      </c>
      <c r="J69" s="10">
        <v>0</v>
      </c>
      <c r="K69" s="12">
        <v>42628</v>
      </c>
    </row>
    <row r="70" spans="1:11">
      <c r="A70" t="s">
        <v>2488</v>
      </c>
      <c r="B70" t="s">
        <v>2489</v>
      </c>
      <c r="E70">
        <v>0</v>
      </c>
      <c r="F70" t="s">
        <v>2490</v>
      </c>
      <c r="G70">
        <v>20161215</v>
      </c>
      <c r="I70" s="10" t="s">
        <v>734</v>
      </c>
      <c r="J70" s="10">
        <v>0</v>
      </c>
      <c r="K70" s="12">
        <v>42719</v>
      </c>
    </row>
    <row r="71" spans="1:11">
      <c r="A71" t="s">
        <v>2491</v>
      </c>
      <c r="B71" t="s">
        <v>2492</v>
      </c>
      <c r="E71">
        <v>0</v>
      </c>
      <c r="F71" t="s">
        <v>2493</v>
      </c>
      <c r="G71">
        <v>20150420</v>
      </c>
      <c r="I71" s="10" t="s">
        <v>734</v>
      </c>
      <c r="J71" s="10">
        <v>0</v>
      </c>
      <c r="K71" s="12">
        <v>42114</v>
      </c>
    </row>
    <row r="72" spans="1:11">
      <c r="A72" t="s">
        <v>2494</v>
      </c>
      <c r="B72" t="s">
        <v>2495</v>
      </c>
      <c r="E72">
        <v>0</v>
      </c>
      <c r="F72" t="s">
        <v>2496</v>
      </c>
      <c r="G72">
        <v>20070402</v>
      </c>
      <c r="I72" s="10" t="s">
        <v>734</v>
      </c>
      <c r="J72" s="10">
        <v>0</v>
      </c>
      <c r="K72" s="12">
        <v>39174</v>
      </c>
    </row>
    <row r="73" spans="1:11">
      <c r="A73" t="s">
        <v>2497</v>
      </c>
      <c r="B73" t="s">
        <v>2498</v>
      </c>
      <c r="E73">
        <v>0</v>
      </c>
      <c r="F73" t="s">
        <v>2499</v>
      </c>
      <c r="G73">
        <v>20120125</v>
      </c>
      <c r="I73" s="10" t="s">
        <v>734</v>
      </c>
      <c r="J73" s="10">
        <v>0</v>
      </c>
      <c r="K73" s="12">
        <v>40933</v>
      </c>
    </row>
    <row r="74" spans="1:11">
      <c r="A74" t="s">
        <v>2500</v>
      </c>
      <c r="B74" t="s">
        <v>2501</v>
      </c>
      <c r="E74">
        <v>0</v>
      </c>
      <c r="F74" t="s">
        <v>2502</v>
      </c>
      <c r="G74">
        <v>20160817</v>
      </c>
      <c r="I74" s="10" t="s">
        <v>734</v>
      </c>
      <c r="J74" s="10">
        <v>0</v>
      </c>
      <c r="K74" s="12">
        <v>42599</v>
      </c>
    </row>
    <row r="75" spans="1:11">
      <c r="A75" t="s">
        <v>2503</v>
      </c>
      <c r="B75" t="s">
        <v>2504</v>
      </c>
      <c r="E75">
        <v>0</v>
      </c>
      <c r="F75" t="s">
        <v>2505</v>
      </c>
      <c r="G75">
        <v>20160401</v>
      </c>
      <c r="I75" s="10" t="s">
        <v>734</v>
      </c>
      <c r="J75" s="10">
        <v>0</v>
      </c>
      <c r="K75" s="12">
        <v>42461</v>
      </c>
    </row>
    <row r="76" spans="1:11">
      <c r="A76" t="s">
        <v>2506</v>
      </c>
      <c r="B76" t="s">
        <v>2507</v>
      </c>
      <c r="E76">
        <v>0</v>
      </c>
      <c r="F76" t="s">
        <v>2508</v>
      </c>
      <c r="G76">
        <v>20021129</v>
      </c>
      <c r="I76" s="10" t="s">
        <v>734</v>
      </c>
      <c r="J76" s="10">
        <v>0</v>
      </c>
      <c r="K76" s="12">
        <v>37589</v>
      </c>
    </row>
    <row r="77" spans="1:11">
      <c r="A77" t="s">
        <v>2509</v>
      </c>
      <c r="B77" t="s">
        <v>2510</v>
      </c>
      <c r="E77">
        <v>0</v>
      </c>
      <c r="F77" t="s">
        <v>2511</v>
      </c>
      <c r="G77">
        <v>20160128</v>
      </c>
      <c r="I77" s="10" t="s">
        <v>734</v>
      </c>
      <c r="J77" s="10">
        <v>0</v>
      </c>
      <c r="K77" s="12">
        <v>42397</v>
      </c>
    </row>
    <row r="78" spans="1:11">
      <c r="A78" t="s">
        <v>2512</v>
      </c>
      <c r="B78" t="s">
        <v>2513</v>
      </c>
      <c r="E78">
        <v>0</v>
      </c>
      <c r="F78" t="s">
        <v>2514</v>
      </c>
      <c r="G78">
        <v>20110811</v>
      </c>
      <c r="I78" s="10" t="s">
        <v>734</v>
      </c>
      <c r="J78" s="10">
        <v>0</v>
      </c>
      <c r="K78" s="12">
        <v>40766</v>
      </c>
    </row>
    <row r="79" spans="1:11">
      <c r="A79" t="s">
        <v>2515</v>
      </c>
      <c r="B79" t="s">
        <v>2516</v>
      </c>
      <c r="E79">
        <v>0</v>
      </c>
      <c r="F79" t="s">
        <v>2517</v>
      </c>
      <c r="G79">
        <v>20141217</v>
      </c>
      <c r="I79" s="10" t="s">
        <v>734</v>
      </c>
      <c r="J79" s="10">
        <v>0</v>
      </c>
      <c r="K79" s="12">
        <v>41990</v>
      </c>
    </row>
    <row r="80" spans="1:11">
      <c r="A80" t="s">
        <v>2518</v>
      </c>
      <c r="B80" t="s">
        <v>2519</v>
      </c>
      <c r="E80">
        <v>0</v>
      </c>
      <c r="F80" t="s">
        <v>2520</v>
      </c>
      <c r="G80">
        <v>20170901</v>
      </c>
      <c r="I80" s="10" t="s">
        <v>734</v>
      </c>
      <c r="J80" s="10">
        <v>0</v>
      </c>
      <c r="K80" s="12">
        <v>42979</v>
      </c>
    </row>
    <row r="81" spans="1:11">
      <c r="A81" t="s">
        <v>2521</v>
      </c>
      <c r="B81" t="s">
        <v>2522</v>
      </c>
      <c r="E81">
        <v>0</v>
      </c>
      <c r="F81" t="s">
        <v>2523</v>
      </c>
      <c r="G81">
        <v>20150521</v>
      </c>
      <c r="I81" s="10" t="s">
        <v>734</v>
      </c>
      <c r="J81" s="10">
        <v>0</v>
      </c>
      <c r="K81" s="12">
        <v>42145</v>
      </c>
    </row>
    <row r="82" spans="1:11">
      <c r="A82" t="s">
        <v>2524</v>
      </c>
      <c r="B82" t="s">
        <v>2525</v>
      </c>
      <c r="E82">
        <v>0</v>
      </c>
      <c r="F82" t="s">
        <v>2526</v>
      </c>
      <c r="G82">
        <v>20180202</v>
      </c>
      <c r="I82" s="10" t="s">
        <v>734</v>
      </c>
      <c r="J82" s="10">
        <v>0</v>
      </c>
      <c r="K82" s="12">
        <v>43133</v>
      </c>
    </row>
    <row r="83" spans="1:11">
      <c r="A83" t="s">
        <v>2527</v>
      </c>
      <c r="B83" t="s">
        <v>2528</v>
      </c>
      <c r="E83">
        <v>0</v>
      </c>
      <c r="F83" t="s">
        <v>2529</v>
      </c>
      <c r="G83">
        <v>20061107</v>
      </c>
      <c r="I83" s="10" t="s">
        <v>734</v>
      </c>
      <c r="J83" s="10">
        <v>0</v>
      </c>
      <c r="K83" s="12">
        <v>39028</v>
      </c>
    </row>
    <row r="84" spans="1:11">
      <c r="A84" t="s">
        <v>2530</v>
      </c>
      <c r="B84" t="s">
        <v>2531</v>
      </c>
      <c r="E84">
        <v>0</v>
      </c>
      <c r="F84" t="s">
        <v>2532</v>
      </c>
      <c r="G84">
        <v>20160215</v>
      </c>
      <c r="I84" s="10" t="s">
        <v>734</v>
      </c>
      <c r="J84" s="10">
        <v>0</v>
      </c>
      <c r="K84" s="12">
        <v>42415</v>
      </c>
    </row>
    <row r="85" spans="1:11">
      <c r="A85" t="s">
        <v>2533</v>
      </c>
      <c r="B85" t="s">
        <v>2534</v>
      </c>
      <c r="E85">
        <v>0</v>
      </c>
      <c r="F85" t="s">
        <v>2535</v>
      </c>
      <c r="G85">
        <v>20030905</v>
      </c>
      <c r="I85" s="10" t="s">
        <v>734</v>
      </c>
      <c r="J85" s="10">
        <v>0</v>
      </c>
      <c r="K85" s="12">
        <v>37869</v>
      </c>
    </row>
    <row r="86" spans="1:11">
      <c r="A86" t="s">
        <v>2536</v>
      </c>
      <c r="B86" t="s">
        <v>2537</v>
      </c>
      <c r="E86">
        <v>0</v>
      </c>
      <c r="F86" t="s">
        <v>2538</v>
      </c>
      <c r="G86">
        <v>20150601</v>
      </c>
      <c r="I86" s="10" t="s">
        <v>734</v>
      </c>
      <c r="J86" s="10">
        <v>0</v>
      </c>
      <c r="K86" s="12">
        <v>42156</v>
      </c>
    </row>
    <row r="87" spans="1:11">
      <c r="A87" t="s">
        <v>2539</v>
      </c>
      <c r="B87" t="s">
        <v>2540</v>
      </c>
      <c r="E87">
        <v>0</v>
      </c>
      <c r="F87" t="s">
        <v>2541</v>
      </c>
      <c r="G87">
        <v>20121122</v>
      </c>
      <c r="I87" s="10" t="s">
        <v>734</v>
      </c>
      <c r="J87" s="10">
        <v>0</v>
      </c>
      <c r="K87" s="12">
        <v>41235</v>
      </c>
    </row>
    <row r="88" spans="1:11">
      <c r="A88" t="s">
        <v>2542</v>
      </c>
      <c r="B88" t="s">
        <v>2543</v>
      </c>
      <c r="E88">
        <v>0</v>
      </c>
      <c r="F88" t="s">
        <v>2544</v>
      </c>
      <c r="G88">
        <v>20120125</v>
      </c>
      <c r="I88" s="10" t="s">
        <v>734</v>
      </c>
      <c r="J88" s="10">
        <v>0</v>
      </c>
      <c r="K88" s="12">
        <v>40933</v>
      </c>
    </row>
    <row r="89" spans="1:11">
      <c r="A89" t="s">
        <v>2545</v>
      </c>
      <c r="B89" t="s">
        <v>2546</v>
      </c>
      <c r="E89">
        <v>0</v>
      </c>
      <c r="F89" t="s">
        <v>2547</v>
      </c>
      <c r="G89">
        <v>20160305</v>
      </c>
      <c r="I89" s="10" t="s">
        <v>734</v>
      </c>
      <c r="J89" s="10">
        <v>0</v>
      </c>
      <c r="K89" s="12">
        <v>42434</v>
      </c>
    </row>
    <row r="90" spans="1:11">
      <c r="A90" t="s">
        <v>2548</v>
      </c>
      <c r="B90" t="s">
        <v>2549</v>
      </c>
      <c r="E90">
        <v>0</v>
      </c>
      <c r="F90" t="s">
        <v>2550</v>
      </c>
      <c r="G90">
        <v>20081111</v>
      </c>
      <c r="I90" s="10" t="s">
        <v>734</v>
      </c>
      <c r="J90" s="10">
        <v>0</v>
      </c>
      <c r="K90" s="12">
        <v>39763</v>
      </c>
    </row>
    <row r="91" spans="1:11">
      <c r="A91" t="s">
        <v>2551</v>
      </c>
      <c r="B91" t="s">
        <v>2552</v>
      </c>
      <c r="E91">
        <v>0</v>
      </c>
      <c r="F91" t="s">
        <v>2553</v>
      </c>
      <c r="G91">
        <v>20161111</v>
      </c>
      <c r="I91" s="10" t="s">
        <v>734</v>
      </c>
      <c r="J91" s="10">
        <v>0</v>
      </c>
      <c r="K91" s="12">
        <v>42685</v>
      </c>
    </row>
    <row r="92" spans="1:11">
      <c r="A92" t="s">
        <v>2554</v>
      </c>
      <c r="B92" t="s">
        <v>2555</v>
      </c>
      <c r="E92">
        <v>0</v>
      </c>
      <c r="F92" t="s">
        <v>2556</v>
      </c>
      <c r="G92">
        <v>20051024</v>
      </c>
      <c r="I92" s="10" t="s">
        <v>734</v>
      </c>
      <c r="J92" s="10">
        <v>0</v>
      </c>
      <c r="K92" s="12">
        <v>38649</v>
      </c>
    </row>
    <row r="93" spans="1:11">
      <c r="A93" t="s">
        <v>2557</v>
      </c>
      <c r="B93" t="s">
        <v>2558</v>
      </c>
      <c r="E93">
        <v>0</v>
      </c>
      <c r="F93" t="s">
        <v>2559</v>
      </c>
      <c r="G93">
        <v>20161012</v>
      </c>
      <c r="I93" s="10" t="s">
        <v>734</v>
      </c>
      <c r="J93" s="10">
        <v>0</v>
      </c>
      <c r="K93" s="12">
        <v>42655</v>
      </c>
    </row>
    <row r="94" spans="1:11">
      <c r="A94" t="s">
        <v>2560</v>
      </c>
      <c r="B94" t="s">
        <v>2561</v>
      </c>
      <c r="E94">
        <v>0</v>
      </c>
      <c r="F94" t="s">
        <v>2562</v>
      </c>
      <c r="G94">
        <v>20111222</v>
      </c>
      <c r="I94" s="10" t="s">
        <v>734</v>
      </c>
      <c r="J94" s="10">
        <v>0</v>
      </c>
      <c r="K94" s="12">
        <v>40899</v>
      </c>
    </row>
    <row r="95" spans="1:11">
      <c r="A95" t="s">
        <v>2563</v>
      </c>
      <c r="B95" t="s">
        <v>2564</v>
      </c>
      <c r="E95">
        <v>0</v>
      </c>
      <c r="F95" t="s">
        <v>2565</v>
      </c>
      <c r="G95">
        <v>20160308</v>
      </c>
      <c r="I95" s="10" t="s">
        <v>734</v>
      </c>
      <c r="J95" s="10">
        <v>0</v>
      </c>
      <c r="K95" s="12">
        <v>42437</v>
      </c>
    </row>
    <row r="96" spans="1:11">
      <c r="A96" t="s">
        <v>2566</v>
      </c>
      <c r="B96" t="s">
        <v>2567</v>
      </c>
      <c r="E96">
        <v>0</v>
      </c>
      <c r="F96" t="s">
        <v>2568</v>
      </c>
      <c r="G96">
        <v>20170405</v>
      </c>
      <c r="I96" s="10" t="s">
        <v>734</v>
      </c>
      <c r="J96" s="10">
        <v>0</v>
      </c>
      <c r="K96" s="12">
        <v>42830</v>
      </c>
    </row>
    <row r="97" spans="1:11">
      <c r="A97" t="s">
        <v>2569</v>
      </c>
      <c r="B97" t="s">
        <v>2570</v>
      </c>
      <c r="E97">
        <v>0</v>
      </c>
      <c r="F97" t="s">
        <v>2571</v>
      </c>
      <c r="G97">
        <v>20150427</v>
      </c>
      <c r="I97" s="10" t="s">
        <v>734</v>
      </c>
      <c r="J97" s="10">
        <v>0</v>
      </c>
      <c r="K97" s="12">
        <v>42121</v>
      </c>
    </row>
    <row r="98" spans="1:11">
      <c r="A98" t="s">
        <v>2572</v>
      </c>
      <c r="B98" t="s">
        <v>2573</v>
      </c>
      <c r="E98">
        <v>0</v>
      </c>
      <c r="F98" t="s">
        <v>2574</v>
      </c>
      <c r="G98">
        <v>20120202</v>
      </c>
      <c r="I98" s="10" t="s">
        <v>734</v>
      </c>
      <c r="J98" s="10">
        <v>0</v>
      </c>
      <c r="K98" s="12">
        <v>40941</v>
      </c>
    </row>
    <row r="99" spans="1:11">
      <c r="A99" t="s">
        <v>2575</v>
      </c>
      <c r="B99" t="s">
        <v>2576</v>
      </c>
      <c r="E99">
        <v>0</v>
      </c>
      <c r="F99" t="s">
        <v>2577</v>
      </c>
      <c r="G99">
        <v>20120727</v>
      </c>
      <c r="I99" s="10" t="s">
        <v>734</v>
      </c>
      <c r="J99" s="10">
        <v>0</v>
      </c>
      <c r="K99" s="12">
        <v>41117</v>
      </c>
    </row>
    <row r="100" spans="1:11">
      <c r="A100" t="s">
        <v>2578</v>
      </c>
      <c r="B100" t="s">
        <v>2579</v>
      </c>
      <c r="E100">
        <v>0</v>
      </c>
      <c r="F100" t="s">
        <v>2580</v>
      </c>
      <c r="G100">
        <v>20021129</v>
      </c>
      <c r="I100" s="10" t="s">
        <v>734</v>
      </c>
      <c r="J100" s="10">
        <v>0</v>
      </c>
      <c r="K100" s="12">
        <v>37589</v>
      </c>
    </row>
    <row r="101" spans="1:11">
      <c r="A101" t="s">
        <v>2581</v>
      </c>
      <c r="B101" t="s">
        <v>2582</v>
      </c>
      <c r="E101">
        <v>0</v>
      </c>
      <c r="F101" t="s">
        <v>2583</v>
      </c>
      <c r="G101">
        <v>20050922</v>
      </c>
      <c r="I101" s="10" t="s">
        <v>734</v>
      </c>
      <c r="J101" s="10">
        <v>0</v>
      </c>
      <c r="K101" s="12">
        <v>38617</v>
      </c>
    </row>
    <row r="102" spans="1:11">
      <c r="A102" t="s">
        <v>2584</v>
      </c>
      <c r="B102" t="s">
        <v>2585</v>
      </c>
      <c r="E102">
        <v>0</v>
      </c>
      <c r="F102" t="s">
        <v>2586</v>
      </c>
      <c r="G102">
        <v>20151204</v>
      </c>
      <c r="I102" s="10" t="s">
        <v>734</v>
      </c>
      <c r="J102" s="10">
        <v>0</v>
      </c>
      <c r="K102" s="12">
        <v>42342</v>
      </c>
    </row>
    <row r="103" spans="1:11">
      <c r="A103" t="s">
        <v>2587</v>
      </c>
      <c r="B103" t="s">
        <v>2588</v>
      </c>
      <c r="E103">
        <v>0</v>
      </c>
      <c r="F103" t="s">
        <v>2589</v>
      </c>
      <c r="G103">
        <v>20150326</v>
      </c>
      <c r="I103" s="10" t="s">
        <v>734</v>
      </c>
      <c r="J103" s="10">
        <v>0</v>
      </c>
      <c r="K103" s="12">
        <v>42089</v>
      </c>
    </row>
    <row r="104" spans="1:11">
      <c r="A104" t="s">
        <v>2590</v>
      </c>
      <c r="B104" t="s">
        <v>2591</v>
      </c>
      <c r="E104">
        <v>0</v>
      </c>
      <c r="F104" t="s">
        <v>2592</v>
      </c>
      <c r="G104">
        <v>20131219</v>
      </c>
      <c r="I104" s="10" t="s">
        <v>734</v>
      </c>
      <c r="J104" s="10">
        <v>0</v>
      </c>
      <c r="K104" s="12">
        <v>41627</v>
      </c>
    </row>
    <row r="105" spans="1:11">
      <c r="A105" t="s">
        <v>2593</v>
      </c>
      <c r="B105" t="s">
        <v>2594</v>
      </c>
      <c r="E105">
        <v>0</v>
      </c>
      <c r="F105" t="s">
        <v>2595</v>
      </c>
      <c r="G105">
        <v>20060412</v>
      </c>
      <c r="I105" s="10" t="s">
        <v>734</v>
      </c>
      <c r="J105" s="10">
        <v>0</v>
      </c>
      <c r="K105" s="12">
        <v>38819</v>
      </c>
    </row>
    <row r="106" spans="1:11">
      <c r="A106" t="s">
        <v>2596</v>
      </c>
      <c r="B106" t="s">
        <v>2597</v>
      </c>
      <c r="E106">
        <v>0</v>
      </c>
      <c r="F106" t="s">
        <v>2598</v>
      </c>
      <c r="G106">
        <v>20171019</v>
      </c>
      <c r="I106" s="10" t="s">
        <v>734</v>
      </c>
      <c r="J106" s="10">
        <v>0</v>
      </c>
      <c r="K106" s="12">
        <v>43027</v>
      </c>
    </row>
    <row r="107" spans="1:11">
      <c r="A107" t="s">
        <v>2599</v>
      </c>
      <c r="B107" t="s">
        <v>2600</v>
      </c>
      <c r="E107">
        <v>0</v>
      </c>
      <c r="F107" t="s">
        <v>2601</v>
      </c>
      <c r="G107">
        <v>20051222</v>
      </c>
      <c r="I107" s="10" t="s">
        <v>734</v>
      </c>
      <c r="J107" s="10">
        <v>0</v>
      </c>
      <c r="K107" s="12">
        <v>38708</v>
      </c>
    </row>
    <row r="108" spans="1:11">
      <c r="A108" t="s">
        <v>2602</v>
      </c>
      <c r="B108" t="s">
        <v>2603</v>
      </c>
      <c r="E108">
        <v>0</v>
      </c>
      <c r="F108" t="s">
        <v>2604</v>
      </c>
      <c r="G108">
        <v>20090706</v>
      </c>
      <c r="I108" s="10" t="s">
        <v>734</v>
      </c>
      <c r="J108" s="10">
        <v>0</v>
      </c>
      <c r="K108" s="12">
        <v>40000</v>
      </c>
    </row>
    <row r="109" spans="1:11">
      <c r="A109" t="s">
        <v>2605</v>
      </c>
      <c r="B109" t="s">
        <v>2606</v>
      </c>
      <c r="E109">
        <v>0</v>
      </c>
      <c r="F109" t="s">
        <v>2607</v>
      </c>
      <c r="G109">
        <v>20060703</v>
      </c>
      <c r="I109" s="10" t="s">
        <v>734</v>
      </c>
      <c r="J109" s="10">
        <v>0</v>
      </c>
      <c r="K109" s="12">
        <v>38901</v>
      </c>
    </row>
    <row r="110" spans="1:11">
      <c r="A110" t="s">
        <v>2608</v>
      </c>
      <c r="B110" t="s">
        <v>2609</v>
      </c>
      <c r="E110">
        <v>0</v>
      </c>
      <c r="F110" t="s">
        <v>2610</v>
      </c>
      <c r="G110">
        <v>20140128</v>
      </c>
      <c r="I110" s="10" t="s">
        <v>734</v>
      </c>
      <c r="J110" s="10">
        <v>0</v>
      </c>
      <c r="K110" s="12">
        <v>41667</v>
      </c>
    </row>
    <row r="111" spans="1:11">
      <c r="A111" t="s">
        <v>2611</v>
      </c>
      <c r="B111" t="s">
        <v>2612</v>
      </c>
      <c r="E111">
        <v>0</v>
      </c>
      <c r="F111" t="s">
        <v>2613</v>
      </c>
      <c r="G111">
        <v>20131212</v>
      </c>
      <c r="I111" s="10" t="s">
        <v>734</v>
      </c>
      <c r="J111" s="10">
        <v>0</v>
      </c>
      <c r="K111" s="12">
        <v>41620</v>
      </c>
    </row>
    <row r="112" spans="1:11">
      <c r="A112" t="s">
        <v>2614</v>
      </c>
      <c r="B112" t="s">
        <v>2615</v>
      </c>
      <c r="E112">
        <v>0</v>
      </c>
      <c r="F112" t="s">
        <v>2616</v>
      </c>
      <c r="G112">
        <v>20170509</v>
      </c>
      <c r="I112" s="10" t="s">
        <v>734</v>
      </c>
      <c r="J112" s="10">
        <v>0</v>
      </c>
      <c r="K112" s="12">
        <v>42864</v>
      </c>
    </row>
    <row r="113" spans="1:11">
      <c r="A113" t="s">
        <v>2617</v>
      </c>
      <c r="B113" t="s">
        <v>2618</v>
      </c>
      <c r="E113">
        <v>0</v>
      </c>
      <c r="F113" t="s">
        <v>2619</v>
      </c>
      <c r="G113">
        <v>20131212</v>
      </c>
      <c r="I113" s="10" t="s">
        <v>734</v>
      </c>
      <c r="J113" s="10">
        <v>0</v>
      </c>
      <c r="K113" s="12">
        <v>41620</v>
      </c>
    </row>
    <row r="114" spans="1:11">
      <c r="A114" t="s">
        <v>2620</v>
      </c>
      <c r="B114" t="s">
        <v>2621</v>
      </c>
      <c r="E114">
        <v>0</v>
      </c>
      <c r="F114" t="s">
        <v>2622</v>
      </c>
      <c r="G114">
        <v>20170208</v>
      </c>
      <c r="I114" s="10" t="s">
        <v>734</v>
      </c>
      <c r="J114" s="10">
        <v>0</v>
      </c>
      <c r="K114" s="12">
        <v>42774</v>
      </c>
    </row>
    <row r="115" spans="1:11">
      <c r="A115" t="s">
        <v>2623</v>
      </c>
      <c r="B115" t="s">
        <v>2624</v>
      </c>
      <c r="E115">
        <v>0</v>
      </c>
      <c r="F115" t="s">
        <v>2625</v>
      </c>
      <c r="G115">
        <v>20130530</v>
      </c>
      <c r="I115" s="10" t="s">
        <v>734</v>
      </c>
      <c r="J115" s="10">
        <v>0</v>
      </c>
      <c r="K115" s="12">
        <v>41424</v>
      </c>
    </row>
    <row r="116" spans="1:11">
      <c r="A116" t="s">
        <v>2626</v>
      </c>
      <c r="B116" t="s">
        <v>2627</v>
      </c>
      <c r="E116">
        <v>0</v>
      </c>
      <c r="F116" t="s">
        <v>2628</v>
      </c>
      <c r="G116">
        <v>20150826</v>
      </c>
      <c r="I116" s="10" t="s">
        <v>734</v>
      </c>
      <c r="J116" s="10">
        <v>0</v>
      </c>
      <c r="K116" s="12">
        <v>42242</v>
      </c>
    </row>
    <row r="117" spans="1:11">
      <c r="A117" t="s">
        <v>2629</v>
      </c>
      <c r="B117" t="s">
        <v>2630</v>
      </c>
      <c r="E117">
        <v>0</v>
      </c>
      <c r="F117" t="s">
        <v>2631</v>
      </c>
      <c r="G117">
        <v>20160115</v>
      </c>
      <c r="I117" s="10" t="s">
        <v>734</v>
      </c>
      <c r="J117" s="10">
        <v>0</v>
      </c>
      <c r="K117" s="12">
        <v>42384</v>
      </c>
    </row>
    <row r="118" spans="1:11">
      <c r="A118" t="s">
        <v>2632</v>
      </c>
      <c r="B118" t="s">
        <v>2633</v>
      </c>
      <c r="E118">
        <v>0</v>
      </c>
      <c r="F118" t="s">
        <v>2634</v>
      </c>
      <c r="G118">
        <v>20120402</v>
      </c>
      <c r="I118" s="10" t="s">
        <v>734</v>
      </c>
      <c r="J118" s="10">
        <v>0</v>
      </c>
      <c r="K118" s="12">
        <v>41001</v>
      </c>
    </row>
    <row r="119" spans="1:11">
      <c r="A119" t="s">
        <v>2635</v>
      </c>
      <c r="B119" t="s">
        <v>2636</v>
      </c>
      <c r="E119">
        <v>0</v>
      </c>
      <c r="F119" t="s">
        <v>2637</v>
      </c>
      <c r="G119">
        <v>20150305</v>
      </c>
      <c r="I119" s="10" t="s">
        <v>734</v>
      </c>
      <c r="J119" s="10">
        <v>0</v>
      </c>
      <c r="K119" s="12">
        <v>42068</v>
      </c>
    </row>
    <row r="120" spans="1:11">
      <c r="A120" t="s">
        <v>2638</v>
      </c>
      <c r="B120" t="s">
        <v>2639</v>
      </c>
      <c r="E120">
        <v>0</v>
      </c>
      <c r="F120" t="s">
        <v>2640</v>
      </c>
      <c r="G120">
        <v>20011106</v>
      </c>
      <c r="I120" s="10" t="s">
        <v>734</v>
      </c>
      <c r="J120" s="10">
        <v>0</v>
      </c>
      <c r="K120" s="12">
        <v>37201</v>
      </c>
    </row>
    <row r="121" spans="1:11">
      <c r="A121" t="s">
        <v>2641</v>
      </c>
      <c r="B121" t="s">
        <v>2642</v>
      </c>
      <c r="E121">
        <v>0</v>
      </c>
      <c r="F121" t="s">
        <v>2643</v>
      </c>
      <c r="G121">
        <v>20160217</v>
      </c>
      <c r="I121" s="10" t="s">
        <v>734</v>
      </c>
      <c r="J121" s="10">
        <v>0</v>
      </c>
      <c r="K121" s="12">
        <v>42417</v>
      </c>
    </row>
    <row r="122" spans="1:11">
      <c r="A122" t="s">
        <v>2644</v>
      </c>
      <c r="B122" t="s">
        <v>2645</v>
      </c>
      <c r="E122">
        <v>0</v>
      </c>
      <c r="F122" t="s">
        <v>2646</v>
      </c>
      <c r="G122">
        <v>20170314</v>
      </c>
      <c r="I122" s="10" t="s">
        <v>734</v>
      </c>
      <c r="J122" s="10">
        <v>0</v>
      </c>
      <c r="K122" s="12">
        <v>42808</v>
      </c>
    </row>
    <row r="123" spans="1:11">
      <c r="A123" t="s">
        <v>2647</v>
      </c>
      <c r="B123" t="s">
        <v>2648</v>
      </c>
      <c r="E123">
        <v>0</v>
      </c>
      <c r="F123" t="s">
        <v>2649</v>
      </c>
      <c r="G123">
        <v>20161011</v>
      </c>
      <c r="I123" s="10" t="s">
        <v>734</v>
      </c>
      <c r="J123" s="10">
        <v>0</v>
      </c>
      <c r="K123" s="12">
        <v>42654</v>
      </c>
    </row>
    <row r="124" spans="1:11">
      <c r="A124" t="s">
        <v>2650</v>
      </c>
      <c r="B124" t="s">
        <v>2651</v>
      </c>
      <c r="E124">
        <v>0</v>
      </c>
      <c r="F124" t="s">
        <v>2652</v>
      </c>
      <c r="G124">
        <v>20160301</v>
      </c>
      <c r="I124" s="10" t="s">
        <v>734</v>
      </c>
      <c r="J124" s="10">
        <v>0</v>
      </c>
      <c r="K124" s="12">
        <v>42430</v>
      </c>
    </row>
    <row r="125" spans="1:11">
      <c r="A125" t="s">
        <v>2653</v>
      </c>
      <c r="B125" t="s">
        <v>2654</v>
      </c>
      <c r="E125">
        <v>0</v>
      </c>
      <c r="F125" t="s">
        <v>2655</v>
      </c>
      <c r="G125">
        <v>20120427</v>
      </c>
      <c r="I125" s="10" t="s">
        <v>734</v>
      </c>
      <c r="J125" s="10">
        <v>0</v>
      </c>
      <c r="K125" s="12">
        <v>41026</v>
      </c>
    </row>
    <row r="126" spans="1:11">
      <c r="A126" t="s">
        <v>2656</v>
      </c>
      <c r="B126" t="s">
        <v>2657</v>
      </c>
      <c r="E126">
        <v>0</v>
      </c>
      <c r="F126" t="s">
        <v>2658</v>
      </c>
      <c r="G126">
        <v>20160803</v>
      </c>
      <c r="I126" s="10" t="s">
        <v>734</v>
      </c>
      <c r="J126" s="10">
        <v>0</v>
      </c>
      <c r="K126" s="12">
        <v>42585</v>
      </c>
    </row>
    <row r="127" spans="1:11">
      <c r="A127" t="s">
        <v>2659</v>
      </c>
      <c r="B127" t="s">
        <v>2660</v>
      </c>
      <c r="E127">
        <v>0</v>
      </c>
      <c r="F127" t="s">
        <v>2661</v>
      </c>
      <c r="G127">
        <v>20070220</v>
      </c>
      <c r="I127" s="10" t="s">
        <v>734</v>
      </c>
      <c r="J127" s="10">
        <v>0</v>
      </c>
      <c r="K127" s="12">
        <v>39133</v>
      </c>
    </row>
    <row r="128" spans="1:11">
      <c r="A128" t="s">
        <v>2662</v>
      </c>
      <c r="B128" t="s">
        <v>2663</v>
      </c>
      <c r="E128">
        <v>0</v>
      </c>
      <c r="F128" t="s">
        <v>2664</v>
      </c>
      <c r="G128">
        <v>20131231</v>
      </c>
      <c r="I128" s="10" t="s">
        <v>734</v>
      </c>
      <c r="J128" s="10">
        <v>0</v>
      </c>
      <c r="K128" s="12">
        <v>41639</v>
      </c>
    </row>
    <row r="129" spans="1:11">
      <c r="A129" t="s">
        <v>2665</v>
      </c>
      <c r="B129" t="s">
        <v>2666</v>
      </c>
      <c r="E129">
        <v>0</v>
      </c>
      <c r="F129" t="s">
        <v>2667</v>
      </c>
      <c r="G129">
        <v>20140121</v>
      </c>
      <c r="I129" s="10" t="s">
        <v>734</v>
      </c>
      <c r="J129" s="10">
        <v>0</v>
      </c>
      <c r="K129" s="12">
        <v>41660</v>
      </c>
    </row>
    <row r="130" spans="1:11">
      <c r="A130" t="s">
        <v>2668</v>
      </c>
      <c r="B130" t="s">
        <v>2669</v>
      </c>
      <c r="E130">
        <v>0</v>
      </c>
      <c r="F130" t="s">
        <v>2670</v>
      </c>
      <c r="G130">
        <v>20151221</v>
      </c>
      <c r="I130" s="10" t="s">
        <v>734</v>
      </c>
      <c r="J130" s="10">
        <v>0</v>
      </c>
      <c r="K130" s="12">
        <v>42359</v>
      </c>
    </row>
    <row r="131" spans="1:11">
      <c r="A131" t="s">
        <v>2671</v>
      </c>
      <c r="B131" t="s">
        <v>2672</v>
      </c>
      <c r="E131">
        <v>0</v>
      </c>
      <c r="F131" t="s">
        <v>2673</v>
      </c>
      <c r="G131">
        <v>20171216</v>
      </c>
      <c r="I131" s="10" t="s">
        <v>734</v>
      </c>
      <c r="J131" s="10">
        <v>0</v>
      </c>
      <c r="K131" s="12">
        <v>43085</v>
      </c>
    </row>
    <row r="132" spans="1:11">
      <c r="A132" t="s">
        <v>2674</v>
      </c>
      <c r="B132" t="s">
        <v>2675</v>
      </c>
      <c r="E132">
        <v>0</v>
      </c>
      <c r="F132" t="s">
        <v>2676</v>
      </c>
      <c r="G132">
        <v>20121001</v>
      </c>
      <c r="I132" s="10" t="s">
        <v>734</v>
      </c>
      <c r="J132" s="10">
        <v>0</v>
      </c>
      <c r="K132" s="12">
        <v>41183</v>
      </c>
    </row>
    <row r="133" spans="1:11">
      <c r="A133" t="s">
        <v>2677</v>
      </c>
      <c r="B133" t="s">
        <v>2678</v>
      </c>
      <c r="E133">
        <v>0</v>
      </c>
      <c r="F133" t="s">
        <v>2679</v>
      </c>
      <c r="G133">
        <v>20140606</v>
      </c>
      <c r="I133" s="10" t="s">
        <v>734</v>
      </c>
      <c r="J133" s="10">
        <v>0</v>
      </c>
      <c r="K133" s="12">
        <v>41796</v>
      </c>
    </row>
    <row r="134" spans="1:11">
      <c r="A134" t="s">
        <v>2680</v>
      </c>
      <c r="B134" t="s">
        <v>2681</v>
      </c>
      <c r="E134">
        <v>0</v>
      </c>
      <c r="F134" t="s">
        <v>2682</v>
      </c>
      <c r="G134">
        <v>20110816</v>
      </c>
      <c r="I134" s="10" t="s">
        <v>734</v>
      </c>
      <c r="J134" s="10">
        <v>0</v>
      </c>
      <c r="K134" s="12">
        <v>40771</v>
      </c>
    </row>
    <row r="135" spans="1:11">
      <c r="A135" t="s">
        <v>2683</v>
      </c>
      <c r="B135" t="s">
        <v>2684</v>
      </c>
      <c r="E135">
        <v>0</v>
      </c>
      <c r="F135" t="s">
        <v>2685</v>
      </c>
      <c r="G135">
        <v>20110311</v>
      </c>
      <c r="I135" s="10" t="s">
        <v>734</v>
      </c>
      <c r="J135" s="10">
        <v>0</v>
      </c>
      <c r="K135" s="12">
        <v>40613</v>
      </c>
    </row>
    <row r="136" spans="1:11">
      <c r="A136" t="s">
        <v>2686</v>
      </c>
      <c r="B136" t="s">
        <v>2687</v>
      </c>
      <c r="E136">
        <v>0</v>
      </c>
      <c r="F136" t="s">
        <v>2688</v>
      </c>
      <c r="G136">
        <v>20171016</v>
      </c>
      <c r="I136" s="10" t="s">
        <v>734</v>
      </c>
      <c r="J136" s="10">
        <v>0</v>
      </c>
      <c r="K136" s="12">
        <v>43024</v>
      </c>
    </row>
    <row r="137" spans="1:11">
      <c r="A137" t="s">
        <v>2689</v>
      </c>
      <c r="B137" t="s">
        <v>2690</v>
      </c>
      <c r="E137">
        <v>0</v>
      </c>
      <c r="F137" t="s">
        <v>2691</v>
      </c>
      <c r="G137">
        <v>20171227</v>
      </c>
      <c r="I137" s="10" t="s">
        <v>734</v>
      </c>
      <c r="J137" s="10">
        <v>0</v>
      </c>
      <c r="K137" s="12">
        <v>43096</v>
      </c>
    </row>
    <row r="138" spans="1:11">
      <c r="A138" t="s">
        <v>2692</v>
      </c>
      <c r="B138" t="s">
        <v>2693</v>
      </c>
      <c r="E138">
        <v>0</v>
      </c>
      <c r="F138" t="s">
        <v>2694</v>
      </c>
      <c r="G138">
        <v>20170811</v>
      </c>
      <c r="I138" s="10" t="s">
        <v>734</v>
      </c>
      <c r="J138" s="10">
        <v>0</v>
      </c>
      <c r="K138" s="12">
        <v>42958</v>
      </c>
    </row>
    <row r="139" spans="1:11">
      <c r="A139" t="s">
        <v>2695</v>
      </c>
      <c r="B139" t="s">
        <v>2696</v>
      </c>
      <c r="E139">
        <v>0</v>
      </c>
      <c r="F139" t="s">
        <v>2697</v>
      </c>
      <c r="G139">
        <v>20050812</v>
      </c>
      <c r="I139" s="10" t="s">
        <v>734</v>
      </c>
      <c r="J139" s="10">
        <v>0</v>
      </c>
      <c r="K139" s="12">
        <v>38576</v>
      </c>
    </row>
    <row r="140" spans="1:11">
      <c r="A140" t="s">
        <v>2698</v>
      </c>
      <c r="B140" t="s">
        <v>2699</v>
      </c>
      <c r="E140">
        <v>0</v>
      </c>
      <c r="F140" t="s">
        <v>2700</v>
      </c>
      <c r="G140">
        <v>20050405</v>
      </c>
      <c r="I140" s="10" t="s">
        <v>734</v>
      </c>
      <c r="J140" s="10">
        <v>0</v>
      </c>
      <c r="K140" s="12">
        <v>38447</v>
      </c>
    </row>
    <row r="141" spans="1:11">
      <c r="A141" t="s">
        <v>2701</v>
      </c>
      <c r="B141" t="s">
        <v>2702</v>
      </c>
      <c r="E141">
        <v>0</v>
      </c>
      <c r="F141" t="s">
        <v>2703</v>
      </c>
      <c r="G141">
        <v>20130927</v>
      </c>
      <c r="I141" s="10" t="s">
        <v>734</v>
      </c>
      <c r="J141" s="10">
        <v>0</v>
      </c>
      <c r="K141" s="12">
        <v>41544</v>
      </c>
    </row>
    <row r="142" spans="1:11">
      <c r="A142" t="s">
        <v>2704</v>
      </c>
      <c r="B142" t="s">
        <v>2705</v>
      </c>
      <c r="E142">
        <v>0</v>
      </c>
      <c r="F142" t="s">
        <v>2706</v>
      </c>
      <c r="G142">
        <v>20061207</v>
      </c>
      <c r="I142" s="10" t="s">
        <v>734</v>
      </c>
      <c r="J142" s="10">
        <v>0</v>
      </c>
      <c r="K142" s="12">
        <v>39058</v>
      </c>
    </row>
    <row r="143" spans="1:11">
      <c r="A143" t="s">
        <v>2707</v>
      </c>
      <c r="B143" t="s">
        <v>2708</v>
      </c>
      <c r="E143">
        <v>0</v>
      </c>
      <c r="F143" t="s">
        <v>2709</v>
      </c>
      <c r="G143">
        <v>20140305</v>
      </c>
      <c r="I143" s="10" t="s">
        <v>734</v>
      </c>
      <c r="J143" s="10">
        <v>0</v>
      </c>
      <c r="K143" s="12">
        <v>41703</v>
      </c>
    </row>
    <row r="144" spans="1:11">
      <c r="A144" t="s">
        <v>2710</v>
      </c>
      <c r="B144" t="s">
        <v>2711</v>
      </c>
      <c r="E144">
        <v>0</v>
      </c>
      <c r="F144" t="s">
        <v>2712</v>
      </c>
      <c r="G144">
        <v>20160805</v>
      </c>
      <c r="I144" s="10" t="s">
        <v>734</v>
      </c>
      <c r="J144" s="10">
        <v>0</v>
      </c>
      <c r="K144" s="12">
        <v>42587</v>
      </c>
    </row>
    <row r="145" spans="1:11">
      <c r="A145" t="s">
        <v>2713</v>
      </c>
      <c r="B145" t="s">
        <v>2714</v>
      </c>
      <c r="E145">
        <v>0</v>
      </c>
      <c r="F145" t="s">
        <v>2715</v>
      </c>
      <c r="G145">
        <v>20170209</v>
      </c>
      <c r="I145" s="10" t="s">
        <v>734</v>
      </c>
      <c r="J145" s="10">
        <v>0</v>
      </c>
      <c r="K145" s="12">
        <v>42775</v>
      </c>
    </row>
    <row r="146" spans="1:11">
      <c r="A146" t="s">
        <v>2716</v>
      </c>
      <c r="B146" t="s">
        <v>2717</v>
      </c>
      <c r="E146">
        <v>0</v>
      </c>
      <c r="F146" t="s">
        <v>2718</v>
      </c>
      <c r="G146">
        <v>20050303</v>
      </c>
      <c r="I146" s="10" t="s">
        <v>734</v>
      </c>
      <c r="J146" s="10">
        <v>0</v>
      </c>
      <c r="K146" s="12">
        <v>38414</v>
      </c>
    </row>
    <row r="147" spans="1:11">
      <c r="A147" t="s">
        <v>2719</v>
      </c>
      <c r="B147" t="s">
        <v>2720</v>
      </c>
      <c r="E147">
        <v>0</v>
      </c>
      <c r="F147" t="s">
        <v>2721</v>
      </c>
      <c r="G147">
        <v>20110607</v>
      </c>
      <c r="I147" s="10" t="s">
        <v>734</v>
      </c>
      <c r="J147" s="10">
        <v>0</v>
      </c>
      <c r="K147" s="12">
        <v>40701</v>
      </c>
    </row>
    <row r="148" spans="1:11">
      <c r="A148" t="s">
        <v>2722</v>
      </c>
      <c r="B148" t="s">
        <v>2723</v>
      </c>
      <c r="E148">
        <v>0</v>
      </c>
      <c r="F148" t="s">
        <v>2724</v>
      </c>
      <c r="G148">
        <v>20061102</v>
      </c>
      <c r="I148" s="10" t="s">
        <v>734</v>
      </c>
      <c r="J148" s="10">
        <v>0</v>
      </c>
      <c r="K148" s="12">
        <v>39023</v>
      </c>
    </row>
    <row r="149" spans="1:11">
      <c r="A149" t="s">
        <v>2725</v>
      </c>
      <c r="B149" t="s">
        <v>2726</v>
      </c>
      <c r="E149">
        <v>0</v>
      </c>
      <c r="F149" t="s">
        <v>2727</v>
      </c>
      <c r="G149">
        <v>20061027</v>
      </c>
      <c r="I149" s="10" t="s">
        <v>734</v>
      </c>
      <c r="J149" s="10">
        <v>0</v>
      </c>
      <c r="K149" s="12">
        <v>39017</v>
      </c>
    </row>
    <row r="150" spans="1:11">
      <c r="A150" t="s">
        <v>2728</v>
      </c>
      <c r="B150" t="s">
        <v>2729</v>
      </c>
      <c r="E150">
        <v>0</v>
      </c>
      <c r="F150" t="s">
        <v>2730</v>
      </c>
      <c r="G150">
        <v>20041023</v>
      </c>
      <c r="I150" s="10" t="s">
        <v>734</v>
      </c>
      <c r="J150" s="10">
        <v>0</v>
      </c>
      <c r="K150" s="12">
        <v>38283</v>
      </c>
    </row>
    <row r="151" spans="1:11">
      <c r="A151" t="s">
        <v>2731</v>
      </c>
      <c r="B151" t="s">
        <v>2732</v>
      </c>
      <c r="E151">
        <v>0</v>
      </c>
      <c r="F151" t="s">
        <v>2733</v>
      </c>
      <c r="G151">
        <v>20100526</v>
      </c>
      <c r="I151" s="10" t="s">
        <v>734</v>
      </c>
      <c r="J151" s="10">
        <v>0</v>
      </c>
      <c r="K151" s="12">
        <v>40324</v>
      </c>
    </row>
    <row r="152" spans="1:11">
      <c r="A152" t="s">
        <v>2734</v>
      </c>
      <c r="B152" t="s">
        <v>2735</v>
      </c>
      <c r="E152">
        <v>0</v>
      </c>
      <c r="F152" t="s">
        <v>2736</v>
      </c>
      <c r="G152">
        <v>20060428</v>
      </c>
      <c r="I152" s="10" t="s">
        <v>734</v>
      </c>
      <c r="J152" s="10">
        <v>0</v>
      </c>
      <c r="K152" s="12">
        <v>38835</v>
      </c>
    </row>
    <row r="153" spans="1:11">
      <c r="A153" t="s">
        <v>2737</v>
      </c>
      <c r="B153" t="s">
        <v>2738</v>
      </c>
      <c r="E153">
        <v>0</v>
      </c>
      <c r="F153" t="s">
        <v>2739</v>
      </c>
      <c r="G153">
        <v>20091223</v>
      </c>
      <c r="I153" s="10" t="s">
        <v>734</v>
      </c>
      <c r="J153" s="10">
        <v>0</v>
      </c>
      <c r="K153" s="12">
        <v>40170</v>
      </c>
    </row>
    <row r="154" spans="1:11">
      <c r="A154" t="s">
        <v>2740</v>
      </c>
      <c r="B154" t="s">
        <v>2741</v>
      </c>
      <c r="E154">
        <v>0</v>
      </c>
      <c r="F154" t="s">
        <v>2742</v>
      </c>
      <c r="G154">
        <v>20091111</v>
      </c>
      <c r="I154" s="10" t="s">
        <v>734</v>
      </c>
      <c r="J154" s="10">
        <v>0</v>
      </c>
      <c r="K154" s="12">
        <v>40128</v>
      </c>
    </row>
    <row r="155" spans="1:11">
      <c r="A155" t="s">
        <v>2743</v>
      </c>
      <c r="B155" t="s">
        <v>2744</v>
      </c>
      <c r="E155">
        <v>0</v>
      </c>
      <c r="F155" t="s">
        <v>2745</v>
      </c>
      <c r="G155">
        <v>20150612</v>
      </c>
      <c r="I155" s="10" t="s">
        <v>734</v>
      </c>
      <c r="J155" s="10">
        <v>0</v>
      </c>
      <c r="K155" s="12">
        <v>42167</v>
      </c>
    </row>
    <row r="156" spans="1:11">
      <c r="A156" t="s">
        <v>2746</v>
      </c>
      <c r="B156" t="s">
        <v>2747</v>
      </c>
      <c r="E156">
        <v>0</v>
      </c>
      <c r="F156" t="s">
        <v>2748</v>
      </c>
      <c r="G156">
        <v>20160516</v>
      </c>
      <c r="I156" s="10" t="s">
        <v>734</v>
      </c>
      <c r="J156" s="10">
        <v>0</v>
      </c>
      <c r="K156" s="12">
        <v>42506</v>
      </c>
    </row>
    <row r="157" spans="1:11">
      <c r="A157" t="s">
        <v>2749</v>
      </c>
      <c r="B157" t="s">
        <v>2750</v>
      </c>
      <c r="E157">
        <v>0</v>
      </c>
      <c r="F157" t="s">
        <v>2751</v>
      </c>
      <c r="G157">
        <v>20171215</v>
      </c>
      <c r="I157" s="10" t="s">
        <v>734</v>
      </c>
      <c r="J157" s="10">
        <v>0</v>
      </c>
      <c r="K157" s="12">
        <v>43084</v>
      </c>
    </row>
    <row r="158" spans="1:11">
      <c r="A158" t="s">
        <v>2752</v>
      </c>
      <c r="B158" t="s">
        <v>2753</v>
      </c>
      <c r="E158">
        <v>0</v>
      </c>
      <c r="F158" t="s">
        <v>2754</v>
      </c>
      <c r="G158">
        <v>20141001</v>
      </c>
      <c r="I158" s="10" t="s">
        <v>734</v>
      </c>
      <c r="J158" s="10">
        <v>0</v>
      </c>
      <c r="K158" s="12">
        <v>41913</v>
      </c>
    </row>
    <row r="159" spans="1:11">
      <c r="A159" t="s">
        <v>2755</v>
      </c>
      <c r="B159" t="s">
        <v>2756</v>
      </c>
      <c r="E159">
        <v>0</v>
      </c>
      <c r="F159" t="s">
        <v>2757</v>
      </c>
      <c r="G159">
        <v>20160401</v>
      </c>
      <c r="I159" s="10" t="s">
        <v>734</v>
      </c>
      <c r="J159" s="10">
        <v>0</v>
      </c>
      <c r="K159" s="12">
        <v>42461</v>
      </c>
    </row>
    <row r="160" spans="1:11">
      <c r="A160" t="s">
        <v>2758</v>
      </c>
      <c r="B160" t="s">
        <v>2759</v>
      </c>
      <c r="E160">
        <v>0</v>
      </c>
      <c r="F160" t="s">
        <v>2760</v>
      </c>
      <c r="G160">
        <v>20160107</v>
      </c>
      <c r="I160" s="10" t="s">
        <v>734</v>
      </c>
      <c r="J160" s="10">
        <v>0</v>
      </c>
      <c r="K160" s="12">
        <v>42376</v>
      </c>
    </row>
    <row r="161" spans="1:11">
      <c r="A161" t="s">
        <v>2761</v>
      </c>
      <c r="B161" t="s">
        <v>2762</v>
      </c>
      <c r="E161">
        <v>0</v>
      </c>
      <c r="F161" t="s">
        <v>2763</v>
      </c>
      <c r="G161">
        <v>20021129</v>
      </c>
      <c r="I161" s="10" t="s">
        <v>734</v>
      </c>
      <c r="J161" s="10">
        <v>0</v>
      </c>
      <c r="K161" s="12">
        <v>37589</v>
      </c>
    </row>
    <row r="162" spans="1:11">
      <c r="A162" t="s">
        <v>2764</v>
      </c>
      <c r="B162" t="s">
        <v>2765</v>
      </c>
      <c r="E162">
        <v>0</v>
      </c>
      <c r="F162" t="s">
        <v>2766</v>
      </c>
      <c r="G162">
        <v>20090130</v>
      </c>
      <c r="I162" s="10" t="s">
        <v>734</v>
      </c>
      <c r="J162" s="10">
        <v>0</v>
      </c>
      <c r="K162" s="12">
        <v>39843</v>
      </c>
    </row>
    <row r="163" spans="1:11">
      <c r="A163" t="s">
        <v>2767</v>
      </c>
      <c r="B163" t="s">
        <v>2768</v>
      </c>
      <c r="E163">
        <v>0</v>
      </c>
      <c r="F163" t="s">
        <v>2769</v>
      </c>
      <c r="G163">
        <v>20130802</v>
      </c>
      <c r="I163" s="10" t="s">
        <v>734</v>
      </c>
      <c r="J163" s="10">
        <v>0</v>
      </c>
      <c r="K163" s="12">
        <v>41488</v>
      </c>
    </row>
    <row r="164" spans="1:11">
      <c r="A164" t="s">
        <v>2770</v>
      </c>
      <c r="B164" t="s">
        <v>2771</v>
      </c>
      <c r="E164">
        <v>0</v>
      </c>
      <c r="F164" t="s">
        <v>2772</v>
      </c>
      <c r="G164">
        <v>20070315</v>
      </c>
      <c r="I164" s="10" t="s">
        <v>734</v>
      </c>
      <c r="J164" s="10">
        <v>0</v>
      </c>
      <c r="K164" s="12">
        <v>39156</v>
      </c>
    </row>
    <row r="165" spans="1:11">
      <c r="A165" t="s">
        <v>2773</v>
      </c>
      <c r="B165" t="s">
        <v>2774</v>
      </c>
      <c r="E165">
        <v>0</v>
      </c>
      <c r="F165" t="s">
        <v>2775</v>
      </c>
      <c r="G165">
        <v>20130810</v>
      </c>
      <c r="I165" s="10" t="s">
        <v>734</v>
      </c>
      <c r="J165" s="10">
        <v>0</v>
      </c>
      <c r="K165" s="12">
        <v>41496</v>
      </c>
    </row>
    <row r="166" spans="1:11">
      <c r="A166" t="s">
        <v>2776</v>
      </c>
      <c r="B166" t="s">
        <v>2777</v>
      </c>
      <c r="E166">
        <v>0</v>
      </c>
      <c r="F166" t="s">
        <v>2778</v>
      </c>
      <c r="G166">
        <v>20080728</v>
      </c>
      <c r="I166" s="10" t="s">
        <v>734</v>
      </c>
      <c r="J166" s="10">
        <v>0</v>
      </c>
      <c r="K166" s="12">
        <v>39657</v>
      </c>
    </row>
    <row r="167" spans="1:11">
      <c r="A167" t="s">
        <v>2779</v>
      </c>
      <c r="B167" t="s">
        <v>2780</v>
      </c>
      <c r="E167">
        <v>0</v>
      </c>
      <c r="F167" t="s">
        <v>2781</v>
      </c>
      <c r="G167">
        <v>20141224</v>
      </c>
      <c r="I167" s="10" t="s">
        <v>734</v>
      </c>
      <c r="J167" s="10">
        <v>0</v>
      </c>
      <c r="K167" s="12">
        <v>41997</v>
      </c>
    </row>
    <row r="168" spans="1:11">
      <c r="A168" t="s">
        <v>2782</v>
      </c>
      <c r="B168" t="s">
        <v>2783</v>
      </c>
      <c r="E168">
        <v>0</v>
      </c>
      <c r="F168" t="s">
        <v>2784</v>
      </c>
      <c r="G168">
        <v>20070329</v>
      </c>
      <c r="I168" s="10" t="s">
        <v>734</v>
      </c>
      <c r="J168" s="10">
        <v>0</v>
      </c>
      <c r="K168" s="12">
        <v>39170</v>
      </c>
    </row>
    <row r="169" spans="1:11">
      <c r="A169" t="s">
        <v>2785</v>
      </c>
      <c r="B169" t="s">
        <v>2786</v>
      </c>
      <c r="E169">
        <v>0</v>
      </c>
      <c r="F169" t="s">
        <v>2787</v>
      </c>
      <c r="G169">
        <v>20140312</v>
      </c>
      <c r="I169" s="10" t="s">
        <v>734</v>
      </c>
      <c r="J169" s="10">
        <v>0</v>
      </c>
      <c r="K169" s="12">
        <v>41710</v>
      </c>
    </row>
    <row r="170" spans="1:11">
      <c r="A170" t="s">
        <v>2788</v>
      </c>
      <c r="B170" t="s">
        <v>2789</v>
      </c>
      <c r="E170">
        <v>0</v>
      </c>
      <c r="F170" t="s">
        <v>2790</v>
      </c>
      <c r="G170">
        <v>20161111</v>
      </c>
      <c r="I170" s="10" t="s">
        <v>734</v>
      </c>
      <c r="J170" s="10">
        <v>0</v>
      </c>
      <c r="K170" s="12">
        <v>42685</v>
      </c>
    </row>
    <row r="171" spans="1:11">
      <c r="A171" t="s">
        <v>2791</v>
      </c>
      <c r="B171" t="s">
        <v>2792</v>
      </c>
      <c r="E171">
        <v>0</v>
      </c>
      <c r="F171" t="s">
        <v>2793</v>
      </c>
      <c r="G171">
        <v>20100514</v>
      </c>
      <c r="I171" s="10" t="s">
        <v>734</v>
      </c>
      <c r="J171" s="10">
        <v>0</v>
      </c>
      <c r="K171" s="12">
        <v>40312</v>
      </c>
    </row>
    <row r="172" spans="1:11">
      <c r="A172" t="s">
        <v>2794</v>
      </c>
      <c r="B172" t="s">
        <v>2795</v>
      </c>
      <c r="E172">
        <v>0</v>
      </c>
      <c r="F172" t="s">
        <v>2796</v>
      </c>
      <c r="G172">
        <v>20120619</v>
      </c>
      <c r="I172" s="10" t="s">
        <v>734</v>
      </c>
      <c r="J172" s="10">
        <v>0</v>
      </c>
      <c r="K172" s="12">
        <v>41079</v>
      </c>
    </row>
    <row r="173" spans="1:11">
      <c r="A173" t="s">
        <v>2797</v>
      </c>
      <c r="B173" t="s">
        <v>2798</v>
      </c>
      <c r="E173">
        <v>0</v>
      </c>
      <c r="F173" t="s">
        <v>2799</v>
      </c>
      <c r="G173">
        <v>20160825</v>
      </c>
      <c r="I173" s="10" t="s">
        <v>734</v>
      </c>
      <c r="J173" s="10">
        <v>0</v>
      </c>
      <c r="K173" s="12">
        <v>42607</v>
      </c>
    </row>
    <row r="174" spans="1:11">
      <c r="A174" t="s">
        <v>2800</v>
      </c>
      <c r="B174" t="s">
        <v>2801</v>
      </c>
      <c r="E174">
        <v>0</v>
      </c>
      <c r="F174" t="s">
        <v>2802</v>
      </c>
      <c r="G174">
        <v>20030416</v>
      </c>
      <c r="I174" s="10" t="s">
        <v>734</v>
      </c>
      <c r="J174" s="10">
        <v>0</v>
      </c>
      <c r="K174" s="12">
        <v>37727</v>
      </c>
    </row>
    <row r="175" spans="1:11">
      <c r="A175" t="s">
        <v>2803</v>
      </c>
      <c r="B175" t="s">
        <v>2804</v>
      </c>
      <c r="E175">
        <v>0</v>
      </c>
      <c r="F175" t="s">
        <v>2805</v>
      </c>
      <c r="G175">
        <v>20150508</v>
      </c>
      <c r="I175" s="10" t="s">
        <v>734</v>
      </c>
      <c r="J175" s="10">
        <v>0</v>
      </c>
      <c r="K175" s="12">
        <v>42132</v>
      </c>
    </row>
    <row r="176" spans="1:11">
      <c r="A176" t="s">
        <v>2806</v>
      </c>
      <c r="B176" t="s">
        <v>2807</v>
      </c>
      <c r="E176">
        <v>0</v>
      </c>
      <c r="F176" t="s">
        <v>2808</v>
      </c>
      <c r="G176">
        <v>20121122</v>
      </c>
      <c r="I176" s="10" t="s">
        <v>734</v>
      </c>
      <c r="J176" s="10">
        <v>0</v>
      </c>
      <c r="K176" s="12">
        <v>41235</v>
      </c>
    </row>
    <row r="177" spans="1:11">
      <c r="A177" t="s">
        <v>2809</v>
      </c>
      <c r="B177" t="s">
        <v>2810</v>
      </c>
      <c r="E177">
        <v>0</v>
      </c>
      <c r="F177" t="s">
        <v>2811</v>
      </c>
      <c r="G177">
        <v>20070508</v>
      </c>
      <c r="I177" s="10" t="s">
        <v>734</v>
      </c>
      <c r="J177" s="10">
        <v>0</v>
      </c>
      <c r="K177" s="12">
        <v>39210</v>
      </c>
    </row>
    <row r="178" spans="1:11">
      <c r="A178" t="s">
        <v>2812</v>
      </c>
      <c r="B178" t="s">
        <v>2813</v>
      </c>
      <c r="E178">
        <v>0</v>
      </c>
      <c r="F178" t="s">
        <v>2814</v>
      </c>
      <c r="G178">
        <v>20021129</v>
      </c>
      <c r="I178" s="10" t="s">
        <v>734</v>
      </c>
      <c r="J178" s="10">
        <v>0</v>
      </c>
      <c r="K178" s="12">
        <v>37589</v>
      </c>
    </row>
    <row r="179" spans="1:11">
      <c r="A179" t="s">
        <v>2815</v>
      </c>
      <c r="B179" t="s">
        <v>2816</v>
      </c>
      <c r="E179">
        <v>0</v>
      </c>
      <c r="F179" t="s">
        <v>2817</v>
      </c>
      <c r="G179">
        <v>20140409</v>
      </c>
      <c r="I179" s="10" t="s">
        <v>734</v>
      </c>
      <c r="J179" s="10">
        <v>0</v>
      </c>
      <c r="K179" s="12">
        <v>41738</v>
      </c>
    </row>
    <row r="180" spans="1:11">
      <c r="A180" t="s">
        <v>2818</v>
      </c>
      <c r="B180" t="s">
        <v>2819</v>
      </c>
      <c r="E180">
        <v>0</v>
      </c>
      <c r="F180" t="s">
        <v>2820</v>
      </c>
      <c r="G180">
        <v>20120903</v>
      </c>
      <c r="I180" s="10" t="s">
        <v>734</v>
      </c>
      <c r="J180" s="10">
        <v>0</v>
      </c>
      <c r="K180" s="12">
        <v>41155</v>
      </c>
    </row>
    <row r="181" spans="1:11">
      <c r="A181" t="s">
        <v>2821</v>
      </c>
      <c r="B181" t="s">
        <v>2822</v>
      </c>
      <c r="E181">
        <v>0</v>
      </c>
      <c r="F181" t="s">
        <v>2823</v>
      </c>
      <c r="G181">
        <v>20120528</v>
      </c>
      <c r="I181" s="10" t="s">
        <v>734</v>
      </c>
      <c r="J181" s="10">
        <v>0</v>
      </c>
      <c r="K181" s="12">
        <v>41057</v>
      </c>
    </row>
    <row r="182" spans="1:11">
      <c r="A182" t="s">
        <v>2824</v>
      </c>
      <c r="B182" t="s">
        <v>2825</v>
      </c>
      <c r="E182">
        <v>0</v>
      </c>
      <c r="F182" t="s">
        <v>2826</v>
      </c>
      <c r="G182">
        <v>20060407</v>
      </c>
      <c r="I182" s="10" t="s">
        <v>734</v>
      </c>
      <c r="J182" s="10">
        <v>0</v>
      </c>
      <c r="K182" s="12">
        <v>38814</v>
      </c>
    </row>
    <row r="183" spans="1:11">
      <c r="A183" t="s">
        <v>2827</v>
      </c>
      <c r="B183" t="s">
        <v>2828</v>
      </c>
      <c r="E183">
        <v>0</v>
      </c>
      <c r="F183" t="s">
        <v>2829</v>
      </c>
      <c r="G183">
        <v>20130212</v>
      </c>
      <c r="I183" s="10" t="s">
        <v>734</v>
      </c>
      <c r="J183" s="10">
        <v>0</v>
      </c>
      <c r="K183" s="12">
        <v>41317</v>
      </c>
    </row>
    <row r="184" spans="1:11">
      <c r="A184" t="s">
        <v>2830</v>
      </c>
      <c r="B184" t="s">
        <v>2831</v>
      </c>
      <c r="E184">
        <v>0</v>
      </c>
      <c r="F184" t="s">
        <v>2832</v>
      </c>
      <c r="G184">
        <v>20170504</v>
      </c>
      <c r="I184" s="10" t="s">
        <v>734</v>
      </c>
      <c r="J184" s="10">
        <v>0</v>
      </c>
      <c r="K184" s="12">
        <v>42859</v>
      </c>
    </row>
    <row r="185" spans="1:11">
      <c r="A185" t="s">
        <v>2833</v>
      </c>
      <c r="B185" t="s">
        <v>2834</v>
      </c>
      <c r="E185">
        <v>0</v>
      </c>
      <c r="F185" t="s">
        <v>2835</v>
      </c>
      <c r="G185">
        <v>20161111</v>
      </c>
      <c r="I185" s="10" t="s">
        <v>734</v>
      </c>
      <c r="J185" s="10">
        <v>0</v>
      </c>
      <c r="K185" s="12">
        <v>42685</v>
      </c>
    </row>
    <row r="186" spans="1:11">
      <c r="A186" t="s">
        <v>2836</v>
      </c>
      <c r="B186" t="s">
        <v>2837</v>
      </c>
      <c r="E186">
        <v>0</v>
      </c>
      <c r="F186" t="s">
        <v>2838</v>
      </c>
      <c r="G186">
        <v>20120402</v>
      </c>
      <c r="I186" s="10" t="s">
        <v>734</v>
      </c>
      <c r="J186" s="10">
        <v>0</v>
      </c>
      <c r="K186" s="12">
        <v>41001</v>
      </c>
    </row>
    <row r="187" spans="1:11">
      <c r="A187" t="s">
        <v>2839</v>
      </c>
      <c r="B187" t="s">
        <v>2840</v>
      </c>
      <c r="E187">
        <v>0</v>
      </c>
      <c r="F187" t="s">
        <v>2841</v>
      </c>
      <c r="G187">
        <v>20150409</v>
      </c>
      <c r="I187" s="10" t="s">
        <v>734</v>
      </c>
      <c r="J187" s="10">
        <v>0</v>
      </c>
      <c r="K187" s="12">
        <v>42103</v>
      </c>
    </row>
    <row r="188" spans="1:11">
      <c r="A188" t="s">
        <v>2842</v>
      </c>
      <c r="B188" t="s">
        <v>2843</v>
      </c>
      <c r="E188">
        <v>0</v>
      </c>
      <c r="F188" t="s">
        <v>2844</v>
      </c>
      <c r="G188">
        <v>20031230</v>
      </c>
      <c r="I188" s="10" t="s">
        <v>734</v>
      </c>
      <c r="J188" s="10">
        <v>0</v>
      </c>
      <c r="K188" s="12">
        <v>37985</v>
      </c>
    </row>
    <row r="189" spans="1:11">
      <c r="A189" t="s">
        <v>2845</v>
      </c>
      <c r="B189" t="s">
        <v>2846</v>
      </c>
      <c r="E189">
        <v>0</v>
      </c>
      <c r="F189" t="s">
        <v>2847</v>
      </c>
      <c r="G189">
        <v>20140827</v>
      </c>
      <c r="I189" s="10" t="s">
        <v>734</v>
      </c>
      <c r="J189" s="10">
        <v>0</v>
      </c>
      <c r="K189" s="12">
        <v>41878</v>
      </c>
    </row>
    <row r="190" spans="1:11">
      <c r="A190" t="s">
        <v>2848</v>
      </c>
      <c r="B190" t="s">
        <v>2849</v>
      </c>
      <c r="E190">
        <v>0</v>
      </c>
      <c r="F190" t="s">
        <v>2850</v>
      </c>
      <c r="G190">
        <v>20021129</v>
      </c>
      <c r="I190" s="10" t="s">
        <v>734</v>
      </c>
      <c r="J190" s="10">
        <v>0</v>
      </c>
      <c r="K190" s="12">
        <v>37589</v>
      </c>
    </row>
    <row r="191" spans="1:11">
      <c r="A191" t="s">
        <v>2851</v>
      </c>
      <c r="B191" t="s">
        <v>2852</v>
      </c>
      <c r="E191">
        <v>0</v>
      </c>
      <c r="F191" t="s">
        <v>2853</v>
      </c>
      <c r="G191">
        <v>20170602</v>
      </c>
      <c r="I191" s="10" t="s">
        <v>734</v>
      </c>
      <c r="J191" s="10">
        <v>0</v>
      </c>
      <c r="K191" s="12">
        <v>42888</v>
      </c>
    </row>
    <row r="192" spans="1:11">
      <c r="A192" t="s">
        <v>2854</v>
      </c>
      <c r="B192" t="s">
        <v>2855</v>
      </c>
      <c r="E192">
        <v>0</v>
      </c>
      <c r="F192" t="s">
        <v>2856</v>
      </c>
      <c r="G192">
        <v>20151127</v>
      </c>
      <c r="I192" s="10" t="s">
        <v>734</v>
      </c>
      <c r="J192" s="10">
        <v>0</v>
      </c>
      <c r="K192" s="12">
        <v>42335</v>
      </c>
    </row>
    <row r="193" spans="1:11">
      <c r="A193" t="s">
        <v>2857</v>
      </c>
      <c r="B193" t="s">
        <v>2858</v>
      </c>
      <c r="E193">
        <v>0</v>
      </c>
      <c r="F193" t="s">
        <v>2859</v>
      </c>
      <c r="G193">
        <v>20030409</v>
      </c>
      <c r="I193" s="10" t="s">
        <v>734</v>
      </c>
      <c r="J193" s="10">
        <v>0</v>
      </c>
      <c r="K193" s="12">
        <v>37720</v>
      </c>
    </row>
    <row r="194" spans="1:11">
      <c r="A194" t="s">
        <v>2860</v>
      </c>
      <c r="B194" t="s">
        <v>2861</v>
      </c>
      <c r="E194">
        <v>0</v>
      </c>
      <c r="F194" t="s">
        <v>2862</v>
      </c>
      <c r="G194">
        <v>20080129</v>
      </c>
      <c r="I194" s="10" t="s">
        <v>734</v>
      </c>
      <c r="J194" s="10">
        <v>0</v>
      </c>
      <c r="K194" s="12">
        <v>39476</v>
      </c>
    </row>
    <row r="195" spans="1:11">
      <c r="A195" t="s">
        <v>2863</v>
      </c>
      <c r="B195" t="s">
        <v>2864</v>
      </c>
      <c r="E195">
        <v>0</v>
      </c>
      <c r="F195" t="s">
        <v>2865</v>
      </c>
      <c r="G195">
        <v>20170919</v>
      </c>
      <c r="I195" s="10" t="s">
        <v>734</v>
      </c>
      <c r="J195" s="10">
        <v>0</v>
      </c>
      <c r="K195" s="12">
        <v>42997</v>
      </c>
    </row>
    <row r="196" spans="1:11">
      <c r="A196" t="s">
        <v>2866</v>
      </c>
      <c r="B196" t="s">
        <v>2867</v>
      </c>
      <c r="E196">
        <v>0</v>
      </c>
      <c r="F196" t="s">
        <v>2868</v>
      </c>
      <c r="G196">
        <v>20110210</v>
      </c>
      <c r="I196" s="10" t="s">
        <v>734</v>
      </c>
      <c r="J196" s="10">
        <v>0</v>
      </c>
      <c r="K196" s="12">
        <v>40584</v>
      </c>
    </row>
    <row r="197" spans="1:11">
      <c r="A197" t="s">
        <v>2869</v>
      </c>
      <c r="B197" t="s">
        <v>2870</v>
      </c>
      <c r="E197">
        <v>0</v>
      </c>
      <c r="F197" t="s">
        <v>2871</v>
      </c>
      <c r="G197">
        <v>20120206</v>
      </c>
      <c r="I197" s="10" t="s">
        <v>734</v>
      </c>
      <c r="J197" s="10">
        <v>0</v>
      </c>
      <c r="K197" s="12">
        <v>40945</v>
      </c>
    </row>
    <row r="198" spans="1:11">
      <c r="A198" t="s">
        <v>2872</v>
      </c>
      <c r="B198" t="s">
        <v>2873</v>
      </c>
      <c r="E198">
        <v>0</v>
      </c>
      <c r="F198" t="s">
        <v>2874</v>
      </c>
      <c r="G198">
        <v>20090115</v>
      </c>
      <c r="I198" s="10" t="s">
        <v>734</v>
      </c>
      <c r="J198" s="10">
        <v>0</v>
      </c>
      <c r="K198" s="12">
        <v>39828</v>
      </c>
    </row>
    <row r="199" spans="1:11">
      <c r="A199" t="s">
        <v>2875</v>
      </c>
      <c r="B199" t="s">
        <v>2876</v>
      </c>
      <c r="E199">
        <v>0</v>
      </c>
      <c r="F199" t="s">
        <v>2877</v>
      </c>
      <c r="G199">
        <v>20021007</v>
      </c>
      <c r="I199" s="10" t="s">
        <v>734</v>
      </c>
      <c r="J199" s="10">
        <v>0</v>
      </c>
      <c r="K199" s="12">
        <v>37536</v>
      </c>
    </row>
    <row r="200" spans="1:11">
      <c r="A200" t="s">
        <v>2878</v>
      </c>
      <c r="B200" t="s">
        <v>2879</v>
      </c>
      <c r="E200">
        <v>0</v>
      </c>
      <c r="F200" t="s">
        <v>2880</v>
      </c>
      <c r="G200">
        <v>20140929</v>
      </c>
      <c r="I200" s="10" t="s">
        <v>734</v>
      </c>
      <c r="J200" s="10">
        <v>0</v>
      </c>
      <c r="K200" s="12">
        <v>41911</v>
      </c>
    </row>
    <row r="201" spans="1:11">
      <c r="A201" t="s">
        <v>2881</v>
      </c>
      <c r="B201" t="s">
        <v>2882</v>
      </c>
      <c r="E201">
        <v>0</v>
      </c>
      <c r="F201" t="s">
        <v>2883</v>
      </c>
      <c r="G201">
        <v>20161111</v>
      </c>
      <c r="I201" s="10" t="s">
        <v>734</v>
      </c>
      <c r="J201" s="10">
        <v>0</v>
      </c>
      <c r="K201" s="12">
        <v>42685</v>
      </c>
    </row>
    <row r="202" spans="1:11">
      <c r="A202" t="s">
        <v>2884</v>
      </c>
      <c r="B202" t="s">
        <v>2885</v>
      </c>
      <c r="E202">
        <v>0</v>
      </c>
      <c r="F202" t="s">
        <v>2886</v>
      </c>
      <c r="G202">
        <v>20130402</v>
      </c>
      <c r="I202" s="10" t="s">
        <v>734</v>
      </c>
      <c r="J202" s="10">
        <v>0</v>
      </c>
      <c r="K202" s="12">
        <v>41366</v>
      </c>
    </row>
    <row r="203" spans="1:11">
      <c r="A203" t="s">
        <v>2887</v>
      </c>
      <c r="B203" t="s">
        <v>2888</v>
      </c>
      <c r="E203">
        <v>0</v>
      </c>
      <c r="F203" t="s">
        <v>2889</v>
      </c>
      <c r="G203">
        <v>20090312</v>
      </c>
      <c r="I203" s="10" t="s">
        <v>734</v>
      </c>
      <c r="J203" s="10">
        <v>0</v>
      </c>
      <c r="K203" s="12">
        <v>39884</v>
      </c>
    </row>
    <row r="204" spans="1:11">
      <c r="A204" t="s">
        <v>2890</v>
      </c>
      <c r="B204" t="s">
        <v>2891</v>
      </c>
      <c r="E204">
        <v>0</v>
      </c>
      <c r="F204" t="s">
        <v>2892</v>
      </c>
      <c r="G204">
        <v>20081204</v>
      </c>
      <c r="I204" s="10" t="s">
        <v>734</v>
      </c>
      <c r="J204" s="10">
        <v>0</v>
      </c>
      <c r="K204" s="12">
        <v>39786</v>
      </c>
    </row>
    <row r="205" spans="1:11">
      <c r="A205" t="s">
        <v>2893</v>
      </c>
      <c r="B205" t="s">
        <v>2894</v>
      </c>
      <c r="E205">
        <v>0</v>
      </c>
      <c r="F205" t="s">
        <v>2895</v>
      </c>
      <c r="G205">
        <v>20070315</v>
      </c>
      <c r="I205" s="10" t="s">
        <v>734</v>
      </c>
      <c r="J205" s="10">
        <v>0</v>
      </c>
      <c r="K205" s="12">
        <v>39156</v>
      </c>
    </row>
    <row r="206" spans="1:11">
      <c r="A206" t="s">
        <v>2896</v>
      </c>
      <c r="B206" t="s">
        <v>2897</v>
      </c>
      <c r="E206">
        <v>0</v>
      </c>
      <c r="F206" t="s">
        <v>2898</v>
      </c>
      <c r="G206">
        <v>20120516</v>
      </c>
      <c r="I206" s="10" t="s">
        <v>734</v>
      </c>
      <c r="J206" s="10">
        <v>0</v>
      </c>
      <c r="K206" s="12">
        <v>41045</v>
      </c>
    </row>
    <row r="207" spans="1:11">
      <c r="A207" t="s">
        <v>2899</v>
      </c>
      <c r="B207" t="s">
        <v>2900</v>
      </c>
      <c r="E207">
        <v>0</v>
      </c>
      <c r="F207" t="s">
        <v>2901</v>
      </c>
      <c r="G207">
        <v>20040819</v>
      </c>
      <c r="I207" s="10" t="s">
        <v>734</v>
      </c>
      <c r="J207" s="10">
        <v>0</v>
      </c>
      <c r="K207" s="12">
        <v>38218</v>
      </c>
    </row>
    <row r="208" spans="1:11">
      <c r="A208" t="s">
        <v>2902</v>
      </c>
      <c r="B208" t="s">
        <v>2903</v>
      </c>
      <c r="E208">
        <v>0</v>
      </c>
      <c r="F208" t="s">
        <v>2904</v>
      </c>
      <c r="G208">
        <v>20130923</v>
      </c>
      <c r="I208" s="10" t="s">
        <v>734</v>
      </c>
      <c r="J208" s="10">
        <v>0</v>
      </c>
      <c r="K208" s="12">
        <v>41540</v>
      </c>
    </row>
    <row r="209" spans="1:11">
      <c r="A209" t="s">
        <v>2905</v>
      </c>
      <c r="B209" t="s">
        <v>2906</v>
      </c>
      <c r="E209">
        <v>0</v>
      </c>
      <c r="F209" t="s">
        <v>2907</v>
      </c>
      <c r="G209">
        <v>20161111</v>
      </c>
      <c r="I209" s="10" t="s">
        <v>734</v>
      </c>
      <c r="J209" s="10">
        <v>0</v>
      </c>
      <c r="K209" s="12">
        <v>42685</v>
      </c>
    </row>
    <row r="210" spans="1:11">
      <c r="A210" t="s">
        <v>2908</v>
      </c>
      <c r="B210" t="s">
        <v>2909</v>
      </c>
      <c r="E210">
        <v>0</v>
      </c>
      <c r="F210" t="s">
        <v>2910</v>
      </c>
      <c r="G210">
        <v>20071107</v>
      </c>
      <c r="I210" s="10" t="s">
        <v>734</v>
      </c>
      <c r="J210" s="10">
        <v>0</v>
      </c>
      <c r="K210" s="12">
        <v>39393</v>
      </c>
    </row>
    <row r="211" spans="1:11">
      <c r="A211" t="s">
        <v>2911</v>
      </c>
      <c r="B211" t="s">
        <v>2912</v>
      </c>
      <c r="E211">
        <v>0</v>
      </c>
      <c r="F211" t="s">
        <v>2913</v>
      </c>
      <c r="G211">
        <v>20041207</v>
      </c>
      <c r="I211" s="10" t="s">
        <v>734</v>
      </c>
      <c r="J211" s="10">
        <v>0</v>
      </c>
      <c r="K211" s="12">
        <v>38328</v>
      </c>
    </row>
    <row r="212" spans="1:11">
      <c r="A212" t="s">
        <v>2914</v>
      </c>
      <c r="B212" t="s">
        <v>2915</v>
      </c>
      <c r="E212">
        <v>0</v>
      </c>
      <c r="F212" t="s">
        <v>2916</v>
      </c>
      <c r="G212">
        <v>20110328</v>
      </c>
      <c r="I212" s="10" t="s">
        <v>734</v>
      </c>
      <c r="J212" s="10">
        <v>0</v>
      </c>
      <c r="K212" s="12">
        <v>40630</v>
      </c>
    </row>
    <row r="213" spans="1:11">
      <c r="A213" t="s">
        <v>2917</v>
      </c>
      <c r="B213" t="s">
        <v>2918</v>
      </c>
      <c r="E213">
        <v>0</v>
      </c>
      <c r="F213" t="s">
        <v>2919</v>
      </c>
      <c r="G213">
        <v>20170124</v>
      </c>
      <c r="I213" s="10" t="s">
        <v>734</v>
      </c>
      <c r="J213" s="10">
        <v>0</v>
      </c>
      <c r="K213" s="12">
        <v>42759</v>
      </c>
    </row>
    <row r="214" spans="1:11">
      <c r="A214" t="s">
        <v>2920</v>
      </c>
      <c r="B214" t="s">
        <v>2921</v>
      </c>
      <c r="E214">
        <v>0</v>
      </c>
      <c r="F214" t="s">
        <v>2922</v>
      </c>
      <c r="G214">
        <v>20051004</v>
      </c>
      <c r="I214" s="10" t="s">
        <v>734</v>
      </c>
      <c r="J214" s="10">
        <v>0</v>
      </c>
      <c r="K214" s="12">
        <v>38629</v>
      </c>
    </row>
    <row r="215" spans="1:11">
      <c r="A215" t="s">
        <v>2923</v>
      </c>
      <c r="B215" t="s">
        <v>2924</v>
      </c>
      <c r="E215">
        <v>0</v>
      </c>
      <c r="F215" t="s">
        <v>2925</v>
      </c>
      <c r="G215">
        <v>20111025</v>
      </c>
      <c r="I215" s="10" t="s">
        <v>734</v>
      </c>
      <c r="J215" s="10">
        <v>0</v>
      </c>
      <c r="K215" s="12">
        <v>40841</v>
      </c>
    </row>
    <row r="216" spans="1:11">
      <c r="A216" t="s">
        <v>2926</v>
      </c>
      <c r="B216" t="s">
        <v>2927</v>
      </c>
      <c r="E216">
        <v>0</v>
      </c>
      <c r="F216" t="s">
        <v>2928</v>
      </c>
      <c r="G216">
        <v>20121213</v>
      </c>
      <c r="I216" s="10" t="s">
        <v>734</v>
      </c>
      <c r="J216" s="10">
        <v>0</v>
      </c>
      <c r="K216" s="12">
        <v>41256</v>
      </c>
    </row>
    <row r="217" spans="1:11">
      <c r="A217" t="s">
        <v>2929</v>
      </c>
      <c r="B217" t="s">
        <v>2930</v>
      </c>
      <c r="E217">
        <v>0</v>
      </c>
      <c r="F217" t="s">
        <v>2931</v>
      </c>
      <c r="G217">
        <v>20151202</v>
      </c>
      <c r="I217" s="10" t="s">
        <v>734</v>
      </c>
      <c r="J217" s="10">
        <v>0</v>
      </c>
      <c r="K217" s="12">
        <v>42340</v>
      </c>
    </row>
    <row r="218" spans="1:11">
      <c r="A218" t="s">
        <v>2932</v>
      </c>
      <c r="B218" t="s">
        <v>2933</v>
      </c>
      <c r="E218">
        <v>0</v>
      </c>
      <c r="F218" t="s">
        <v>2934</v>
      </c>
      <c r="G218">
        <v>20120918</v>
      </c>
      <c r="I218" s="10" t="s">
        <v>734</v>
      </c>
      <c r="J218" s="10">
        <v>0</v>
      </c>
      <c r="K218" s="12">
        <v>41170</v>
      </c>
    </row>
    <row r="219" spans="1:11">
      <c r="A219" t="s">
        <v>2935</v>
      </c>
      <c r="B219" t="s">
        <v>2936</v>
      </c>
      <c r="E219">
        <v>0</v>
      </c>
      <c r="F219" t="s">
        <v>2937</v>
      </c>
      <c r="G219">
        <v>20140103</v>
      </c>
      <c r="I219" s="10" t="s">
        <v>734</v>
      </c>
      <c r="J219" s="10">
        <v>0</v>
      </c>
      <c r="K219" s="12">
        <v>41642</v>
      </c>
    </row>
    <row r="220" spans="1:11">
      <c r="A220" t="s">
        <v>2938</v>
      </c>
      <c r="B220" t="s">
        <v>2939</v>
      </c>
      <c r="E220">
        <v>0</v>
      </c>
      <c r="F220" t="s">
        <v>2940</v>
      </c>
      <c r="G220">
        <v>20170930</v>
      </c>
      <c r="I220" s="10" t="s">
        <v>734</v>
      </c>
      <c r="J220" s="10">
        <v>0</v>
      </c>
      <c r="K220" s="12">
        <v>43008</v>
      </c>
    </row>
    <row r="221" spans="1:11">
      <c r="A221" t="s">
        <v>2941</v>
      </c>
      <c r="B221" t="s">
        <v>2942</v>
      </c>
      <c r="E221">
        <v>0</v>
      </c>
      <c r="F221" t="s">
        <v>2943</v>
      </c>
      <c r="G221">
        <v>20180202</v>
      </c>
      <c r="I221" s="10" t="s">
        <v>734</v>
      </c>
      <c r="J221" s="10">
        <v>0</v>
      </c>
      <c r="K221" s="12">
        <v>43133</v>
      </c>
    </row>
    <row r="222" spans="1:11">
      <c r="A222" t="s">
        <v>2944</v>
      </c>
      <c r="B222" t="s">
        <v>2945</v>
      </c>
      <c r="E222">
        <v>0</v>
      </c>
      <c r="F222" t="s">
        <v>2946</v>
      </c>
      <c r="G222">
        <v>20160108</v>
      </c>
      <c r="I222" s="10" t="s">
        <v>734</v>
      </c>
      <c r="J222" s="10">
        <v>0</v>
      </c>
      <c r="K222" s="12">
        <v>42377</v>
      </c>
    </row>
    <row r="223" spans="1:11">
      <c r="A223" t="s">
        <v>2947</v>
      </c>
      <c r="B223" t="s">
        <v>2948</v>
      </c>
      <c r="E223">
        <v>0</v>
      </c>
      <c r="F223" t="s">
        <v>2949</v>
      </c>
      <c r="G223">
        <v>20060407</v>
      </c>
      <c r="I223" s="10" t="s">
        <v>734</v>
      </c>
      <c r="J223" s="10">
        <v>0</v>
      </c>
      <c r="K223" s="12">
        <v>38814</v>
      </c>
    </row>
    <row r="224" spans="1:11">
      <c r="A224" t="s">
        <v>2950</v>
      </c>
      <c r="B224" t="s">
        <v>2951</v>
      </c>
      <c r="E224">
        <v>0</v>
      </c>
      <c r="F224" t="s">
        <v>2952</v>
      </c>
      <c r="G224">
        <v>20030322</v>
      </c>
      <c r="I224" s="10" t="s">
        <v>734</v>
      </c>
      <c r="J224" s="10">
        <v>0</v>
      </c>
      <c r="K224" s="12">
        <v>37702</v>
      </c>
    </row>
    <row r="225" spans="1:11">
      <c r="A225" t="s">
        <v>2953</v>
      </c>
      <c r="B225" t="s">
        <v>2954</v>
      </c>
      <c r="E225">
        <v>0</v>
      </c>
      <c r="F225" t="s">
        <v>2955</v>
      </c>
      <c r="G225">
        <v>20151103</v>
      </c>
      <c r="I225" s="10" t="s">
        <v>734</v>
      </c>
      <c r="J225" s="10">
        <v>0</v>
      </c>
      <c r="K225" s="12">
        <v>42311</v>
      </c>
    </row>
    <row r="226" spans="1:11">
      <c r="A226" t="s">
        <v>2956</v>
      </c>
      <c r="B226" t="s">
        <v>2957</v>
      </c>
      <c r="E226">
        <v>0</v>
      </c>
      <c r="F226" t="s">
        <v>2958</v>
      </c>
      <c r="G226">
        <v>20160406</v>
      </c>
      <c r="I226" s="10" t="s">
        <v>734</v>
      </c>
      <c r="J226" s="10">
        <v>0</v>
      </c>
      <c r="K226" s="12">
        <v>42466</v>
      </c>
    </row>
    <row r="227" spans="1:11">
      <c r="A227" t="s">
        <v>2959</v>
      </c>
      <c r="B227" t="s">
        <v>2960</v>
      </c>
      <c r="E227">
        <v>0</v>
      </c>
      <c r="F227" t="s">
        <v>2961</v>
      </c>
      <c r="G227">
        <v>20041015</v>
      </c>
      <c r="I227" s="10" t="s">
        <v>734</v>
      </c>
      <c r="J227" s="10">
        <v>0</v>
      </c>
      <c r="K227" s="12">
        <v>38275</v>
      </c>
    </row>
    <row r="228" spans="1:11">
      <c r="A228" t="s">
        <v>2962</v>
      </c>
      <c r="B228" t="s">
        <v>2963</v>
      </c>
      <c r="E228">
        <v>0</v>
      </c>
      <c r="F228" t="s">
        <v>2964</v>
      </c>
      <c r="G228">
        <v>20160624</v>
      </c>
      <c r="I228" s="10" t="s">
        <v>734</v>
      </c>
      <c r="J228" s="10">
        <v>0</v>
      </c>
      <c r="K228" s="12">
        <v>42545</v>
      </c>
    </row>
    <row r="229" spans="1:11">
      <c r="A229" t="s">
        <v>2965</v>
      </c>
      <c r="B229" t="s">
        <v>2966</v>
      </c>
      <c r="E229">
        <v>0</v>
      </c>
      <c r="F229" t="s">
        <v>2967</v>
      </c>
      <c r="G229">
        <v>20161111</v>
      </c>
      <c r="I229" s="10" t="s">
        <v>734</v>
      </c>
      <c r="J229" s="10">
        <v>0</v>
      </c>
      <c r="K229" s="12">
        <v>42685</v>
      </c>
    </row>
    <row r="230" spans="1:11">
      <c r="A230" t="s">
        <v>2968</v>
      </c>
      <c r="B230" t="s">
        <v>2969</v>
      </c>
      <c r="E230">
        <v>0</v>
      </c>
      <c r="F230" t="s">
        <v>2970</v>
      </c>
      <c r="G230">
        <v>20070118</v>
      </c>
      <c r="I230" s="10" t="s">
        <v>734</v>
      </c>
      <c r="J230" s="10">
        <v>0</v>
      </c>
      <c r="K230" s="12">
        <v>39100</v>
      </c>
    </row>
    <row r="231" spans="1:11">
      <c r="A231" t="s">
        <v>2971</v>
      </c>
      <c r="B231" t="s">
        <v>2972</v>
      </c>
      <c r="E231">
        <v>0</v>
      </c>
      <c r="F231" t="s">
        <v>2973</v>
      </c>
      <c r="G231">
        <v>20161017</v>
      </c>
      <c r="I231" s="10" t="s">
        <v>734</v>
      </c>
      <c r="J231" s="10">
        <v>0</v>
      </c>
      <c r="K231" s="12">
        <v>42660</v>
      </c>
    </row>
    <row r="232" spans="1:11">
      <c r="A232" t="s">
        <v>2974</v>
      </c>
      <c r="B232" t="s">
        <v>2975</v>
      </c>
      <c r="E232">
        <v>0</v>
      </c>
      <c r="F232" t="s">
        <v>2976</v>
      </c>
      <c r="G232">
        <v>20140916</v>
      </c>
      <c r="I232" s="10" t="s">
        <v>734</v>
      </c>
      <c r="J232" s="10">
        <v>0</v>
      </c>
      <c r="K232" s="12">
        <v>41898</v>
      </c>
    </row>
    <row r="233" spans="1:11">
      <c r="A233" t="s">
        <v>2977</v>
      </c>
      <c r="B233" t="s">
        <v>2978</v>
      </c>
      <c r="E233">
        <v>0</v>
      </c>
      <c r="F233" t="s">
        <v>2979</v>
      </c>
      <c r="G233">
        <v>20050108</v>
      </c>
      <c r="I233" s="10" t="s">
        <v>734</v>
      </c>
      <c r="J233" s="10">
        <v>0</v>
      </c>
      <c r="K233" s="12">
        <v>38360</v>
      </c>
    </row>
    <row r="234" spans="1:11">
      <c r="A234" t="s">
        <v>2980</v>
      </c>
      <c r="B234" t="s">
        <v>2981</v>
      </c>
      <c r="E234">
        <v>0</v>
      </c>
      <c r="F234" t="s">
        <v>2982</v>
      </c>
      <c r="G234">
        <v>20160314</v>
      </c>
      <c r="I234" s="10" t="s">
        <v>734</v>
      </c>
      <c r="J234" s="10">
        <v>0</v>
      </c>
      <c r="K234" s="12">
        <v>42443</v>
      </c>
    </row>
    <row r="235" spans="1:11">
      <c r="A235" t="s">
        <v>2983</v>
      </c>
      <c r="B235" t="s">
        <v>2984</v>
      </c>
      <c r="E235">
        <v>0</v>
      </c>
      <c r="F235" t="s">
        <v>2985</v>
      </c>
      <c r="G235">
        <v>20140528</v>
      </c>
      <c r="I235" s="10" t="s">
        <v>734</v>
      </c>
      <c r="J235" s="10">
        <v>0</v>
      </c>
      <c r="K235" s="12">
        <v>41787</v>
      </c>
    </row>
    <row r="236" spans="1:11">
      <c r="A236" t="s">
        <v>2986</v>
      </c>
      <c r="B236" t="s">
        <v>2987</v>
      </c>
      <c r="E236">
        <v>0</v>
      </c>
      <c r="F236" t="s">
        <v>2988</v>
      </c>
      <c r="G236">
        <v>20161111</v>
      </c>
      <c r="I236" s="10" t="s">
        <v>734</v>
      </c>
      <c r="J236" s="10">
        <v>0</v>
      </c>
      <c r="K236" s="12">
        <v>42685</v>
      </c>
    </row>
    <row r="237" spans="1:11">
      <c r="A237" t="s">
        <v>2989</v>
      </c>
      <c r="B237" t="s">
        <v>2990</v>
      </c>
      <c r="E237">
        <v>0</v>
      </c>
      <c r="F237" t="s">
        <v>2991</v>
      </c>
      <c r="G237">
        <v>20160804</v>
      </c>
      <c r="I237" s="10" t="s">
        <v>734</v>
      </c>
      <c r="J237" s="10">
        <v>0</v>
      </c>
      <c r="K237" s="12">
        <v>42586</v>
      </c>
    </row>
    <row r="238" spans="1:11">
      <c r="A238" t="s">
        <v>2992</v>
      </c>
      <c r="B238" t="s">
        <v>2993</v>
      </c>
      <c r="E238">
        <v>0</v>
      </c>
      <c r="F238" t="s">
        <v>2994</v>
      </c>
      <c r="G238">
        <v>20130603</v>
      </c>
      <c r="I238" s="10" t="s">
        <v>734</v>
      </c>
      <c r="J238" s="10">
        <v>0</v>
      </c>
      <c r="K238" s="12">
        <v>41428</v>
      </c>
    </row>
    <row r="239" spans="1:11">
      <c r="A239" t="s">
        <v>2995</v>
      </c>
      <c r="B239" t="s">
        <v>2996</v>
      </c>
      <c r="E239">
        <v>0</v>
      </c>
      <c r="F239" t="s">
        <v>2997</v>
      </c>
      <c r="G239">
        <v>20090612</v>
      </c>
      <c r="I239" s="10" t="s">
        <v>734</v>
      </c>
      <c r="J239" s="10">
        <v>0</v>
      </c>
      <c r="K239" s="12">
        <v>39976</v>
      </c>
    </row>
    <row r="240" spans="1:11">
      <c r="A240" t="s">
        <v>2998</v>
      </c>
      <c r="B240" t="s">
        <v>2999</v>
      </c>
      <c r="E240">
        <v>0</v>
      </c>
      <c r="F240" t="s">
        <v>3000</v>
      </c>
      <c r="G240">
        <v>20150410</v>
      </c>
      <c r="I240" s="10" t="s">
        <v>734</v>
      </c>
      <c r="J240" s="10">
        <v>0</v>
      </c>
      <c r="K240" s="12">
        <v>42104</v>
      </c>
    </row>
    <row r="241" spans="1:11">
      <c r="A241" t="s">
        <v>3001</v>
      </c>
      <c r="B241" t="s">
        <v>3002</v>
      </c>
      <c r="E241">
        <v>0</v>
      </c>
      <c r="F241" t="s">
        <v>3003</v>
      </c>
      <c r="G241">
        <v>20070418</v>
      </c>
      <c r="I241" s="10" t="s">
        <v>734</v>
      </c>
      <c r="J241" s="10">
        <v>0</v>
      </c>
      <c r="K241" s="12">
        <v>39190</v>
      </c>
    </row>
    <row r="242" spans="1:11">
      <c r="A242" t="s">
        <v>3004</v>
      </c>
      <c r="B242" t="s">
        <v>3005</v>
      </c>
      <c r="E242">
        <v>0</v>
      </c>
      <c r="F242" t="s">
        <v>3006</v>
      </c>
      <c r="G242">
        <v>20040609</v>
      </c>
      <c r="I242" s="10" t="s">
        <v>734</v>
      </c>
      <c r="J242" s="10">
        <v>0</v>
      </c>
      <c r="K242" s="12">
        <v>38147</v>
      </c>
    </row>
    <row r="243" spans="1:11">
      <c r="A243" t="s">
        <v>3007</v>
      </c>
      <c r="B243" t="s">
        <v>3008</v>
      </c>
      <c r="E243">
        <v>0</v>
      </c>
      <c r="F243" t="s">
        <v>3009</v>
      </c>
      <c r="G243">
        <v>20170427</v>
      </c>
      <c r="I243" s="10" t="s">
        <v>734</v>
      </c>
      <c r="J243" s="10">
        <v>0</v>
      </c>
      <c r="K243" s="12">
        <v>42852</v>
      </c>
    </row>
    <row r="244" spans="1:11">
      <c r="A244" t="s">
        <v>3010</v>
      </c>
      <c r="B244" t="s">
        <v>3011</v>
      </c>
      <c r="E244">
        <v>0</v>
      </c>
      <c r="F244" t="s">
        <v>3012</v>
      </c>
      <c r="G244">
        <v>20030207</v>
      </c>
      <c r="I244" s="10" t="s">
        <v>734</v>
      </c>
      <c r="J244" s="10">
        <v>0</v>
      </c>
      <c r="K244" s="12">
        <v>37659</v>
      </c>
    </row>
    <row r="245" spans="1:11">
      <c r="A245" t="s">
        <v>3013</v>
      </c>
      <c r="B245" t="s">
        <v>3014</v>
      </c>
      <c r="E245">
        <v>0</v>
      </c>
      <c r="F245" t="s">
        <v>3015</v>
      </c>
      <c r="G245">
        <v>20170911</v>
      </c>
      <c r="I245" s="10" t="s">
        <v>734</v>
      </c>
      <c r="J245" s="10">
        <v>0</v>
      </c>
      <c r="K245" s="12">
        <v>42989</v>
      </c>
    </row>
    <row r="246" spans="1:11">
      <c r="A246" t="s">
        <v>3016</v>
      </c>
      <c r="B246" t="s">
        <v>3017</v>
      </c>
      <c r="E246">
        <v>0</v>
      </c>
      <c r="F246" t="s">
        <v>3018</v>
      </c>
      <c r="G246">
        <v>20150609</v>
      </c>
      <c r="I246" s="10" t="s">
        <v>734</v>
      </c>
      <c r="J246" s="10">
        <v>0</v>
      </c>
      <c r="K246" s="12">
        <v>42164</v>
      </c>
    </row>
    <row r="247" spans="1:11">
      <c r="A247" t="s">
        <v>3019</v>
      </c>
      <c r="B247" t="s">
        <v>3020</v>
      </c>
      <c r="E247">
        <v>0</v>
      </c>
      <c r="F247" t="s">
        <v>3021</v>
      </c>
      <c r="G247">
        <v>20130306</v>
      </c>
      <c r="I247" s="10" t="s">
        <v>734</v>
      </c>
      <c r="J247" s="10">
        <v>0</v>
      </c>
      <c r="K247" s="12">
        <v>41339</v>
      </c>
    </row>
    <row r="248" spans="1:11">
      <c r="A248" t="s">
        <v>3022</v>
      </c>
      <c r="B248" t="s">
        <v>3023</v>
      </c>
      <c r="E248">
        <v>0</v>
      </c>
      <c r="F248" t="s">
        <v>3024</v>
      </c>
      <c r="G248">
        <v>20150414</v>
      </c>
      <c r="I248" s="10" t="s">
        <v>734</v>
      </c>
      <c r="J248" s="10">
        <v>0</v>
      </c>
      <c r="K248" s="12">
        <v>42108</v>
      </c>
    </row>
    <row r="249" spans="1:11">
      <c r="A249" t="s">
        <v>3025</v>
      </c>
      <c r="B249" t="s">
        <v>3026</v>
      </c>
      <c r="E249">
        <v>0</v>
      </c>
      <c r="F249" t="s">
        <v>3027</v>
      </c>
      <c r="G249">
        <v>20180124</v>
      </c>
      <c r="I249" s="10" t="s">
        <v>734</v>
      </c>
      <c r="J249" s="10">
        <v>0</v>
      </c>
      <c r="K249" s="12">
        <v>43124</v>
      </c>
    </row>
    <row r="250" spans="1:11">
      <c r="A250" t="s">
        <v>3028</v>
      </c>
      <c r="B250" t="s">
        <v>3029</v>
      </c>
      <c r="E250">
        <v>0</v>
      </c>
      <c r="F250" t="s">
        <v>3030</v>
      </c>
      <c r="G250">
        <v>20110307</v>
      </c>
      <c r="I250" s="10" t="s">
        <v>734</v>
      </c>
      <c r="J250" s="10">
        <v>0</v>
      </c>
      <c r="K250" s="12">
        <v>40609</v>
      </c>
    </row>
    <row r="251" spans="1:11">
      <c r="A251" t="s">
        <v>3031</v>
      </c>
      <c r="B251" t="s">
        <v>3032</v>
      </c>
      <c r="E251">
        <v>0</v>
      </c>
      <c r="F251" t="s">
        <v>3033</v>
      </c>
      <c r="G251">
        <v>20170411</v>
      </c>
      <c r="I251" s="10" t="s">
        <v>734</v>
      </c>
      <c r="J251" s="10">
        <v>0</v>
      </c>
      <c r="K251" s="12">
        <v>42836</v>
      </c>
    </row>
    <row r="252" spans="1:11">
      <c r="A252" t="s">
        <v>3034</v>
      </c>
      <c r="B252" t="s">
        <v>3035</v>
      </c>
      <c r="E252">
        <v>0</v>
      </c>
      <c r="F252" t="s">
        <v>3036</v>
      </c>
      <c r="G252">
        <v>20171002</v>
      </c>
      <c r="I252" s="10" t="s">
        <v>734</v>
      </c>
      <c r="J252" s="10">
        <v>0</v>
      </c>
      <c r="K252" s="12">
        <v>43010</v>
      </c>
    </row>
    <row r="253" spans="1:11">
      <c r="A253" t="s">
        <v>3037</v>
      </c>
      <c r="B253" t="s">
        <v>3038</v>
      </c>
      <c r="E253">
        <v>0</v>
      </c>
      <c r="F253" t="s">
        <v>3039</v>
      </c>
      <c r="G253">
        <v>20131231</v>
      </c>
      <c r="I253" s="10" t="s">
        <v>734</v>
      </c>
      <c r="J253" s="10">
        <v>0</v>
      </c>
      <c r="K253" s="12">
        <v>41639</v>
      </c>
    </row>
    <row r="254" spans="1:11">
      <c r="A254" t="s">
        <v>3040</v>
      </c>
      <c r="B254" t="s">
        <v>3041</v>
      </c>
      <c r="E254">
        <v>0</v>
      </c>
      <c r="F254" t="s">
        <v>3042</v>
      </c>
      <c r="G254">
        <v>20080428</v>
      </c>
      <c r="I254" s="10" t="s">
        <v>734</v>
      </c>
      <c r="J254" s="10">
        <v>0</v>
      </c>
      <c r="K254" s="12">
        <v>39566</v>
      </c>
    </row>
    <row r="255" spans="1:11">
      <c r="A255" t="s">
        <v>3043</v>
      </c>
      <c r="B255" t="s">
        <v>3044</v>
      </c>
      <c r="E255">
        <v>0</v>
      </c>
      <c r="F255" t="s">
        <v>3045</v>
      </c>
      <c r="G255">
        <v>20120813</v>
      </c>
      <c r="I255" s="10" t="s">
        <v>734</v>
      </c>
      <c r="J255" s="10">
        <v>0</v>
      </c>
      <c r="K255" s="12">
        <v>41134</v>
      </c>
    </row>
    <row r="256" spans="1:11">
      <c r="A256" t="s">
        <v>3046</v>
      </c>
      <c r="B256" t="s">
        <v>3047</v>
      </c>
      <c r="E256">
        <v>0</v>
      </c>
      <c r="F256" t="s">
        <v>3048</v>
      </c>
      <c r="G256">
        <v>20101126</v>
      </c>
      <c r="I256" s="10" t="s">
        <v>734</v>
      </c>
      <c r="J256" s="10">
        <v>0</v>
      </c>
      <c r="K256" s="12">
        <v>40508</v>
      </c>
    </row>
    <row r="257" spans="1:11">
      <c r="A257" t="s">
        <v>3049</v>
      </c>
      <c r="B257" t="s">
        <v>3050</v>
      </c>
      <c r="E257">
        <v>0</v>
      </c>
      <c r="F257" t="s">
        <v>3051</v>
      </c>
      <c r="G257">
        <v>20170210</v>
      </c>
      <c r="I257" s="10" t="s">
        <v>734</v>
      </c>
      <c r="J257" s="10">
        <v>0</v>
      </c>
      <c r="K257" s="12">
        <v>42776</v>
      </c>
    </row>
    <row r="258" spans="1:11">
      <c r="A258" t="s">
        <v>3052</v>
      </c>
      <c r="B258" t="s">
        <v>3053</v>
      </c>
      <c r="E258">
        <v>0</v>
      </c>
      <c r="F258" t="s">
        <v>3054</v>
      </c>
      <c r="G258">
        <v>20100308</v>
      </c>
      <c r="I258" s="10" t="s">
        <v>734</v>
      </c>
      <c r="J258" s="10">
        <v>0</v>
      </c>
      <c r="K258" s="12">
        <v>40245</v>
      </c>
    </row>
    <row r="259" spans="1:11">
      <c r="A259" t="s">
        <v>3055</v>
      </c>
      <c r="B259" t="s">
        <v>3056</v>
      </c>
      <c r="E259">
        <v>0</v>
      </c>
      <c r="F259" t="s">
        <v>3057</v>
      </c>
      <c r="G259">
        <v>20110104</v>
      </c>
      <c r="I259" s="10" t="s">
        <v>734</v>
      </c>
      <c r="J259" s="10">
        <v>0</v>
      </c>
      <c r="K259" s="12">
        <v>40547</v>
      </c>
    </row>
    <row r="260" spans="1:11">
      <c r="A260" t="s">
        <v>3058</v>
      </c>
      <c r="B260" t="s">
        <v>3059</v>
      </c>
      <c r="E260">
        <v>0</v>
      </c>
      <c r="F260" t="s">
        <v>3060</v>
      </c>
      <c r="G260">
        <v>20161114</v>
      </c>
      <c r="I260" s="10" t="s">
        <v>734</v>
      </c>
      <c r="J260" s="10">
        <v>0</v>
      </c>
      <c r="K260" s="12">
        <v>42688</v>
      </c>
    </row>
    <row r="261" spans="1:11">
      <c r="A261" t="s">
        <v>3061</v>
      </c>
      <c r="B261" t="s">
        <v>3062</v>
      </c>
      <c r="E261">
        <v>0</v>
      </c>
      <c r="F261" t="s">
        <v>3063</v>
      </c>
      <c r="G261">
        <v>20100921</v>
      </c>
      <c r="I261" s="10" t="s">
        <v>734</v>
      </c>
      <c r="J261" s="10">
        <v>0</v>
      </c>
      <c r="K261" s="12">
        <v>40442</v>
      </c>
    </row>
    <row r="262" spans="1:11">
      <c r="A262" t="s">
        <v>3064</v>
      </c>
      <c r="B262" t="s">
        <v>3065</v>
      </c>
      <c r="E262">
        <v>0</v>
      </c>
      <c r="F262" t="s">
        <v>3066</v>
      </c>
      <c r="G262">
        <v>20080124</v>
      </c>
      <c r="I262" s="10" t="s">
        <v>734</v>
      </c>
      <c r="J262" s="10">
        <v>0</v>
      </c>
      <c r="K262" s="12">
        <v>39471</v>
      </c>
    </row>
    <row r="263" spans="1:11">
      <c r="A263" t="s">
        <v>3067</v>
      </c>
      <c r="B263" t="s">
        <v>3068</v>
      </c>
      <c r="E263">
        <v>0</v>
      </c>
      <c r="F263" t="s">
        <v>3069</v>
      </c>
      <c r="G263">
        <v>20031218</v>
      </c>
      <c r="I263" s="10" t="s">
        <v>734</v>
      </c>
      <c r="J263" s="10">
        <v>0</v>
      </c>
      <c r="K263" s="12">
        <v>37973</v>
      </c>
    </row>
    <row r="264" spans="1:11">
      <c r="A264" t="s">
        <v>3070</v>
      </c>
      <c r="B264" t="s">
        <v>3071</v>
      </c>
      <c r="E264">
        <v>0</v>
      </c>
      <c r="F264" t="s">
        <v>3072</v>
      </c>
      <c r="G264">
        <v>20101007</v>
      </c>
      <c r="I264" s="10" t="s">
        <v>734</v>
      </c>
      <c r="J264" s="10">
        <v>0</v>
      </c>
      <c r="K264" s="12">
        <v>40458</v>
      </c>
    </row>
    <row r="265" spans="1:11">
      <c r="A265" t="s">
        <v>3073</v>
      </c>
      <c r="B265" t="s">
        <v>3074</v>
      </c>
      <c r="E265">
        <v>0</v>
      </c>
      <c r="F265" t="s">
        <v>3075</v>
      </c>
      <c r="G265">
        <v>20090902</v>
      </c>
      <c r="I265" s="10" t="s">
        <v>734</v>
      </c>
      <c r="J265" s="10">
        <v>0</v>
      </c>
      <c r="K265" s="12">
        <v>40058</v>
      </c>
    </row>
    <row r="266" spans="1:11">
      <c r="A266" t="s">
        <v>3076</v>
      </c>
      <c r="B266" t="s">
        <v>3077</v>
      </c>
      <c r="E266">
        <v>0</v>
      </c>
      <c r="F266" t="s">
        <v>3078</v>
      </c>
      <c r="G266">
        <v>20161111</v>
      </c>
      <c r="I266" s="10" t="s">
        <v>734</v>
      </c>
      <c r="J266" s="10">
        <v>0</v>
      </c>
      <c r="K266" s="12">
        <v>42685</v>
      </c>
    </row>
    <row r="267" spans="1:11">
      <c r="A267" t="s">
        <v>3079</v>
      </c>
      <c r="B267" t="s">
        <v>3080</v>
      </c>
      <c r="E267">
        <v>0</v>
      </c>
      <c r="F267" t="s">
        <v>3081</v>
      </c>
      <c r="G267">
        <v>20160524</v>
      </c>
      <c r="I267" s="10" t="s">
        <v>734</v>
      </c>
      <c r="J267" s="10">
        <v>0</v>
      </c>
      <c r="K267" s="12">
        <v>42514</v>
      </c>
    </row>
    <row r="268" spans="1:11">
      <c r="A268" t="s">
        <v>3082</v>
      </c>
      <c r="B268" t="s">
        <v>3083</v>
      </c>
      <c r="E268">
        <v>0</v>
      </c>
      <c r="F268" t="s">
        <v>3084</v>
      </c>
      <c r="G268">
        <v>20160128</v>
      </c>
      <c r="I268" s="10" t="s">
        <v>734</v>
      </c>
      <c r="J268" s="10">
        <v>0</v>
      </c>
      <c r="K268" s="12">
        <v>42397</v>
      </c>
    </row>
    <row r="269" spans="1:11">
      <c r="A269" t="s">
        <v>3085</v>
      </c>
      <c r="B269" t="s">
        <v>3086</v>
      </c>
      <c r="E269">
        <v>0</v>
      </c>
      <c r="F269" t="s">
        <v>3087</v>
      </c>
      <c r="G269">
        <v>20161206</v>
      </c>
      <c r="I269" s="10" t="s">
        <v>734</v>
      </c>
      <c r="J269" s="10">
        <v>0</v>
      </c>
      <c r="K269" s="12">
        <v>42710</v>
      </c>
    </row>
    <row r="270" spans="1:11">
      <c r="A270" t="s">
        <v>3088</v>
      </c>
      <c r="B270" t="s">
        <v>3089</v>
      </c>
      <c r="E270">
        <v>0</v>
      </c>
      <c r="F270" t="s">
        <v>3090</v>
      </c>
      <c r="G270">
        <v>20060419</v>
      </c>
      <c r="I270" s="10" t="s">
        <v>734</v>
      </c>
      <c r="J270" s="10">
        <v>0</v>
      </c>
      <c r="K270" s="12">
        <v>38826</v>
      </c>
    </row>
    <row r="271" spans="1:11">
      <c r="A271" t="s">
        <v>3091</v>
      </c>
      <c r="B271" t="s">
        <v>3092</v>
      </c>
      <c r="E271">
        <v>0</v>
      </c>
      <c r="F271" t="s">
        <v>3093</v>
      </c>
      <c r="G271">
        <v>20131025</v>
      </c>
      <c r="I271" s="10" t="s">
        <v>734</v>
      </c>
      <c r="J271" s="10">
        <v>0</v>
      </c>
      <c r="K271" s="12">
        <v>41572</v>
      </c>
    </row>
    <row r="272" spans="1:11">
      <c r="A272" t="s">
        <v>3094</v>
      </c>
      <c r="B272" t="s">
        <v>3095</v>
      </c>
      <c r="E272">
        <v>0</v>
      </c>
      <c r="F272" t="s">
        <v>3096</v>
      </c>
      <c r="G272">
        <v>20161018</v>
      </c>
      <c r="I272" s="10" t="s">
        <v>734</v>
      </c>
      <c r="J272" s="10">
        <v>0</v>
      </c>
      <c r="K272" s="12">
        <v>42661</v>
      </c>
    </row>
    <row r="273" spans="1:11">
      <c r="A273" t="s">
        <v>3097</v>
      </c>
      <c r="B273" t="s">
        <v>3098</v>
      </c>
      <c r="E273">
        <v>0</v>
      </c>
      <c r="F273" t="s">
        <v>3099</v>
      </c>
      <c r="G273">
        <v>20180103</v>
      </c>
      <c r="I273" s="10" t="s">
        <v>734</v>
      </c>
      <c r="J273" s="10">
        <v>0</v>
      </c>
      <c r="K273" s="12">
        <v>43103</v>
      </c>
    </row>
    <row r="274" spans="1:11">
      <c r="A274" t="s">
        <v>3100</v>
      </c>
      <c r="B274" t="s">
        <v>3101</v>
      </c>
      <c r="E274">
        <v>0</v>
      </c>
      <c r="F274" t="s">
        <v>3102</v>
      </c>
      <c r="G274">
        <v>20160721</v>
      </c>
      <c r="I274" s="10" t="s">
        <v>734</v>
      </c>
      <c r="J274" s="10">
        <v>0</v>
      </c>
      <c r="K274" s="12">
        <v>42572</v>
      </c>
    </row>
    <row r="275" spans="1:11">
      <c r="A275" t="s">
        <v>3103</v>
      </c>
      <c r="B275" t="s">
        <v>3104</v>
      </c>
      <c r="E275">
        <v>0</v>
      </c>
      <c r="F275" t="s">
        <v>3105</v>
      </c>
      <c r="G275">
        <v>20151008</v>
      </c>
      <c r="I275" s="10" t="s">
        <v>734</v>
      </c>
      <c r="J275" s="10">
        <v>0</v>
      </c>
      <c r="K275" s="12">
        <v>42285</v>
      </c>
    </row>
    <row r="276" spans="1:11">
      <c r="A276" t="s">
        <v>3106</v>
      </c>
      <c r="B276" t="s">
        <v>3107</v>
      </c>
      <c r="E276">
        <v>0</v>
      </c>
      <c r="F276" t="s">
        <v>3108</v>
      </c>
      <c r="G276">
        <v>20140806</v>
      </c>
      <c r="I276" s="10" t="s">
        <v>734</v>
      </c>
      <c r="J276" s="10">
        <v>0</v>
      </c>
      <c r="K276" s="12">
        <v>41857</v>
      </c>
    </row>
    <row r="277" spans="1:11">
      <c r="A277" t="s">
        <v>3109</v>
      </c>
      <c r="B277" t="s">
        <v>3110</v>
      </c>
      <c r="E277">
        <v>0</v>
      </c>
      <c r="F277" t="s">
        <v>3111</v>
      </c>
      <c r="G277">
        <v>20030322</v>
      </c>
      <c r="I277" s="10" t="s">
        <v>734</v>
      </c>
      <c r="J277" s="10">
        <v>0</v>
      </c>
      <c r="K277" s="12">
        <v>37702</v>
      </c>
    </row>
    <row r="278" spans="1:11">
      <c r="A278" t="s">
        <v>3112</v>
      </c>
      <c r="B278" t="s">
        <v>3113</v>
      </c>
      <c r="E278">
        <v>0</v>
      </c>
      <c r="F278" t="s">
        <v>3114</v>
      </c>
      <c r="G278">
        <v>20040407</v>
      </c>
      <c r="I278" s="10" t="s">
        <v>734</v>
      </c>
      <c r="J278" s="10">
        <v>0</v>
      </c>
      <c r="K278" s="12">
        <v>38084</v>
      </c>
    </row>
    <row r="279" spans="1:11">
      <c r="A279" t="s">
        <v>3115</v>
      </c>
      <c r="B279" t="s">
        <v>3116</v>
      </c>
      <c r="E279">
        <v>0</v>
      </c>
      <c r="F279" t="s">
        <v>3117</v>
      </c>
      <c r="G279">
        <v>20130402</v>
      </c>
      <c r="I279" s="10" t="s">
        <v>734</v>
      </c>
      <c r="J279" s="10">
        <v>0</v>
      </c>
      <c r="K279" s="12">
        <v>41366</v>
      </c>
    </row>
    <row r="280" spans="1:11">
      <c r="A280" t="s">
        <v>3118</v>
      </c>
      <c r="B280" t="s">
        <v>3119</v>
      </c>
      <c r="E280">
        <v>0</v>
      </c>
      <c r="F280" t="s">
        <v>3120</v>
      </c>
      <c r="G280">
        <v>20141001</v>
      </c>
      <c r="I280" s="10" t="s">
        <v>734</v>
      </c>
      <c r="J280" s="10">
        <v>0</v>
      </c>
      <c r="K280" s="12">
        <v>41913</v>
      </c>
    </row>
    <row r="281" spans="1:11">
      <c r="A281" t="s">
        <v>3121</v>
      </c>
      <c r="B281" t="s">
        <v>3122</v>
      </c>
      <c r="E281">
        <v>0</v>
      </c>
      <c r="F281" t="s">
        <v>3123</v>
      </c>
      <c r="G281">
        <v>20161111</v>
      </c>
      <c r="I281" s="10" t="s">
        <v>734</v>
      </c>
      <c r="J281" s="10">
        <v>0</v>
      </c>
      <c r="K281" s="12">
        <v>42685</v>
      </c>
    </row>
    <row r="282" spans="1:11">
      <c r="A282" t="s">
        <v>3124</v>
      </c>
      <c r="B282" t="s">
        <v>3125</v>
      </c>
      <c r="E282">
        <v>0</v>
      </c>
      <c r="F282" t="s">
        <v>3126</v>
      </c>
      <c r="G282">
        <v>20060120</v>
      </c>
      <c r="I282" s="10" t="s">
        <v>734</v>
      </c>
      <c r="J282" s="10">
        <v>0</v>
      </c>
      <c r="K282" s="12">
        <v>38737</v>
      </c>
    </row>
    <row r="283" spans="1:11">
      <c r="A283" t="s">
        <v>3127</v>
      </c>
      <c r="B283" t="s">
        <v>3128</v>
      </c>
      <c r="E283">
        <v>0</v>
      </c>
      <c r="F283" t="s">
        <v>3129</v>
      </c>
      <c r="G283">
        <v>20090826</v>
      </c>
      <c r="I283" s="10" t="s">
        <v>734</v>
      </c>
      <c r="J283" s="10">
        <v>0</v>
      </c>
      <c r="K283" s="12">
        <v>40051</v>
      </c>
    </row>
    <row r="284" spans="1:11">
      <c r="A284" t="s">
        <v>3130</v>
      </c>
      <c r="B284" t="s">
        <v>3131</v>
      </c>
      <c r="E284">
        <v>0</v>
      </c>
      <c r="F284" t="s">
        <v>3132</v>
      </c>
      <c r="G284">
        <v>20130522</v>
      </c>
      <c r="I284" s="10" t="s">
        <v>734</v>
      </c>
      <c r="J284" s="10">
        <v>0</v>
      </c>
      <c r="K284" s="12">
        <v>41416</v>
      </c>
    </row>
    <row r="285" spans="1:11">
      <c r="A285" t="s">
        <v>3133</v>
      </c>
      <c r="B285" t="s">
        <v>3134</v>
      </c>
      <c r="E285">
        <v>0</v>
      </c>
      <c r="F285" t="s">
        <v>3135</v>
      </c>
      <c r="G285">
        <v>20110215</v>
      </c>
      <c r="I285" s="10" t="s">
        <v>734</v>
      </c>
      <c r="J285" s="10">
        <v>0</v>
      </c>
      <c r="K285" s="12">
        <v>40589</v>
      </c>
    </row>
    <row r="286" spans="1:11">
      <c r="A286" t="s">
        <v>3136</v>
      </c>
      <c r="B286" t="s">
        <v>3137</v>
      </c>
      <c r="E286">
        <v>0</v>
      </c>
      <c r="F286" t="s">
        <v>3138</v>
      </c>
      <c r="G286">
        <v>20030829</v>
      </c>
      <c r="I286" s="10" t="s">
        <v>734</v>
      </c>
      <c r="J286" s="10">
        <v>0</v>
      </c>
      <c r="K286" s="12">
        <v>37862</v>
      </c>
    </row>
    <row r="287" spans="1:11">
      <c r="A287" t="s">
        <v>3139</v>
      </c>
      <c r="B287" t="s">
        <v>3140</v>
      </c>
      <c r="E287">
        <v>0</v>
      </c>
      <c r="F287" t="s">
        <v>3141</v>
      </c>
      <c r="G287">
        <v>20170627</v>
      </c>
      <c r="I287" s="10" t="s">
        <v>734</v>
      </c>
      <c r="J287" s="10">
        <v>0</v>
      </c>
      <c r="K287" s="12">
        <v>42913</v>
      </c>
    </row>
    <row r="288" spans="1:11">
      <c r="A288" t="s">
        <v>3142</v>
      </c>
      <c r="B288" t="s">
        <v>3143</v>
      </c>
      <c r="E288">
        <v>0</v>
      </c>
      <c r="F288" t="s">
        <v>3144</v>
      </c>
      <c r="G288">
        <v>20130911</v>
      </c>
      <c r="I288" s="10" t="s">
        <v>734</v>
      </c>
      <c r="J288" s="10">
        <v>0</v>
      </c>
      <c r="K288" s="12">
        <v>41528</v>
      </c>
    </row>
    <row r="289" spans="1:11">
      <c r="A289" t="s">
        <v>3145</v>
      </c>
      <c r="B289" t="s">
        <v>3146</v>
      </c>
      <c r="E289">
        <v>0</v>
      </c>
      <c r="F289" t="s">
        <v>3147</v>
      </c>
      <c r="G289">
        <v>20070801</v>
      </c>
      <c r="I289" s="10" t="s">
        <v>734</v>
      </c>
      <c r="J289" s="10">
        <v>0</v>
      </c>
      <c r="K289" s="12">
        <v>39295</v>
      </c>
    </row>
    <row r="290" spans="1:11">
      <c r="A290" t="s">
        <v>3148</v>
      </c>
      <c r="B290" t="s">
        <v>3149</v>
      </c>
      <c r="E290">
        <v>0</v>
      </c>
      <c r="F290" t="s">
        <v>3150</v>
      </c>
      <c r="G290">
        <v>20040102</v>
      </c>
      <c r="I290" s="10" t="s">
        <v>734</v>
      </c>
      <c r="J290" s="10">
        <v>0</v>
      </c>
      <c r="K290" s="12">
        <v>37988</v>
      </c>
    </row>
    <row r="291" spans="1:11">
      <c r="A291" t="s">
        <v>3151</v>
      </c>
      <c r="B291" t="s">
        <v>3152</v>
      </c>
      <c r="E291">
        <v>0</v>
      </c>
      <c r="F291" t="s">
        <v>3153</v>
      </c>
      <c r="G291">
        <v>20090119</v>
      </c>
      <c r="I291" s="10" t="s">
        <v>734</v>
      </c>
      <c r="J291" s="10">
        <v>0</v>
      </c>
      <c r="K291" s="12">
        <v>39832</v>
      </c>
    </row>
    <row r="292" spans="1:11">
      <c r="A292" t="s">
        <v>3154</v>
      </c>
      <c r="B292" t="s">
        <v>3155</v>
      </c>
      <c r="E292">
        <v>0</v>
      </c>
      <c r="F292" t="s">
        <v>3156</v>
      </c>
      <c r="G292">
        <v>20100217</v>
      </c>
      <c r="I292" s="10" t="s">
        <v>734</v>
      </c>
      <c r="J292" s="10">
        <v>0</v>
      </c>
      <c r="K292" s="12">
        <v>40226</v>
      </c>
    </row>
    <row r="293" spans="1:11">
      <c r="A293" t="s">
        <v>3157</v>
      </c>
      <c r="B293" t="s">
        <v>3158</v>
      </c>
      <c r="E293">
        <v>0</v>
      </c>
      <c r="F293" t="s">
        <v>3159</v>
      </c>
      <c r="G293">
        <v>20170501</v>
      </c>
      <c r="I293" s="10" t="s">
        <v>734</v>
      </c>
      <c r="J293" s="10">
        <v>0</v>
      </c>
      <c r="K293" s="12">
        <v>42856</v>
      </c>
    </row>
    <row r="294" spans="1:11">
      <c r="A294" t="s">
        <v>3160</v>
      </c>
      <c r="B294" t="s">
        <v>3161</v>
      </c>
      <c r="E294">
        <v>0</v>
      </c>
      <c r="F294" t="s">
        <v>3162</v>
      </c>
      <c r="G294">
        <v>20040116</v>
      </c>
      <c r="I294" s="10" t="s">
        <v>734</v>
      </c>
      <c r="J294" s="10">
        <v>0</v>
      </c>
      <c r="K294" s="12">
        <v>38002</v>
      </c>
    </row>
    <row r="295" spans="1:11">
      <c r="A295" t="s">
        <v>3163</v>
      </c>
      <c r="B295" t="s">
        <v>3164</v>
      </c>
      <c r="E295">
        <v>0</v>
      </c>
      <c r="F295" t="s">
        <v>3165</v>
      </c>
      <c r="G295">
        <v>20050921</v>
      </c>
      <c r="I295" s="10" t="s">
        <v>734</v>
      </c>
      <c r="J295" s="10">
        <v>0</v>
      </c>
      <c r="K295" s="12">
        <v>38616</v>
      </c>
    </row>
    <row r="296" spans="1:11">
      <c r="A296" t="s">
        <v>3166</v>
      </c>
      <c r="B296" t="s">
        <v>3164</v>
      </c>
      <c r="E296">
        <v>0</v>
      </c>
      <c r="F296" t="s">
        <v>3165</v>
      </c>
      <c r="G296">
        <v>20150729</v>
      </c>
      <c r="I296" s="10" t="s">
        <v>734</v>
      </c>
      <c r="J296" s="10">
        <v>0</v>
      </c>
      <c r="K296" s="12">
        <v>42214</v>
      </c>
    </row>
    <row r="297" spans="1:11">
      <c r="A297" t="s">
        <v>3167</v>
      </c>
      <c r="B297" t="s">
        <v>3168</v>
      </c>
      <c r="E297">
        <v>0</v>
      </c>
      <c r="F297" t="s">
        <v>3169</v>
      </c>
      <c r="G297">
        <v>20070315</v>
      </c>
      <c r="I297" s="10" t="s">
        <v>734</v>
      </c>
      <c r="J297" s="10">
        <v>0</v>
      </c>
      <c r="K297" s="12">
        <v>39156</v>
      </c>
    </row>
    <row r="298" spans="1:11">
      <c r="A298" t="s">
        <v>3170</v>
      </c>
      <c r="B298" t="s">
        <v>3171</v>
      </c>
      <c r="E298">
        <v>0</v>
      </c>
      <c r="F298" t="s">
        <v>3172</v>
      </c>
      <c r="G298">
        <v>20180202</v>
      </c>
      <c r="I298" s="10" t="s">
        <v>734</v>
      </c>
      <c r="J298" s="10">
        <v>0</v>
      </c>
      <c r="K298" s="12">
        <v>43133</v>
      </c>
    </row>
    <row r="299" spans="1:11">
      <c r="A299" t="s">
        <v>3173</v>
      </c>
      <c r="B299" t="s">
        <v>3174</v>
      </c>
      <c r="E299">
        <v>0</v>
      </c>
      <c r="F299" t="s">
        <v>3175</v>
      </c>
      <c r="G299">
        <v>20010911</v>
      </c>
      <c r="I299" s="10" t="s">
        <v>734</v>
      </c>
      <c r="J299" s="10">
        <v>0</v>
      </c>
      <c r="K299" s="12">
        <v>37145</v>
      </c>
    </row>
    <row r="300" spans="1:11">
      <c r="A300" t="s">
        <v>3176</v>
      </c>
      <c r="B300" t="s">
        <v>3177</v>
      </c>
      <c r="E300">
        <v>0</v>
      </c>
      <c r="F300" t="s">
        <v>3178</v>
      </c>
      <c r="G300">
        <v>20160302</v>
      </c>
      <c r="I300" s="10" t="s">
        <v>734</v>
      </c>
      <c r="J300" s="10">
        <v>0</v>
      </c>
      <c r="K300" s="12">
        <v>42431</v>
      </c>
    </row>
    <row r="301" spans="1:11">
      <c r="A301" t="s">
        <v>3179</v>
      </c>
      <c r="B301" t="s">
        <v>3180</v>
      </c>
      <c r="E301">
        <v>0</v>
      </c>
      <c r="F301" t="s">
        <v>3181</v>
      </c>
      <c r="G301">
        <v>20090430</v>
      </c>
      <c r="I301" s="10" t="s">
        <v>734</v>
      </c>
      <c r="J301" s="10">
        <v>0</v>
      </c>
      <c r="K301" s="12">
        <v>39933</v>
      </c>
    </row>
    <row r="302" spans="1:11">
      <c r="A302" t="s">
        <v>3182</v>
      </c>
      <c r="B302" t="s">
        <v>3183</v>
      </c>
      <c r="E302">
        <v>0</v>
      </c>
      <c r="F302" t="s">
        <v>3184</v>
      </c>
      <c r="G302">
        <v>20120116</v>
      </c>
      <c r="I302" s="10" t="s">
        <v>734</v>
      </c>
      <c r="J302" s="10">
        <v>0</v>
      </c>
      <c r="K302" s="12">
        <v>40924</v>
      </c>
    </row>
    <row r="303" spans="1:11">
      <c r="A303" t="s">
        <v>3185</v>
      </c>
      <c r="B303" t="s">
        <v>3186</v>
      </c>
      <c r="E303">
        <v>0</v>
      </c>
      <c r="F303" t="s">
        <v>3187</v>
      </c>
      <c r="G303">
        <v>20160208</v>
      </c>
      <c r="I303" s="10" t="s">
        <v>734</v>
      </c>
      <c r="J303" s="10">
        <v>0</v>
      </c>
      <c r="K303" s="12">
        <v>42408</v>
      </c>
    </row>
    <row r="304" spans="1:11">
      <c r="A304" t="s">
        <v>3188</v>
      </c>
      <c r="B304" t="s">
        <v>3189</v>
      </c>
      <c r="E304">
        <v>0</v>
      </c>
      <c r="F304" t="s">
        <v>3190</v>
      </c>
      <c r="G304">
        <v>20160107</v>
      </c>
      <c r="I304" s="10" t="s">
        <v>734</v>
      </c>
      <c r="J304" s="10">
        <v>0</v>
      </c>
      <c r="K304" s="12">
        <v>42376</v>
      </c>
    </row>
    <row r="305" spans="1:11">
      <c r="A305" t="s">
        <v>3191</v>
      </c>
      <c r="B305" t="s">
        <v>3192</v>
      </c>
      <c r="E305">
        <v>0</v>
      </c>
      <c r="F305" t="s">
        <v>3193</v>
      </c>
      <c r="G305">
        <v>20140121</v>
      </c>
      <c r="I305" s="10" t="s">
        <v>734</v>
      </c>
      <c r="J305" s="10">
        <v>0</v>
      </c>
      <c r="K305" s="12">
        <v>41660</v>
      </c>
    </row>
    <row r="306" spans="1:11">
      <c r="A306" t="s">
        <v>3194</v>
      </c>
      <c r="B306" t="s">
        <v>3195</v>
      </c>
      <c r="E306">
        <v>0</v>
      </c>
      <c r="F306" t="s">
        <v>3196</v>
      </c>
      <c r="G306">
        <v>20160303</v>
      </c>
      <c r="I306" s="10" t="s">
        <v>734</v>
      </c>
      <c r="J306" s="10">
        <v>0</v>
      </c>
      <c r="K306" s="12">
        <v>42432</v>
      </c>
    </row>
    <row r="307" spans="1:11">
      <c r="A307" t="s">
        <v>3197</v>
      </c>
      <c r="B307" t="s">
        <v>3198</v>
      </c>
      <c r="E307">
        <v>0</v>
      </c>
      <c r="F307" t="s">
        <v>3199</v>
      </c>
      <c r="G307">
        <v>20161111</v>
      </c>
      <c r="I307" s="10" t="s">
        <v>734</v>
      </c>
      <c r="J307" s="10">
        <v>0</v>
      </c>
      <c r="K307" s="12">
        <v>42685</v>
      </c>
    </row>
    <row r="308" spans="1:11">
      <c r="A308" t="s">
        <v>3200</v>
      </c>
      <c r="B308" t="s">
        <v>3201</v>
      </c>
      <c r="E308">
        <v>0</v>
      </c>
      <c r="F308" t="s">
        <v>3202</v>
      </c>
      <c r="G308">
        <v>20161101</v>
      </c>
      <c r="I308" s="10" t="s">
        <v>734</v>
      </c>
      <c r="J308" s="10">
        <v>0</v>
      </c>
      <c r="K308" s="12">
        <v>42675</v>
      </c>
    </row>
    <row r="309" spans="1:11">
      <c r="A309" t="s">
        <v>3203</v>
      </c>
      <c r="B309" t="s">
        <v>3204</v>
      </c>
      <c r="E309">
        <v>0</v>
      </c>
      <c r="F309" t="s">
        <v>3205</v>
      </c>
      <c r="G309">
        <v>20170511</v>
      </c>
      <c r="I309" s="10" t="s">
        <v>734</v>
      </c>
      <c r="J309" s="10">
        <v>0</v>
      </c>
      <c r="K309" s="12">
        <v>42866</v>
      </c>
    </row>
    <row r="310" spans="1:11">
      <c r="A310" t="s">
        <v>3206</v>
      </c>
      <c r="B310" t="s">
        <v>3207</v>
      </c>
      <c r="E310">
        <v>0</v>
      </c>
      <c r="F310" t="s">
        <v>3208</v>
      </c>
      <c r="G310">
        <v>20050607</v>
      </c>
      <c r="I310" s="10" t="s">
        <v>734</v>
      </c>
      <c r="J310" s="10">
        <v>0</v>
      </c>
      <c r="K310" s="12">
        <v>38510</v>
      </c>
    </row>
    <row r="311" spans="1:11">
      <c r="A311" t="s">
        <v>3209</v>
      </c>
      <c r="B311" t="s">
        <v>3210</v>
      </c>
      <c r="E311">
        <v>0</v>
      </c>
      <c r="F311" t="s">
        <v>3211</v>
      </c>
      <c r="G311">
        <v>20161111</v>
      </c>
      <c r="I311" s="10" t="s">
        <v>734</v>
      </c>
      <c r="J311" s="10">
        <v>0</v>
      </c>
      <c r="K311" s="12">
        <v>42685</v>
      </c>
    </row>
    <row r="312" spans="1:11">
      <c r="A312" t="s">
        <v>3212</v>
      </c>
      <c r="B312" t="s">
        <v>3213</v>
      </c>
      <c r="E312">
        <v>0</v>
      </c>
      <c r="F312" t="s">
        <v>3214</v>
      </c>
      <c r="G312">
        <v>20140430</v>
      </c>
      <c r="I312" s="10" t="s">
        <v>734</v>
      </c>
      <c r="J312" s="10">
        <v>0</v>
      </c>
      <c r="K312" s="12">
        <v>41759</v>
      </c>
    </row>
    <row r="313" spans="1:11">
      <c r="A313" t="s">
        <v>3215</v>
      </c>
      <c r="B313" t="s">
        <v>3216</v>
      </c>
      <c r="E313">
        <v>0</v>
      </c>
      <c r="F313" t="s">
        <v>3217</v>
      </c>
      <c r="G313">
        <v>20171009</v>
      </c>
      <c r="I313" s="10" t="s">
        <v>734</v>
      </c>
      <c r="J313" s="10">
        <v>0</v>
      </c>
      <c r="K313" s="12">
        <v>43017</v>
      </c>
    </row>
    <row r="314" spans="1:11">
      <c r="A314" t="s">
        <v>3218</v>
      </c>
      <c r="B314" t="s">
        <v>3219</v>
      </c>
      <c r="E314">
        <v>0</v>
      </c>
      <c r="F314" t="s">
        <v>3220</v>
      </c>
      <c r="G314">
        <v>20011103</v>
      </c>
      <c r="I314" s="10" t="s">
        <v>734</v>
      </c>
      <c r="J314" s="10">
        <v>0</v>
      </c>
      <c r="K314" s="12">
        <v>37198</v>
      </c>
    </row>
    <row r="315" spans="1:11">
      <c r="A315" t="s">
        <v>3221</v>
      </c>
      <c r="B315" t="s">
        <v>3222</v>
      </c>
      <c r="E315">
        <v>0</v>
      </c>
      <c r="F315" t="s">
        <v>3223</v>
      </c>
      <c r="G315">
        <v>20070611</v>
      </c>
      <c r="I315" s="10" t="s">
        <v>734</v>
      </c>
      <c r="J315" s="10">
        <v>0</v>
      </c>
      <c r="K315" s="12">
        <v>39244</v>
      </c>
    </row>
    <row r="316" spans="1:11">
      <c r="A316" t="s">
        <v>3224</v>
      </c>
      <c r="B316" t="s">
        <v>3225</v>
      </c>
      <c r="E316">
        <v>0</v>
      </c>
      <c r="F316" t="s">
        <v>3226</v>
      </c>
      <c r="G316">
        <v>20070926</v>
      </c>
      <c r="I316" s="10" t="s">
        <v>734</v>
      </c>
      <c r="J316" s="10">
        <v>0</v>
      </c>
      <c r="K316" s="12">
        <v>39351</v>
      </c>
    </row>
    <row r="317" spans="1:11">
      <c r="A317" t="s">
        <v>3227</v>
      </c>
      <c r="B317" t="s">
        <v>3228</v>
      </c>
      <c r="E317">
        <v>0</v>
      </c>
      <c r="F317" t="s">
        <v>3229</v>
      </c>
      <c r="G317">
        <v>20100513</v>
      </c>
      <c r="I317" s="10" t="s">
        <v>734</v>
      </c>
      <c r="J317" s="10">
        <v>0</v>
      </c>
      <c r="K317" s="12">
        <v>40311</v>
      </c>
    </row>
    <row r="318" spans="1:11">
      <c r="A318" t="s">
        <v>3230</v>
      </c>
      <c r="B318" t="s">
        <v>3231</v>
      </c>
      <c r="E318">
        <v>0</v>
      </c>
      <c r="F318" t="s">
        <v>3232</v>
      </c>
      <c r="G318">
        <v>20170516</v>
      </c>
      <c r="I318" s="10" t="s">
        <v>734</v>
      </c>
      <c r="J318" s="10">
        <v>0</v>
      </c>
      <c r="K318" s="12">
        <v>42871</v>
      </c>
    </row>
    <row r="319" spans="1:11">
      <c r="A319" t="s">
        <v>3233</v>
      </c>
      <c r="B319" t="s">
        <v>3234</v>
      </c>
      <c r="E319">
        <v>0</v>
      </c>
      <c r="F319" t="s">
        <v>3235</v>
      </c>
      <c r="G319">
        <v>20180103</v>
      </c>
      <c r="I319" s="10" t="s">
        <v>734</v>
      </c>
      <c r="J319" s="10">
        <v>0</v>
      </c>
      <c r="K319" s="12">
        <v>43103</v>
      </c>
    </row>
    <row r="320" spans="1:11">
      <c r="A320" t="s">
        <v>3236</v>
      </c>
      <c r="B320" t="s">
        <v>3237</v>
      </c>
      <c r="E320">
        <v>0</v>
      </c>
      <c r="F320" t="s">
        <v>3238</v>
      </c>
      <c r="G320">
        <v>20130808</v>
      </c>
      <c r="I320" s="10" t="s">
        <v>734</v>
      </c>
      <c r="J320" s="10">
        <v>0</v>
      </c>
      <c r="K320" s="12">
        <v>41494</v>
      </c>
    </row>
    <row r="321" spans="1:11">
      <c r="A321" t="s">
        <v>3239</v>
      </c>
      <c r="B321" t="s">
        <v>3240</v>
      </c>
      <c r="E321">
        <v>0</v>
      </c>
      <c r="F321" t="s">
        <v>3241</v>
      </c>
      <c r="G321">
        <v>20091109</v>
      </c>
      <c r="I321" s="10" t="s">
        <v>734</v>
      </c>
      <c r="J321" s="10">
        <v>0</v>
      </c>
      <c r="K321" s="12">
        <v>40126</v>
      </c>
    </row>
    <row r="322" spans="1:11">
      <c r="A322" t="s">
        <v>3242</v>
      </c>
      <c r="B322" t="s">
        <v>3243</v>
      </c>
      <c r="E322">
        <v>0</v>
      </c>
      <c r="F322" t="s">
        <v>3244</v>
      </c>
      <c r="G322">
        <v>20160315</v>
      </c>
      <c r="I322" s="10" t="s">
        <v>734</v>
      </c>
      <c r="J322" s="10">
        <v>0</v>
      </c>
      <c r="K322" s="12">
        <v>42444</v>
      </c>
    </row>
    <row r="323" spans="1:11">
      <c r="A323" t="s">
        <v>3245</v>
      </c>
      <c r="B323" t="s">
        <v>3246</v>
      </c>
      <c r="E323">
        <v>0</v>
      </c>
      <c r="F323" t="s">
        <v>3247</v>
      </c>
      <c r="G323">
        <v>20060731</v>
      </c>
      <c r="I323" s="10" t="s">
        <v>734</v>
      </c>
      <c r="J323" s="10">
        <v>0</v>
      </c>
      <c r="K323" s="12">
        <v>38929</v>
      </c>
    </row>
    <row r="324" spans="1:11">
      <c r="A324" t="s">
        <v>3248</v>
      </c>
      <c r="B324" t="s">
        <v>3249</v>
      </c>
      <c r="E324">
        <v>0</v>
      </c>
      <c r="F324" t="s">
        <v>3250</v>
      </c>
      <c r="G324">
        <v>20150810</v>
      </c>
      <c r="I324" s="10" t="s">
        <v>734</v>
      </c>
      <c r="J324" s="10">
        <v>0</v>
      </c>
      <c r="K324" s="12">
        <v>42226</v>
      </c>
    </row>
    <row r="325" spans="1:11">
      <c r="A325" t="s">
        <v>3251</v>
      </c>
      <c r="B325" t="s">
        <v>3252</v>
      </c>
      <c r="E325">
        <v>0</v>
      </c>
      <c r="F325" t="s">
        <v>3253</v>
      </c>
      <c r="G325">
        <v>20040305</v>
      </c>
      <c r="I325" s="10" t="s">
        <v>734</v>
      </c>
      <c r="J325" s="10">
        <v>0</v>
      </c>
      <c r="K325" s="12">
        <v>38051</v>
      </c>
    </row>
    <row r="326" spans="1:11">
      <c r="A326" t="s">
        <v>3254</v>
      </c>
      <c r="B326" t="s">
        <v>3255</v>
      </c>
      <c r="E326">
        <v>0</v>
      </c>
      <c r="F326" t="s">
        <v>3256</v>
      </c>
      <c r="G326">
        <v>20170503</v>
      </c>
      <c r="I326" s="10" t="s">
        <v>734</v>
      </c>
      <c r="J326" s="10">
        <v>0</v>
      </c>
      <c r="K326" s="12">
        <v>42858</v>
      </c>
    </row>
    <row r="327" spans="1:11">
      <c r="A327" t="s">
        <v>3257</v>
      </c>
      <c r="B327" t="s">
        <v>3258</v>
      </c>
      <c r="E327">
        <v>0</v>
      </c>
      <c r="F327" t="s">
        <v>3259</v>
      </c>
      <c r="G327">
        <v>20021129</v>
      </c>
      <c r="I327" s="10" t="s">
        <v>734</v>
      </c>
      <c r="J327" s="10">
        <v>0</v>
      </c>
      <c r="K327" s="12">
        <v>37589</v>
      </c>
    </row>
    <row r="328" spans="1:11">
      <c r="A328" t="s">
        <v>3260</v>
      </c>
      <c r="B328" t="s">
        <v>3261</v>
      </c>
      <c r="E328">
        <v>0</v>
      </c>
      <c r="F328" t="s">
        <v>3262</v>
      </c>
      <c r="G328">
        <v>20030520</v>
      </c>
      <c r="I328" s="10" t="s">
        <v>734</v>
      </c>
      <c r="J328" s="10">
        <v>0</v>
      </c>
      <c r="K328" s="12">
        <v>37761</v>
      </c>
    </row>
    <row r="329" spans="1:11">
      <c r="A329" t="s">
        <v>3263</v>
      </c>
      <c r="B329" t="s">
        <v>3264</v>
      </c>
      <c r="E329">
        <v>0</v>
      </c>
      <c r="F329" t="s">
        <v>3265</v>
      </c>
      <c r="G329">
        <v>20160708</v>
      </c>
      <c r="I329" s="10" t="s">
        <v>734</v>
      </c>
      <c r="J329" s="10">
        <v>0</v>
      </c>
      <c r="K329" s="12">
        <v>42559</v>
      </c>
    </row>
    <row r="330" spans="1:11">
      <c r="A330" t="s">
        <v>3266</v>
      </c>
      <c r="B330" t="s">
        <v>3267</v>
      </c>
      <c r="E330">
        <v>0</v>
      </c>
      <c r="F330" t="s">
        <v>3268</v>
      </c>
      <c r="G330">
        <v>20161111</v>
      </c>
      <c r="I330" s="10" t="s">
        <v>734</v>
      </c>
      <c r="J330" s="10">
        <v>0</v>
      </c>
      <c r="K330" s="12">
        <v>42685</v>
      </c>
    </row>
    <row r="331" spans="1:11">
      <c r="A331" t="s">
        <v>3269</v>
      </c>
      <c r="B331" t="s">
        <v>3270</v>
      </c>
      <c r="E331">
        <v>0</v>
      </c>
      <c r="F331" t="s">
        <v>3271</v>
      </c>
      <c r="G331">
        <v>20171018</v>
      </c>
      <c r="I331" s="10" t="s">
        <v>734</v>
      </c>
      <c r="J331" s="10">
        <v>0</v>
      </c>
      <c r="K331" s="12">
        <v>43026</v>
      </c>
    </row>
    <row r="332" spans="1:11">
      <c r="A332" t="s">
        <v>3272</v>
      </c>
      <c r="B332" t="s">
        <v>3273</v>
      </c>
      <c r="E332">
        <v>0</v>
      </c>
      <c r="F332" t="s">
        <v>3274</v>
      </c>
      <c r="G332">
        <v>20170405</v>
      </c>
      <c r="I332" s="10" t="s">
        <v>734</v>
      </c>
      <c r="J332" s="10">
        <v>0</v>
      </c>
      <c r="K332" s="12">
        <v>42830</v>
      </c>
    </row>
    <row r="333" spans="1:11">
      <c r="A333" t="s">
        <v>3275</v>
      </c>
      <c r="B333" t="s">
        <v>3276</v>
      </c>
      <c r="E333">
        <v>0</v>
      </c>
      <c r="F333" t="s">
        <v>3277</v>
      </c>
      <c r="G333">
        <v>20031223</v>
      </c>
      <c r="I333" s="10" t="s">
        <v>734</v>
      </c>
      <c r="J333" s="10">
        <v>0</v>
      </c>
      <c r="K333" s="12">
        <v>37978</v>
      </c>
    </row>
    <row r="334" spans="1:11">
      <c r="A334" t="s">
        <v>3278</v>
      </c>
      <c r="B334" t="s">
        <v>3279</v>
      </c>
      <c r="E334">
        <v>0</v>
      </c>
      <c r="F334" t="s">
        <v>3280</v>
      </c>
      <c r="G334">
        <v>20170508</v>
      </c>
      <c r="I334" s="10" t="s">
        <v>734</v>
      </c>
      <c r="J334" s="10">
        <v>0</v>
      </c>
      <c r="K334" s="12">
        <v>42863</v>
      </c>
    </row>
    <row r="335" spans="1:11">
      <c r="A335" t="s">
        <v>3281</v>
      </c>
      <c r="B335" t="s">
        <v>3282</v>
      </c>
      <c r="E335">
        <v>0</v>
      </c>
      <c r="F335" t="s">
        <v>3283</v>
      </c>
      <c r="G335">
        <v>20150930</v>
      </c>
      <c r="I335" s="10" t="s">
        <v>734</v>
      </c>
      <c r="J335" s="10">
        <v>0</v>
      </c>
      <c r="K335" s="12">
        <v>42277</v>
      </c>
    </row>
    <row r="336" spans="1:11">
      <c r="A336" t="s">
        <v>3284</v>
      </c>
      <c r="B336" t="s">
        <v>3285</v>
      </c>
      <c r="E336">
        <v>0</v>
      </c>
      <c r="F336" t="s">
        <v>3286</v>
      </c>
      <c r="G336">
        <v>20031230</v>
      </c>
      <c r="I336" s="10" t="s">
        <v>734</v>
      </c>
      <c r="J336" s="10">
        <v>0</v>
      </c>
      <c r="K336" s="12">
        <v>37985</v>
      </c>
    </row>
    <row r="337" spans="1:11">
      <c r="A337" t="s">
        <v>3287</v>
      </c>
      <c r="B337" t="s">
        <v>3288</v>
      </c>
      <c r="E337">
        <v>0</v>
      </c>
      <c r="F337" t="s">
        <v>3289</v>
      </c>
      <c r="G337">
        <v>20180108</v>
      </c>
      <c r="I337" s="10" t="s">
        <v>734</v>
      </c>
      <c r="J337" s="10">
        <v>0</v>
      </c>
      <c r="K337" s="12">
        <v>43108</v>
      </c>
    </row>
    <row r="338" spans="1:11">
      <c r="A338" t="s">
        <v>3290</v>
      </c>
      <c r="B338" t="s">
        <v>3291</v>
      </c>
      <c r="E338">
        <v>0</v>
      </c>
      <c r="F338" t="s">
        <v>3292</v>
      </c>
      <c r="G338">
        <v>20101213</v>
      </c>
      <c r="I338" s="10" t="s">
        <v>734</v>
      </c>
      <c r="J338" s="10">
        <v>0</v>
      </c>
      <c r="K338" s="12">
        <v>40525</v>
      </c>
    </row>
    <row r="339" spans="1:11">
      <c r="A339" t="s">
        <v>3293</v>
      </c>
      <c r="B339" t="s">
        <v>3294</v>
      </c>
      <c r="E339">
        <v>0</v>
      </c>
      <c r="F339" t="s">
        <v>3295</v>
      </c>
      <c r="G339">
        <v>20171108</v>
      </c>
      <c r="I339" s="10" t="s">
        <v>734</v>
      </c>
      <c r="J339" s="10">
        <v>0</v>
      </c>
      <c r="K339" s="12">
        <v>43047</v>
      </c>
    </row>
    <row r="340" spans="1:11">
      <c r="A340" t="s">
        <v>3296</v>
      </c>
      <c r="B340" t="s">
        <v>3297</v>
      </c>
      <c r="E340">
        <v>0</v>
      </c>
      <c r="F340" t="s">
        <v>3298</v>
      </c>
      <c r="G340">
        <v>20160303</v>
      </c>
      <c r="I340" s="10" t="s">
        <v>734</v>
      </c>
      <c r="J340" s="10">
        <v>0</v>
      </c>
      <c r="K340" s="12">
        <v>42432</v>
      </c>
    </row>
    <row r="341" spans="1:11">
      <c r="A341" t="s">
        <v>3299</v>
      </c>
      <c r="B341" t="s">
        <v>3300</v>
      </c>
      <c r="E341">
        <v>0</v>
      </c>
      <c r="F341" t="s">
        <v>3301</v>
      </c>
      <c r="G341">
        <v>20170616</v>
      </c>
      <c r="I341" s="10" t="s">
        <v>734</v>
      </c>
      <c r="J341" s="10">
        <v>0</v>
      </c>
      <c r="K341" s="12">
        <v>42902</v>
      </c>
    </row>
    <row r="342" spans="1:11">
      <c r="A342" t="s">
        <v>3302</v>
      </c>
      <c r="B342" t="s">
        <v>3303</v>
      </c>
      <c r="E342">
        <v>0</v>
      </c>
      <c r="F342" t="s">
        <v>3304</v>
      </c>
      <c r="G342">
        <v>20131127</v>
      </c>
      <c r="I342" s="10" t="s">
        <v>734</v>
      </c>
      <c r="J342" s="10">
        <v>0</v>
      </c>
      <c r="K342" s="12">
        <v>41605</v>
      </c>
    </row>
    <row r="343" spans="1:11">
      <c r="A343" t="s">
        <v>3305</v>
      </c>
      <c r="B343" t="s">
        <v>3306</v>
      </c>
      <c r="E343">
        <v>0</v>
      </c>
      <c r="F343" t="s">
        <v>3307</v>
      </c>
      <c r="G343">
        <v>20150707</v>
      </c>
      <c r="I343" s="10" t="s">
        <v>734</v>
      </c>
      <c r="J343" s="10">
        <v>0</v>
      </c>
      <c r="K343" s="12">
        <v>42192</v>
      </c>
    </row>
    <row r="344" spans="1:11">
      <c r="A344" t="s">
        <v>3308</v>
      </c>
      <c r="B344" t="s">
        <v>3309</v>
      </c>
      <c r="E344">
        <v>0</v>
      </c>
      <c r="F344" t="s">
        <v>3310</v>
      </c>
      <c r="G344">
        <v>20051129</v>
      </c>
      <c r="I344" s="10" t="s">
        <v>734</v>
      </c>
      <c r="J344" s="10">
        <v>0</v>
      </c>
      <c r="K344" s="12">
        <v>38685</v>
      </c>
    </row>
    <row r="345" spans="1:11">
      <c r="A345" t="s">
        <v>3311</v>
      </c>
      <c r="B345" t="s">
        <v>3312</v>
      </c>
      <c r="E345">
        <v>0</v>
      </c>
      <c r="F345" t="s">
        <v>3313</v>
      </c>
      <c r="G345">
        <v>20141030</v>
      </c>
      <c r="I345" s="10" t="s">
        <v>734</v>
      </c>
      <c r="J345" s="10">
        <v>0</v>
      </c>
      <c r="K345" s="12">
        <v>41942</v>
      </c>
    </row>
    <row r="346" spans="1:11">
      <c r="A346" t="s">
        <v>3314</v>
      </c>
      <c r="B346" t="s">
        <v>3315</v>
      </c>
      <c r="E346">
        <v>0</v>
      </c>
      <c r="F346" t="s">
        <v>3316</v>
      </c>
      <c r="G346">
        <v>20150907</v>
      </c>
      <c r="I346" s="10" t="s">
        <v>734</v>
      </c>
      <c r="J346" s="10">
        <v>0</v>
      </c>
      <c r="K346" s="12">
        <v>42254</v>
      </c>
    </row>
    <row r="347" spans="1:11">
      <c r="A347" t="s">
        <v>3317</v>
      </c>
      <c r="B347" t="s">
        <v>3318</v>
      </c>
      <c r="E347">
        <v>0</v>
      </c>
      <c r="F347" t="s">
        <v>3319</v>
      </c>
      <c r="G347">
        <v>20161027</v>
      </c>
      <c r="I347" s="10" t="s">
        <v>734</v>
      </c>
      <c r="J347" s="10">
        <v>0</v>
      </c>
      <c r="K347" s="12">
        <v>42670</v>
      </c>
    </row>
    <row r="348" spans="1:11">
      <c r="A348" t="s">
        <v>3320</v>
      </c>
      <c r="B348" t="s">
        <v>3321</v>
      </c>
      <c r="E348">
        <v>0</v>
      </c>
      <c r="F348" t="s">
        <v>3322</v>
      </c>
      <c r="G348">
        <v>20090403</v>
      </c>
      <c r="I348" s="10" t="s">
        <v>734</v>
      </c>
      <c r="J348" s="10">
        <v>0</v>
      </c>
      <c r="K348" s="12">
        <v>39906</v>
      </c>
    </row>
    <row r="349" spans="1:11">
      <c r="A349" t="s">
        <v>3323</v>
      </c>
      <c r="B349" t="s">
        <v>3324</v>
      </c>
      <c r="E349">
        <v>0</v>
      </c>
      <c r="F349" t="s">
        <v>3325</v>
      </c>
      <c r="G349">
        <v>20160324</v>
      </c>
      <c r="I349" s="10" t="s">
        <v>734</v>
      </c>
      <c r="J349" s="10">
        <v>0</v>
      </c>
      <c r="K349" s="12">
        <v>42453</v>
      </c>
    </row>
    <row r="350" spans="1:11">
      <c r="A350" t="s">
        <v>3326</v>
      </c>
      <c r="B350" t="s">
        <v>3327</v>
      </c>
      <c r="E350">
        <v>0</v>
      </c>
      <c r="F350" t="s">
        <v>3328</v>
      </c>
      <c r="G350">
        <v>20021129</v>
      </c>
      <c r="I350" s="10" t="s">
        <v>734</v>
      </c>
      <c r="J350" s="10">
        <v>0</v>
      </c>
      <c r="K350" s="12">
        <v>37589</v>
      </c>
    </row>
    <row r="351" spans="1:11">
      <c r="A351" t="s">
        <v>3329</v>
      </c>
      <c r="B351" t="s">
        <v>3330</v>
      </c>
      <c r="E351">
        <v>0</v>
      </c>
      <c r="F351" t="s">
        <v>3331</v>
      </c>
      <c r="G351">
        <v>20150622</v>
      </c>
      <c r="I351" s="10" t="s">
        <v>734</v>
      </c>
      <c r="J351" s="10">
        <v>0</v>
      </c>
      <c r="K351" s="12">
        <v>42177</v>
      </c>
    </row>
    <row r="352" spans="1:11">
      <c r="A352" t="s">
        <v>3332</v>
      </c>
      <c r="B352" t="s">
        <v>3333</v>
      </c>
      <c r="E352">
        <v>0</v>
      </c>
      <c r="F352" t="s">
        <v>3334</v>
      </c>
      <c r="G352">
        <v>20130115</v>
      </c>
      <c r="I352" s="10" t="s">
        <v>734</v>
      </c>
      <c r="J352" s="10">
        <v>0</v>
      </c>
      <c r="K352" s="12">
        <v>41289</v>
      </c>
    </row>
    <row r="353" spans="1:11">
      <c r="A353" t="s">
        <v>3335</v>
      </c>
      <c r="B353" t="s">
        <v>3336</v>
      </c>
      <c r="E353">
        <v>0</v>
      </c>
      <c r="F353" t="s">
        <v>3337</v>
      </c>
      <c r="G353">
        <v>20170906</v>
      </c>
      <c r="I353" s="10" t="s">
        <v>734</v>
      </c>
      <c r="J353" s="10">
        <v>0</v>
      </c>
      <c r="K353" s="12">
        <v>42984</v>
      </c>
    </row>
    <row r="354" spans="1:11">
      <c r="A354" t="s">
        <v>3338</v>
      </c>
      <c r="B354" t="s">
        <v>3339</v>
      </c>
      <c r="E354">
        <v>0</v>
      </c>
      <c r="F354" t="s">
        <v>3340</v>
      </c>
      <c r="G354">
        <v>20090806</v>
      </c>
      <c r="I354" s="10" t="s">
        <v>734</v>
      </c>
      <c r="J354" s="10">
        <v>0</v>
      </c>
      <c r="K354" s="12">
        <v>40031</v>
      </c>
    </row>
    <row r="355" spans="1:11">
      <c r="A355" t="s">
        <v>3341</v>
      </c>
      <c r="B355" t="s">
        <v>3342</v>
      </c>
      <c r="E355">
        <v>0</v>
      </c>
      <c r="F355" t="s">
        <v>3343</v>
      </c>
      <c r="G355">
        <v>20140611</v>
      </c>
      <c r="I355" s="10" t="s">
        <v>734</v>
      </c>
      <c r="J355" s="10">
        <v>0</v>
      </c>
      <c r="K355" s="12">
        <v>41801</v>
      </c>
    </row>
    <row r="356" spans="1:11">
      <c r="A356" t="s">
        <v>3344</v>
      </c>
      <c r="B356" t="s">
        <v>3345</v>
      </c>
      <c r="E356">
        <v>0</v>
      </c>
      <c r="F356" t="s">
        <v>3346</v>
      </c>
      <c r="G356">
        <v>20110301</v>
      </c>
      <c r="I356" s="10" t="s">
        <v>734</v>
      </c>
      <c r="J356" s="10">
        <v>0</v>
      </c>
      <c r="K356" s="12">
        <v>40603</v>
      </c>
    </row>
    <row r="357" spans="1:11">
      <c r="A357" t="s">
        <v>3347</v>
      </c>
      <c r="B357" t="s">
        <v>3348</v>
      </c>
      <c r="E357">
        <v>0</v>
      </c>
      <c r="F357" t="s">
        <v>3349</v>
      </c>
      <c r="G357">
        <v>20040525</v>
      </c>
      <c r="I357" s="10" t="s">
        <v>734</v>
      </c>
      <c r="J357" s="10">
        <v>0</v>
      </c>
      <c r="K357" s="12">
        <v>38132</v>
      </c>
    </row>
    <row r="358" spans="1:11">
      <c r="A358" t="s">
        <v>3350</v>
      </c>
      <c r="B358" t="s">
        <v>3351</v>
      </c>
      <c r="E358">
        <v>0</v>
      </c>
      <c r="F358" t="s">
        <v>3352</v>
      </c>
      <c r="G358">
        <v>20040121</v>
      </c>
      <c r="I358" s="10" t="s">
        <v>734</v>
      </c>
      <c r="J358" s="10">
        <v>0</v>
      </c>
      <c r="K358" s="12">
        <v>38007</v>
      </c>
    </row>
    <row r="359" spans="1:11">
      <c r="A359" t="s">
        <v>3353</v>
      </c>
      <c r="B359" t="s">
        <v>3354</v>
      </c>
      <c r="E359">
        <v>0</v>
      </c>
      <c r="F359" t="s">
        <v>3355</v>
      </c>
      <c r="G359">
        <v>20171130</v>
      </c>
      <c r="I359" s="10" t="s">
        <v>734</v>
      </c>
      <c r="J359" s="10">
        <v>0</v>
      </c>
      <c r="K359" s="12">
        <v>43069</v>
      </c>
    </row>
    <row r="360" spans="1:11">
      <c r="A360" t="s">
        <v>3356</v>
      </c>
      <c r="B360" t="s">
        <v>3357</v>
      </c>
      <c r="E360">
        <v>0</v>
      </c>
      <c r="F360" t="s">
        <v>3358</v>
      </c>
      <c r="G360">
        <v>20170822</v>
      </c>
      <c r="I360" s="10" t="s">
        <v>734</v>
      </c>
      <c r="J360" s="10">
        <v>0</v>
      </c>
      <c r="K360" s="12">
        <v>42969</v>
      </c>
    </row>
    <row r="361" spans="1:11">
      <c r="A361" t="s">
        <v>3359</v>
      </c>
      <c r="B361" t="s">
        <v>3360</v>
      </c>
      <c r="E361">
        <v>0</v>
      </c>
      <c r="F361" t="s">
        <v>3361</v>
      </c>
      <c r="G361">
        <v>20040820</v>
      </c>
      <c r="I361" s="10" t="s">
        <v>734</v>
      </c>
      <c r="J361" s="10">
        <v>0</v>
      </c>
      <c r="K361" s="12">
        <v>38219</v>
      </c>
    </row>
    <row r="362" spans="1:11">
      <c r="A362" t="s">
        <v>3362</v>
      </c>
      <c r="B362" t="s">
        <v>3363</v>
      </c>
      <c r="E362">
        <v>0</v>
      </c>
      <c r="F362" t="s">
        <v>3364</v>
      </c>
      <c r="G362">
        <v>20140811</v>
      </c>
      <c r="I362" s="10" t="s">
        <v>734</v>
      </c>
      <c r="J362" s="10">
        <v>0</v>
      </c>
      <c r="K362" s="12">
        <v>41862</v>
      </c>
    </row>
    <row r="363" spans="1:11">
      <c r="A363" t="s">
        <v>3365</v>
      </c>
      <c r="B363" t="s">
        <v>3366</v>
      </c>
      <c r="E363">
        <v>0</v>
      </c>
      <c r="F363" t="s">
        <v>3367</v>
      </c>
      <c r="G363">
        <v>20180125</v>
      </c>
      <c r="I363" s="10" t="s">
        <v>734</v>
      </c>
      <c r="J363" s="10">
        <v>0</v>
      </c>
      <c r="K363" s="12">
        <v>43125</v>
      </c>
    </row>
    <row r="364" spans="1:11">
      <c r="A364" t="s">
        <v>3368</v>
      </c>
      <c r="B364" t="s">
        <v>3369</v>
      </c>
      <c r="E364">
        <v>0</v>
      </c>
      <c r="F364" t="s">
        <v>3370</v>
      </c>
      <c r="G364">
        <v>20050715</v>
      </c>
      <c r="I364" s="10" t="s">
        <v>734</v>
      </c>
      <c r="J364" s="10">
        <v>0</v>
      </c>
      <c r="K364" s="12">
        <v>38548</v>
      </c>
    </row>
    <row r="365" spans="1:11">
      <c r="A365" t="s">
        <v>3371</v>
      </c>
      <c r="B365" t="s">
        <v>3372</v>
      </c>
      <c r="E365">
        <v>0</v>
      </c>
      <c r="F365" t="s">
        <v>3373</v>
      </c>
      <c r="G365">
        <v>20170314</v>
      </c>
      <c r="I365" s="10" t="s">
        <v>734</v>
      </c>
      <c r="J365" s="10">
        <v>0</v>
      </c>
      <c r="K365" s="12">
        <v>42808</v>
      </c>
    </row>
    <row r="366" spans="1:11">
      <c r="A366" t="s">
        <v>3374</v>
      </c>
      <c r="B366" t="s">
        <v>3375</v>
      </c>
      <c r="E366">
        <v>0</v>
      </c>
      <c r="F366" t="s">
        <v>3376</v>
      </c>
      <c r="G366">
        <v>20161019</v>
      </c>
      <c r="I366" s="10" t="s">
        <v>734</v>
      </c>
      <c r="J366" s="10">
        <v>0</v>
      </c>
      <c r="K366" s="12">
        <v>42662</v>
      </c>
    </row>
    <row r="367" spans="1:11">
      <c r="A367" t="s">
        <v>3377</v>
      </c>
      <c r="B367" t="s">
        <v>3378</v>
      </c>
      <c r="E367">
        <v>0</v>
      </c>
      <c r="F367" t="s">
        <v>3379</v>
      </c>
      <c r="G367">
        <v>20161111</v>
      </c>
      <c r="I367" s="10" t="s">
        <v>734</v>
      </c>
      <c r="J367" s="10">
        <v>0</v>
      </c>
      <c r="K367" s="12">
        <v>42685</v>
      </c>
    </row>
    <row r="368" spans="1:11">
      <c r="A368" t="s">
        <v>3380</v>
      </c>
      <c r="B368" t="s">
        <v>3381</v>
      </c>
      <c r="E368">
        <v>0</v>
      </c>
      <c r="F368" t="s">
        <v>3382</v>
      </c>
      <c r="G368">
        <v>20050819</v>
      </c>
      <c r="I368" s="10" t="s">
        <v>734</v>
      </c>
      <c r="J368" s="10">
        <v>0</v>
      </c>
      <c r="K368" s="12">
        <v>38583</v>
      </c>
    </row>
    <row r="369" spans="1:11">
      <c r="A369" t="s">
        <v>3383</v>
      </c>
      <c r="B369" t="s">
        <v>3384</v>
      </c>
      <c r="E369">
        <v>0</v>
      </c>
      <c r="F369" t="s">
        <v>3385</v>
      </c>
      <c r="G369">
        <v>20151008</v>
      </c>
      <c r="I369" s="10" t="s">
        <v>734</v>
      </c>
      <c r="J369" s="10">
        <v>0</v>
      </c>
      <c r="K369" s="12">
        <v>42285</v>
      </c>
    </row>
    <row r="370" spans="1:11">
      <c r="A370" t="s">
        <v>3386</v>
      </c>
      <c r="B370" t="s">
        <v>3387</v>
      </c>
      <c r="E370">
        <v>0</v>
      </c>
      <c r="F370" t="s">
        <v>3388</v>
      </c>
      <c r="G370">
        <v>20090227</v>
      </c>
      <c r="I370" s="10" t="s">
        <v>734</v>
      </c>
      <c r="J370" s="10">
        <v>0</v>
      </c>
      <c r="K370" s="12">
        <v>39871</v>
      </c>
    </row>
    <row r="371" spans="1:11">
      <c r="A371" t="s">
        <v>3389</v>
      </c>
      <c r="B371" t="s">
        <v>3390</v>
      </c>
      <c r="E371">
        <v>0</v>
      </c>
      <c r="F371" t="s">
        <v>3391</v>
      </c>
      <c r="G371">
        <v>20030806</v>
      </c>
      <c r="I371" s="10" t="s">
        <v>734</v>
      </c>
      <c r="J371" s="10">
        <v>0</v>
      </c>
      <c r="K371" s="12">
        <v>37839</v>
      </c>
    </row>
    <row r="372" spans="1:11">
      <c r="A372" t="s">
        <v>3392</v>
      </c>
      <c r="B372" t="s">
        <v>3393</v>
      </c>
      <c r="E372">
        <v>0</v>
      </c>
      <c r="F372" t="s">
        <v>3394</v>
      </c>
      <c r="G372">
        <v>20011106</v>
      </c>
      <c r="I372" s="10" t="s">
        <v>734</v>
      </c>
      <c r="J372" s="10">
        <v>0</v>
      </c>
      <c r="K372" s="12">
        <v>37201</v>
      </c>
    </row>
    <row r="373" spans="1:11">
      <c r="A373" t="s">
        <v>3395</v>
      </c>
      <c r="B373" t="s">
        <v>3396</v>
      </c>
      <c r="E373">
        <v>0</v>
      </c>
      <c r="F373" t="s">
        <v>3397</v>
      </c>
      <c r="G373">
        <v>20180206</v>
      </c>
      <c r="I373" s="10" t="s">
        <v>734</v>
      </c>
      <c r="J373" s="10">
        <v>0</v>
      </c>
      <c r="K373" s="12">
        <v>43137</v>
      </c>
    </row>
    <row r="374" spans="1:11">
      <c r="A374" t="s">
        <v>3398</v>
      </c>
      <c r="B374" t="s">
        <v>3399</v>
      </c>
      <c r="E374">
        <v>0</v>
      </c>
      <c r="F374" t="s">
        <v>3400</v>
      </c>
      <c r="G374">
        <v>20070410</v>
      </c>
      <c r="I374" s="10" t="s">
        <v>734</v>
      </c>
      <c r="J374" s="10">
        <v>0</v>
      </c>
      <c r="K374" s="12">
        <v>39182</v>
      </c>
    </row>
    <row r="375" spans="1:11">
      <c r="A375" t="s">
        <v>3401</v>
      </c>
      <c r="B375" t="s">
        <v>3402</v>
      </c>
      <c r="E375">
        <v>0</v>
      </c>
      <c r="F375" t="s">
        <v>3403</v>
      </c>
      <c r="G375">
        <v>20180103</v>
      </c>
      <c r="I375" s="10" t="s">
        <v>734</v>
      </c>
      <c r="J375" s="10">
        <v>0</v>
      </c>
      <c r="K375" s="12">
        <v>43103</v>
      </c>
    </row>
    <row r="376" spans="1:11">
      <c r="A376" t="s">
        <v>3404</v>
      </c>
      <c r="B376" t="s">
        <v>3405</v>
      </c>
      <c r="E376">
        <v>0</v>
      </c>
      <c r="F376" t="s">
        <v>3406</v>
      </c>
      <c r="G376">
        <v>20040802</v>
      </c>
      <c r="I376" s="10" t="s">
        <v>734</v>
      </c>
      <c r="J376" s="10">
        <v>0</v>
      </c>
      <c r="K376" s="12">
        <v>38201</v>
      </c>
    </row>
    <row r="377" spans="1:11">
      <c r="A377" t="s">
        <v>3407</v>
      </c>
      <c r="B377" t="s">
        <v>3408</v>
      </c>
      <c r="E377">
        <v>0</v>
      </c>
      <c r="F377" t="s">
        <v>3409</v>
      </c>
      <c r="G377">
        <v>20140211</v>
      </c>
      <c r="I377" s="10" t="s">
        <v>734</v>
      </c>
      <c r="J377" s="10">
        <v>0</v>
      </c>
      <c r="K377" s="12">
        <v>41681</v>
      </c>
    </row>
    <row r="378" spans="1:11">
      <c r="A378" t="s">
        <v>3410</v>
      </c>
      <c r="B378" t="s">
        <v>3411</v>
      </c>
      <c r="E378">
        <v>0</v>
      </c>
      <c r="F378" t="s">
        <v>3412</v>
      </c>
      <c r="G378">
        <v>20061009</v>
      </c>
      <c r="I378" s="10" t="s">
        <v>734</v>
      </c>
      <c r="J378" s="10">
        <v>0</v>
      </c>
      <c r="K378" s="12">
        <v>38999</v>
      </c>
    </row>
    <row r="379" spans="1:11">
      <c r="A379" t="s">
        <v>3413</v>
      </c>
      <c r="B379" t="s">
        <v>3414</v>
      </c>
      <c r="E379">
        <v>0</v>
      </c>
      <c r="F379" t="s">
        <v>3415</v>
      </c>
      <c r="G379">
        <v>20151229</v>
      </c>
      <c r="I379" s="10" t="s">
        <v>734</v>
      </c>
      <c r="J379" s="10">
        <v>0</v>
      </c>
      <c r="K379" s="12">
        <v>42367</v>
      </c>
    </row>
    <row r="380" spans="1:11">
      <c r="A380" t="s">
        <v>3416</v>
      </c>
      <c r="B380" t="s">
        <v>3417</v>
      </c>
      <c r="E380">
        <v>0</v>
      </c>
      <c r="F380" t="s">
        <v>3418</v>
      </c>
      <c r="G380">
        <v>20160209</v>
      </c>
      <c r="I380" s="10" t="s">
        <v>734</v>
      </c>
      <c r="J380" s="10">
        <v>0</v>
      </c>
      <c r="K380" s="12">
        <v>42409</v>
      </c>
    </row>
    <row r="381" spans="1:11">
      <c r="A381" t="s">
        <v>3419</v>
      </c>
      <c r="B381" t="s">
        <v>3420</v>
      </c>
      <c r="E381">
        <v>0</v>
      </c>
      <c r="F381" t="s">
        <v>3421</v>
      </c>
      <c r="G381">
        <v>20161111</v>
      </c>
      <c r="I381" s="10" t="s">
        <v>734</v>
      </c>
      <c r="J381" s="10">
        <v>0</v>
      </c>
      <c r="K381" s="12">
        <v>42685</v>
      </c>
    </row>
    <row r="382" spans="1:11">
      <c r="A382" t="s">
        <v>3422</v>
      </c>
      <c r="B382" t="s">
        <v>3423</v>
      </c>
      <c r="E382">
        <v>0</v>
      </c>
      <c r="F382" t="s">
        <v>3424</v>
      </c>
      <c r="G382">
        <v>20050714</v>
      </c>
      <c r="I382" s="10" t="s">
        <v>734</v>
      </c>
      <c r="J382" s="10">
        <v>0</v>
      </c>
      <c r="K382" s="12">
        <v>38547</v>
      </c>
    </row>
    <row r="383" spans="1:11">
      <c r="A383" t="s">
        <v>3425</v>
      </c>
      <c r="B383" t="s">
        <v>3426</v>
      </c>
      <c r="E383">
        <v>0</v>
      </c>
      <c r="F383" t="s">
        <v>3427</v>
      </c>
      <c r="G383">
        <v>20040803</v>
      </c>
      <c r="I383" s="10" t="s">
        <v>734</v>
      </c>
      <c r="J383" s="10">
        <v>0</v>
      </c>
      <c r="K383" s="12">
        <v>38202</v>
      </c>
    </row>
    <row r="384" spans="1:11">
      <c r="A384" t="s">
        <v>3428</v>
      </c>
      <c r="B384" t="s">
        <v>3429</v>
      </c>
      <c r="E384">
        <v>0</v>
      </c>
      <c r="F384" t="s">
        <v>3430</v>
      </c>
      <c r="G384">
        <v>20160922</v>
      </c>
      <c r="I384" s="10" t="s">
        <v>734</v>
      </c>
      <c r="J384" s="10">
        <v>0</v>
      </c>
      <c r="K384" s="12">
        <v>42635</v>
      </c>
    </row>
    <row r="385" spans="1:11">
      <c r="A385" t="s">
        <v>3431</v>
      </c>
      <c r="B385" t="s">
        <v>3432</v>
      </c>
      <c r="E385">
        <v>0</v>
      </c>
      <c r="F385" t="s">
        <v>3433</v>
      </c>
      <c r="G385">
        <v>20130404</v>
      </c>
      <c r="I385" s="10" t="s">
        <v>734</v>
      </c>
      <c r="J385" s="10">
        <v>0</v>
      </c>
      <c r="K385" s="12">
        <v>41368</v>
      </c>
    </row>
    <row r="386" spans="1:11">
      <c r="A386" t="s">
        <v>3434</v>
      </c>
      <c r="B386" t="s">
        <v>3435</v>
      </c>
      <c r="E386">
        <v>0</v>
      </c>
      <c r="F386" t="s">
        <v>3436</v>
      </c>
      <c r="G386">
        <v>20100831</v>
      </c>
      <c r="I386" s="10" t="s">
        <v>734</v>
      </c>
      <c r="J386" s="10">
        <v>0</v>
      </c>
      <c r="K386" s="12">
        <v>40421</v>
      </c>
    </row>
    <row r="387" spans="1:11">
      <c r="A387" t="s">
        <v>3437</v>
      </c>
      <c r="B387" t="s">
        <v>3438</v>
      </c>
      <c r="E387">
        <v>0</v>
      </c>
      <c r="F387" t="s">
        <v>3439</v>
      </c>
      <c r="G387">
        <v>20050517</v>
      </c>
      <c r="I387" s="10" t="s">
        <v>734</v>
      </c>
      <c r="J387" s="10">
        <v>0</v>
      </c>
      <c r="K387" s="12">
        <v>38489</v>
      </c>
    </row>
    <row r="388" spans="1:11">
      <c r="A388" t="s">
        <v>3440</v>
      </c>
      <c r="B388" t="s">
        <v>3441</v>
      </c>
      <c r="E388">
        <v>0</v>
      </c>
      <c r="F388" t="s">
        <v>3442</v>
      </c>
      <c r="G388">
        <v>20151204</v>
      </c>
      <c r="I388" s="10" t="s">
        <v>734</v>
      </c>
      <c r="J388" s="10">
        <v>0</v>
      </c>
      <c r="K388" s="12">
        <v>42342</v>
      </c>
    </row>
    <row r="389" spans="1:11">
      <c r="A389" t="s">
        <v>3443</v>
      </c>
      <c r="B389" t="s">
        <v>3444</v>
      </c>
      <c r="E389">
        <v>0</v>
      </c>
      <c r="F389" t="s">
        <v>3445</v>
      </c>
      <c r="G389">
        <v>20121011</v>
      </c>
      <c r="I389" s="10" t="s">
        <v>734</v>
      </c>
      <c r="J389" s="10">
        <v>0</v>
      </c>
      <c r="K389" s="12">
        <v>41193</v>
      </c>
    </row>
    <row r="390" spans="1:11">
      <c r="A390" t="s">
        <v>3446</v>
      </c>
      <c r="B390" t="s">
        <v>3447</v>
      </c>
      <c r="E390">
        <v>0</v>
      </c>
      <c r="F390" t="s">
        <v>3448</v>
      </c>
      <c r="G390">
        <v>20140422</v>
      </c>
      <c r="I390" s="10" t="s">
        <v>734</v>
      </c>
      <c r="J390" s="10">
        <v>0</v>
      </c>
      <c r="K390" s="12">
        <v>41751</v>
      </c>
    </row>
    <row r="391" spans="1:11">
      <c r="A391" t="s">
        <v>3449</v>
      </c>
      <c r="B391" t="s">
        <v>3450</v>
      </c>
      <c r="E391">
        <v>0</v>
      </c>
      <c r="F391" t="s">
        <v>3451</v>
      </c>
      <c r="G391">
        <v>20180208</v>
      </c>
      <c r="I391" s="10" t="s">
        <v>734</v>
      </c>
      <c r="J391" s="10">
        <v>0</v>
      </c>
      <c r="K391" s="12">
        <v>43139</v>
      </c>
    </row>
    <row r="392" spans="1:11">
      <c r="A392" t="s">
        <v>3452</v>
      </c>
      <c r="B392" t="s">
        <v>3453</v>
      </c>
      <c r="E392">
        <v>0</v>
      </c>
      <c r="F392" t="s">
        <v>3454</v>
      </c>
      <c r="G392">
        <v>20101112</v>
      </c>
      <c r="I392" s="10" t="s">
        <v>734</v>
      </c>
      <c r="J392" s="10">
        <v>0</v>
      </c>
      <c r="K392" s="12">
        <v>40494</v>
      </c>
    </row>
    <row r="393" spans="1:11">
      <c r="A393" t="s">
        <v>3455</v>
      </c>
      <c r="B393" t="s">
        <v>3456</v>
      </c>
      <c r="E393">
        <v>0</v>
      </c>
      <c r="F393" t="s">
        <v>3457</v>
      </c>
      <c r="G393">
        <v>20050922</v>
      </c>
      <c r="I393" s="10" t="s">
        <v>734</v>
      </c>
      <c r="J393" s="10">
        <v>0</v>
      </c>
      <c r="K393" s="12">
        <v>38617</v>
      </c>
    </row>
    <row r="394" spans="1:11">
      <c r="A394" t="s">
        <v>3458</v>
      </c>
      <c r="B394" t="s">
        <v>3459</v>
      </c>
      <c r="E394">
        <v>0</v>
      </c>
      <c r="F394" t="s">
        <v>3460</v>
      </c>
      <c r="G394">
        <v>20130404</v>
      </c>
      <c r="I394" s="10" t="s">
        <v>734</v>
      </c>
      <c r="J394" s="10">
        <v>0</v>
      </c>
      <c r="K394" s="12">
        <v>41368</v>
      </c>
    </row>
    <row r="395" spans="1:11">
      <c r="A395" t="s">
        <v>3461</v>
      </c>
      <c r="B395" t="s">
        <v>3462</v>
      </c>
      <c r="E395">
        <v>0</v>
      </c>
      <c r="F395" t="s">
        <v>3463</v>
      </c>
      <c r="G395">
        <v>20081208</v>
      </c>
      <c r="I395" s="10" t="s">
        <v>734</v>
      </c>
      <c r="J395" s="10">
        <v>0</v>
      </c>
      <c r="K395" s="12">
        <v>39790</v>
      </c>
    </row>
    <row r="396" spans="1:11">
      <c r="A396" t="s">
        <v>3464</v>
      </c>
      <c r="B396" t="s">
        <v>3465</v>
      </c>
      <c r="E396">
        <v>0</v>
      </c>
      <c r="F396" t="s">
        <v>3466</v>
      </c>
      <c r="G396">
        <v>20110715</v>
      </c>
      <c r="I396" s="10" t="s">
        <v>734</v>
      </c>
      <c r="J396" s="10">
        <v>0</v>
      </c>
      <c r="K396" s="12">
        <v>40739</v>
      </c>
    </row>
    <row r="397" spans="1:11">
      <c r="A397" t="s">
        <v>3467</v>
      </c>
      <c r="B397" t="s">
        <v>3468</v>
      </c>
      <c r="E397">
        <v>0</v>
      </c>
      <c r="F397" t="s">
        <v>3469</v>
      </c>
      <c r="G397">
        <v>20120402</v>
      </c>
      <c r="I397" s="10" t="s">
        <v>734</v>
      </c>
      <c r="J397" s="10">
        <v>0</v>
      </c>
      <c r="K397" s="12">
        <v>41001</v>
      </c>
    </row>
    <row r="398" spans="1:11">
      <c r="A398" t="s">
        <v>3470</v>
      </c>
      <c r="B398" t="s">
        <v>3471</v>
      </c>
      <c r="E398">
        <v>0</v>
      </c>
      <c r="F398" t="s">
        <v>3472</v>
      </c>
      <c r="G398">
        <v>20030322</v>
      </c>
      <c r="I398" s="10" t="s">
        <v>734</v>
      </c>
      <c r="J398" s="10">
        <v>0</v>
      </c>
      <c r="K398" s="12">
        <v>37702</v>
      </c>
    </row>
    <row r="399" spans="1:11">
      <c r="A399" t="s">
        <v>3473</v>
      </c>
      <c r="B399" t="s">
        <v>3474</v>
      </c>
      <c r="E399">
        <v>0</v>
      </c>
      <c r="F399" t="s">
        <v>3475</v>
      </c>
      <c r="G399">
        <v>20171002</v>
      </c>
      <c r="I399" s="10" t="s">
        <v>734</v>
      </c>
      <c r="J399" s="10">
        <v>0</v>
      </c>
      <c r="K399" s="12">
        <v>43010</v>
      </c>
    </row>
    <row r="400" spans="1:11">
      <c r="A400" t="s">
        <v>3476</v>
      </c>
      <c r="B400" t="s">
        <v>3477</v>
      </c>
      <c r="E400">
        <v>0</v>
      </c>
      <c r="F400" t="s">
        <v>3478</v>
      </c>
      <c r="G400">
        <v>20101117</v>
      </c>
      <c r="I400" s="10" t="s">
        <v>734</v>
      </c>
      <c r="J400" s="10">
        <v>0</v>
      </c>
      <c r="K400" s="12">
        <v>40499</v>
      </c>
    </row>
    <row r="401" spans="1:11">
      <c r="A401" t="s">
        <v>3479</v>
      </c>
      <c r="B401" t="s">
        <v>3480</v>
      </c>
      <c r="E401">
        <v>0</v>
      </c>
      <c r="F401" t="s">
        <v>3481</v>
      </c>
      <c r="G401">
        <v>20130402</v>
      </c>
      <c r="I401" s="10" t="s">
        <v>734</v>
      </c>
      <c r="J401" s="10">
        <v>0</v>
      </c>
      <c r="K401" s="12">
        <v>41366</v>
      </c>
    </row>
    <row r="402" spans="1:11">
      <c r="A402" t="s">
        <v>3482</v>
      </c>
      <c r="B402" t="s">
        <v>3483</v>
      </c>
      <c r="E402">
        <v>0</v>
      </c>
      <c r="F402" t="s">
        <v>3484</v>
      </c>
      <c r="G402">
        <v>20040109</v>
      </c>
      <c r="I402" s="10" t="s">
        <v>734</v>
      </c>
      <c r="J402" s="10">
        <v>0</v>
      </c>
      <c r="K402" s="12">
        <v>37995</v>
      </c>
    </row>
    <row r="403" spans="1:11">
      <c r="A403" t="s">
        <v>3485</v>
      </c>
      <c r="B403" t="s">
        <v>3486</v>
      </c>
      <c r="E403">
        <v>0</v>
      </c>
      <c r="F403" t="s">
        <v>3487</v>
      </c>
      <c r="G403">
        <v>20030425</v>
      </c>
      <c r="I403" s="10" t="s">
        <v>734</v>
      </c>
      <c r="J403" s="10">
        <v>0</v>
      </c>
      <c r="K403" s="12">
        <v>37736</v>
      </c>
    </row>
    <row r="404" spans="1:11">
      <c r="A404" t="s">
        <v>3488</v>
      </c>
      <c r="B404" t="s">
        <v>3489</v>
      </c>
      <c r="E404">
        <v>0</v>
      </c>
      <c r="F404" t="s">
        <v>3490</v>
      </c>
      <c r="G404">
        <v>20130802</v>
      </c>
      <c r="I404" s="10" t="s">
        <v>734</v>
      </c>
      <c r="J404" s="10">
        <v>0</v>
      </c>
      <c r="K404" s="12">
        <v>41488</v>
      </c>
    </row>
    <row r="405" spans="1:11">
      <c r="A405" t="s">
        <v>3491</v>
      </c>
      <c r="B405" t="s">
        <v>3492</v>
      </c>
      <c r="E405">
        <v>0</v>
      </c>
      <c r="F405" t="s">
        <v>3493</v>
      </c>
      <c r="G405">
        <v>20050830</v>
      </c>
      <c r="I405" s="10" t="s">
        <v>734</v>
      </c>
      <c r="J405" s="10">
        <v>0</v>
      </c>
      <c r="K405" s="12">
        <v>38594</v>
      </c>
    </row>
    <row r="406" spans="1:11">
      <c r="A406" t="s">
        <v>3494</v>
      </c>
      <c r="B406" t="s">
        <v>3495</v>
      </c>
      <c r="E406">
        <v>0</v>
      </c>
      <c r="F406" t="s">
        <v>3496</v>
      </c>
      <c r="G406">
        <v>20170905</v>
      </c>
      <c r="I406" s="10" t="s">
        <v>734</v>
      </c>
      <c r="J406" s="10">
        <v>0</v>
      </c>
      <c r="K406" s="12">
        <v>42983</v>
      </c>
    </row>
    <row r="407" spans="1:11">
      <c r="A407" t="s">
        <v>3497</v>
      </c>
      <c r="B407" t="s">
        <v>3498</v>
      </c>
      <c r="E407">
        <v>0</v>
      </c>
      <c r="F407" t="s">
        <v>3499</v>
      </c>
      <c r="G407">
        <v>20080822</v>
      </c>
      <c r="I407" s="10" t="s">
        <v>734</v>
      </c>
      <c r="J407" s="10">
        <v>0</v>
      </c>
      <c r="K407" s="12">
        <v>39682</v>
      </c>
    </row>
    <row r="408" spans="1:11">
      <c r="A408" t="s">
        <v>3500</v>
      </c>
      <c r="B408" t="s">
        <v>3501</v>
      </c>
      <c r="E408">
        <v>0</v>
      </c>
      <c r="F408" t="s">
        <v>3502</v>
      </c>
      <c r="G408">
        <v>20120403</v>
      </c>
      <c r="I408" s="10" t="s">
        <v>734</v>
      </c>
      <c r="J408" s="10">
        <v>0</v>
      </c>
      <c r="K408" s="12">
        <v>41002</v>
      </c>
    </row>
    <row r="409" spans="1:11">
      <c r="A409" t="s">
        <v>3503</v>
      </c>
      <c r="B409" t="s">
        <v>3504</v>
      </c>
      <c r="E409">
        <v>0</v>
      </c>
      <c r="F409" t="s">
        <v>3505</v>
      </c>
      <c r="G409">
        <v>20080819</v>
      </c>
      <c r="I409" s="10" t="s">
        <v>734</v>
      </c>
      <c r="J409" s="10">
        <v>0</v>
      </c>
      <c r="K409" s="12">
        <v>39679</v>
      </c>
    </row>
    <row r="410" spans="1:11">
      <c r="A410" t="s">
        <v>3506</v>
      </c>
      <c r="B410" t="s">
        <v>3507</v>
      </c>
      <c r="E410">
        <v>0</v>
      </c>
      <c r="F410" t="s">
        <v>3508</v>
      </c>
      <c r="G410">
        <v>20160721</v>
      </c>
      <c r="I410" s="10" t="s">
        <v>734</v>
      </c>
      <c r="J410" s="10">
        <v>0</v>
      </c>
      <c r="K410" s="12">
        <v>42572</v>
      </c>
    </row>
    <row r="411" spans="1:11">
      <c r="A411" t="s">
        <v>3509</v>
      </c>
      <c r="B411" t="s">
        <v>3510</v>
      </c>
      <c r="E411">
        <v>0</v>
      </c>
      <c r="F411" t="s">
        <v>3511</v>
      </c>
      <c r="G411">
        <v>20160615</v>
      </c>
      <c r="I411" s="10" t="s">
        <v>734</v>
      </c>
      <c r="J411" s="10">
        <v>0</v>
      </c>
      <c r="K411" s="12">
        <v>42536</v>
      </c>
    </row>
    <row r="412" spans="1:11">
      <c r="A412" t="s">
        <v>3512</v>
      </c>
      <c r="B412" t="s">
        <v>3513</v>
      </c>
      <c r="E412">
        <v>0</v>
      </c>
      <c r="F412" t="s">
        <v>3514</v>
      </c>
      <c r="G412">
        <v>20080213</v>
      </c>
      <c r="I412" s="10" t="s">
        <v>734</v>
      </c>
      <c r="J412" s="10">
        <v>0</v>
      </c>
      <c r="K412" s="12">
        <v>39491</v>
      </c>
    </row>
    <row r="413" spans="1:11">
      <c r="A413" t="s">
        <v>3515</v>
      </c>
      <c r="B413" t="s">
        <v>3516</v>
      </c>
      <c r="E413">
        <v>0</v>
      </c>
      <c r="F413" t="s">
        <v>3517</v>
      </c>
      <c r="G413">
        <v>20080813</v>
      </c>
      <c r="I413" s="10" t="s">
        <v>734</v>
      </c>
      <c r="J413" s="10">
        <v>0</v>
      </c>
      <c r="K413" s="12">
        <v>39673</v>
      </c>
    </row>
    <row r="414" spans="1:11">
      <c r="A414" t="s">
        <v>3518</v>
      </c>
      <c r="B414" t="s">
        <v>3519</v>
      </c>
      <c r="E414">
        <v>0</v>
      </c>
      <c r="F414" t="s">
        <v>3520</v>
      </c>
      <c r="G414">
        <v>20171216</v>
      </c>
      <c r="I414" s="10" t="s">
        <v>734</v>
      </c>
      <c r="J414" s="10">
        <v>0</v>
      </c>
      <c r="K414" s="12">
        <v>43085</v>
      </c>
    </row>
    <row r="415" spans="1:11">
      <c r="A415" t="s">
        <v>3521</v>
      </c>
      <c r="B415" t="s">
        <v>3522</v>
      </c>
      <c r="E415">
        <v>0</v>
      </c>
      <c r="F415" t="s">
        <v>3523</v>
      </c>
      <c r="G415">
        <v>20160302</v>
      </c>
      <c r="I415" s="10" t="s">
        <v>734</v>
      </c>
      <c r="J415" s="10">
        <v>0</v>
      </c>
      <c r="K415" s="12">
        <v>42431</v>
      </c>
    </row>
    <row r="416" spans="1:11">
      <c r="A416" t="s">
        <v>3524</v>
      </c>
      <c r="B416" t="s">
        <v>3525</v>
      </c>
      <c r="E416">
        <v>0</v>
      </c>
      <c r="F416" t="s">
        <v>3526</v>
      </c>
      <c r="G416">
        <v>20130726</v>
      </c>
      <c r="I416" s="10" t="s">
        <v>734</v>
      </c>
      <c r="J416" s="10">
        <v>0</v>
      </c>
      <c r="K416" s="12">
        <v>41481</v>
      </c>
    </row>
    <row r="417" spans="1:11">
      <c r="A417" t="s">
        <v>3527</v>
      </c>
      <c r="B417" t="s">
        <v>3528</v>
      </c>
      <c r="E417">
        <v>0</v>
      </c>
      <c r="F417" t="s">
        <v>3529</v>
      </c>
      <c r="G417">
        <v>20061229</v>
      </c>
      <c r="I417" s="10" t="s">
        <v>734</v>
      </c>
      <c r="J417" s="10">
        <v>0</v>
      </c>
      <c r="K417" s="12">
        <v>39080</v>
      </c>
    </row>
    <row r="418" spans="1:11">
      <c r="A418" t="s">
        <v>3530</v>
      </c>
      <c r="B418" t="s">
        <v>3531</v>
      </c>
      <c r="E418">
        <v>0</v>
      </c>
      <c r="F418" t="s">
        <v>3532</v>
      </c>
      <c r="G418">
        <v>20101215</v>
      </c>
      <c r="I418" s="10" t="s">
        <v>734</v>
      </c>
      <c r="J418" s="10">
        <v>0</v>
      </c>
      <c r="K418" s="12">
        <v>40527</v>
      </c>
    </row>
    <row r="419" spans="1:11">
      <c r="A419" t="s">
        <v>3533</v>
      </c>
      <c r="B419" t="s">
        <v>3534</v>
      </c>
      <c r="E419">
        <v>0</v>
      </c>
      <c r="F419" t="s">
        <v>3535</v>
      </c>
      <c r="G419">
        <v>20111121</v>
      </c>
      <c r="I419" s="10" t="s">
        <v>734</v>
      </c>
      <c r="J419" s="10">
        <v>0</v>
      </c>
      <c r="K419" s="12">
        <v>40868</v>
      </c>
    </row>
    <row r="420" spans="1:11">
      <c r="A420" t="s">
        <v>3536</v>
      </c>
      <c r="B420" t="s">
        <v>3537</v>
      </c>
      <c r="E420">
        <v>0</v>
      </c>
      <c r="F420" t="s">
        <v>3538</v>
      </c>
      <c r="G420">
        <v>20140717</v>
      </c>
      <c r="I420" s="10" t="s">
        <v>734</v>
      </c>
      <c r="J420" s="10">
        <v>0</v>
      </c>
      <c r="K420" s="12">
        <v>41837</v>
      </c>
    </row>
    <row r="421" spans="1:11">
      <c r="A421" t="s">
        <v>3539</v>
      </c>
      <c r="B421" t="s">
        <v>3540</v>
      </c>
      <c r="E421">
        <v>0</v>
      </c>
      <c r="F421" t="s">
        <v>3541</v>
      </c>
      <c r="G421">
        <v>20180111</v>
      </c>
      <c r="I421" s="10" t="s">
        <v>734</v>
      </c>
      <c r="J421" s="10">
        <v>0</v>
      </c>
      <c r="K421" s="12">
        <v>43111</v>
      </c>
    </row>
    <row r="422" spans="1:11">
      <c r="A422" t="s">
        <v>3542</v>
      </c>
      <c r="B422" t="s">
        <v>3543</v>
      </c>
      <c r="E422">
        <v>0</v>
      </c>
      <c r="F422" t="s">
        <v>3544</v>
      </c>
      <c r="G422">
        <v>20121101</v>
      </c>
      <c r="I422" s="10" t="s">
        <v>734</v>
      </c>
      <c r="J422" s="10">
        <v>0</v>
      </c>
      <c r="K422" s="12">
        <v>41214</v>
      </c>
    </row>
    <row r="423" spans="1:11">
      <c r="A423" t="s">
        <v>3545</v>
      </c>
      <c r="B423" t="s">
        <v>3546</v>
      </c>
      <c r="E423">
        <v>0</v>
      </c>
      <c r="F423" t="s">
        <v>3547</v>
      </c>
      <c r="G423">
        <v>20071019</v>
      </c>
      <c r="I423" s="10" t="s">
        <v>734</v>
      </c>
      <c r="J423" s="10">
        <v>0</v>
      </c>
      <c r="K423" s="12">
        <v>39374</v>
      </c>
    </row>
    <row r="424" spans="1:11">
      <c r="A424" t="s">
        <v>3548</v>
      </c>
      <c r="B424" t="s">
        <v>3549</v>
      </c>
      <c r="E424">
        <v>0</v>
      </c>
      <c r="F424" t="s">
        <v>3550</v>
      </c>
      <c r="G424">
        <v>20131016</v>
      </c>
      <c r="I424" s="10" t="s">
        <v>734</v>
      </c>
      <c r="J424" s="10">
        <v>0</v>
      </c>
      <c r="K424" s="12">
        <v>41563</v>
      </c>
    </row>
    <row r="425" spans="1:11">
      <c r="A425" t="s">
        <v>3551</v>
      </c>
      <c r="B425" t="s">
        <v>3552</v>
      </c>
      <c r="E425">
        <v>0</v>
      </c>
      <c r="F425" t="s">
        <v>3553</v>
      </c>
      <c r="G425">
        <v>20070814</v>
      </c>
      <c r="I425" s="10" t="s">
        <v>734</v>
      </c>
      <c r="J425" s="10">
        <v>0</v>
      </c>
      <c r="K425" s="12">
        <v>39308</v>
      </c>
    </row>
    <row r="426" spans="1:11">
      <c r="A426" t="s">
        <v>3554</v>
      </c>
      <c r="B426" t="s">
        <v>3555</v>
      </c>
      <c r="E426">
        <v>0</v>
      </c>
      <c r="F426" t="s">
        <v>3556</v>
      </c>
      <c r="G426">
        <v>20030322</v>
      </c>
      <c r="I426" s="10" t="s">
        <v>734</v>
      </c>
      <c r="J426" s="10">
        <v>0</v>
      </c>
      <c r="K426" s="12">
        <v>37702</v>
      </c>
    </row>
    <row r="427" spans="1:11">
      <c r="A427" t="s">
        <v>3557</v>
      </c>
      <c r="B427" t="s">
        <v>3558</v>
      </c>
      <c r="E427">
        <v>0</v>
      </c>
      <c r="F427" t="s">
        <v>3559</v>
      </c>
      <c r="G427">
        <v>20170612</v>
      </c>
      <c r="I427" s="10" t="s">
        <v>734</v>
      </c>
      <c r="J427" s="10">
        <v>0</v>
      </c>
      <c r="K427" s="12">
        <v>42898</v>
      </c>
    </row>
    <row r="428" spans="1:11">
      <c r="A428" t="s">
        <v>3560</v>
      </c>
      <c r="B428" t="s">
        <v>3561</v>
      </c>
      <c r="E428">
        <v>0</v>
      </c>
      <c r="F428" t="s">
        <v>3562</v>
      </c>
      <c r="G428">
        <v>20030819</v>
      </c>
      <c r="I428" s="10" t="s">
        <v>734</v>
      </c>
      <c r="J428" s="10">
        <v>0</v>
      </c>
      <c r="K428" s="12">
        <v>37852</v>
      </c>
    </row>
    <row r="429" spans="1:11">
      <c r="A429" t="s">
        <v>3563</v>
      </c>
      <c r="B429" t="s">
        <v>3564</v>
      </c>
      <c r="E429">
        <v>0</v>
      </c>
      <c r="F429" t="s">
        <v>3565</v>
      </c>
      <c r="G429">
        <v>20100616</v>
      </c>
      <c r="I429" s="10" t="s">
        <v>734</v>
      </c>
      <c r="J429" s="10">
        <v>0</v>
      </c>
      <c r="K429" s="12">
        <v>40345</v>
      </c>
    </row>
    <row r="430" spans="1:11">
      <c r="A430" t="s">
        <v>3566</v>
      </c>
      <c r="B430" t="s">
        <v>3567</v>
      </c>
      <c r="E430">
        <v>0</v>
      </c>
      <c r="F430" t="s">
        <v>3568</v>
      </c>
      <c r="G430">
        <v>20091218</v>
      </c>
      <c r="I430" s="10" t="s">
        <v>734</v>
      </c>
      <c r="J430" s="10">
        <v>0</v>
      </c>
      <c r="K430" s="12">
        <v>40165</v>
      </c>
    </row>
    <row r="431" spans="1:11">
      <c r="A431" t="s">
        <v>3569</v>
      </c>
      <c r="B431" t="s">
        <v>3570</v>
      </c>
      <c r="E431">
        <v>0</v>
      </c>
      <c r="F431" t="s">
        <v>3571</v>
      </c>
      <c r="G431">
        <v>20080124</v>
      </c>
      <c r="I431" s="10" t="s">
        <v>734</v>
      </c>
      <c r="J431" s="10">
        <v>0</v>
      </c>
      <c r="K431" s="12">
        <v>39471</v>
      </c>
    </row>
    <row r="432" spans="1:11">
      <c r="A432" t="s">
        <v>3572</v>
      </c>
      <c r="B432" t="s">
        <v>3573</v>
      </c>
      <c r="E432">
        <v>0</v>
      </c>
      <c r="F432" t="s">
        <v>3574</v>
      </c>
      <c r="G432">
        <v>20021129</v>
      </c>
      <c r="I432" s="10" t="s">
        <v>734</v>
      </c>
      <c r="J432" s="10">
        <v>0</v>
      </c>
      <c r="K432" s="12">
        <v>37589</v>
      </c>
    </row>
    <row r="433" spans="1:11">
      <c r="A433" t="s">
        <v>3575</v>
      </c>
      <c r="B433" t="s">
        <v>3576</v>
      </c>
      <c r="E433">
        <v>0</v>
      </c>
      <c r="F433" t="s">
        <v>3577</v>
      </c>
      <c r="G433">
        <v>20111025</v>
      </c>
      <c r="I433" s="10" t="s">
        <v>734</v>
      </c>
      <c r="J433" s="10">
        <v>0</v>
      </c>
      <c r="K433" s="12">
        <v>40841</v>
      </c>
    </row>
    <row r="434" spans="1:11">
      <c r="A434" t="s">
        <v>3578</v>
      </c>
      <c r="B434" t="s">
        <v>3579</v>
      </c>
      <c r="E434">
        <v>0</v>
      </c>
      <c r="F434" t="s">
        <v>3580</v>
      </c>
      <c r="G434">
        <v>20031015</v>
      </c>
      <c r="I434" s="10" t="s">
        <v>734</v>
      </c>
      <c r="J434" s="10">
        <v>0</v>
      </c>
      <c r="K434" s="12">
        <v>37909</v>
      </c>
    </row>
    <row r="435" spans="1:11">
      <c r="A435" t="s">
        <v>3581</v>
      </c>
      <c r="B435" t="s">
        <v>3582</v>
      </c>
      <c r="E435">
        <v>0</v>
      </c>
      <c r="F435" t="s">
        <v>3583</v>
      </c>
      <c r="G435">
        <v>20021129</v>
      </c>
      <c r="I435" s="10" t="s">
        <v>734</v>
      </c>
      <c r="J435" s="10">
        <v>0</v>
      </c>
      <c r="K435" s="12">
        <v>37589</v>
      </c>
    </row>
    <row r="436" spans="1:11">
      <c r="A436" t="s">
        <v>3584</v>
      </c>
      <c r="B436" t="s">
        <v>3585</v>
      </c>
      <c r="E436">
        <v>0</v>
      </c>
      <c r="F436" t="s">
        <v>3586</v>
      </c>
      <c r="G436">
        <v>20160205</v>
      </c>
      <c r="I436" s="10" t="s">
        <v>734</v>
      </c>
      <c r="J436" s="10">
        <v>0</v>
      </c>
      <c r="K436" s="12">
        <v>42405</v>
      </c>
    </row>
    <row r="437" spans="1:11">
      <c r="A437" t="s">
        <v>3587</v>
      </c>
      <c r="B437" t="s">
        <v>3588</v>
      </c>
      <c r="E437">
        <v>0</v>
      </c>
      <c r="F437" t="s">
        <v>3589</v>
      </c>
      <c r="G437">
        <v>20061016</v>
      </c>
      <c r="I437" s="10" t="s">
        <v>734</v>
      </c>
      <c r="J437" s="10">
        <v>0</v>
      </c>
      <c r="K437" s="12">
        <v>39006</v>
      </c>
    </row>
    <row r="438" spans="1:11">
      <c r="A438" t="s">
        <v>3590</v>
      </c>
      <c r="B438" t="s">
        <v>3591</v>
      </c>
      <c r="E438">
        <v>0</v>
      </c>
      <c r="F438" t="s">
        <v>3592</v>
      </c>
      <c r="G438">
        <v>20070925</v>
      </c>
      <c r="I438" s="10" t="s">
        <v>734</v>
      </c>
      <c r="J438" s="10">
        <v>0</v>
      </c>
      <c r="K438" s="12">
        <v>39350</v>
      </c>
    </row>
    <row r="439" spans="1:11">
      <c r="A439" t="s">
        <v>3593</v>
      </c>
      <c r="B439" t="s">
        <v>3594</v>
      </c>
      <c r="E439">
        <v>0</v>
      </c>
      <c r="F439" t="s">
        <v>3595</v>
      </c>
      <c r="G439">
        <v>20161111</v>
      </c>
      <c r="I439" s="10" t="s">
        <v>734</v>
      </c>
      <c r="J439" s="10">
        <v>0</v>
      </c>
      <c r="K439" s="12">
        <v>42685</v>
      </c>
    </row>
    <row r="440" spans="1:11">
      <c r="A440" t="s">
        <v>3596</v>
      </c>
      <c r="B440" t="s">
        <v>3597</v>
      </c>
      <c r="E440">
        <v>0</v>
      </c>
      <c r="F440" t="s">
        <v>3598</v>
      </c>
      <c r="G440">
        <v>20170816</v>
      </c>
      <c r="I440" s="10" t="s">
        <v>734</v>
      </c>
      <c r="J440" s="10">
        <v>0</v>
      </c>
      <c r="K440" s="12">
        <v>42963</v>
      </c>
    </row>
    <row r="441" spans="1:11">
      <c r="A441" t="s">
        <v>3599</v>
      </c>
      <c r="B441" t="s">
        <v>3600</v>
      </c>
      <c r="E441">
        <v>0</v>
      </c>
      <c r="F441" t="s">
        <v>3601</v>
      </c>
      <c r="G441">
        <v>20170703</v>
      </c>
      <c r="I441" s="10" t="s">
        <v>734</v>
      </c>
      <c r="J441" s="10">
        <v>0</v>
      </c>
      <c r="K441" s="12">
        <v>42919</v>
      </c>
    </row>
    <row r="442" spans="1:11">
      <c r="A442" t="s">
        <v>3602</v>
      </c>
      <c r="B442" t="s">
        <v>3603</v>
      </c>
      <c r="E442">
        <v>0</v>
      </c>
      <c r="F442" t="s">
        <v>3604</v>
      </c>
      <c r="G442">
        <v>20130115</v>
      </c>
      <c r="I442" s="10" t="s">
        <v>734</v>
      </c>
      <c r="J442" s="10">
        <v>0</v>
      </c>
      <c r="K442" s="12">
        <v>41289</v>
      </c>
    </row>
    <row r="443" spans="1:11">
      <c r="A443" t="s">
        <v>3605</v>
      </c>
      <c r="B443" t="s">
        <v>3606</v>
      </c>
      <c r="E443">
        <v>0</v>
      </c>
      <c r="F443" t="s">
        <v>3607</v>
      </c>
      <c r="G443">
        <v>20161111</v>
      </c>
      <c r="I443" s="10" t="s">
        <v>734</v>
      </c>
      <c r="J443" s="10">
        <v>0</v>
      </c>
      <c r="K443" s="12">
        <v>42685</v>
      </c>
    </row>
    <row r="444" spans="1:11">
      <c r="A444" t="s">
        <v>3608</v>
      </c>
      <c r="B444" t="s">
        <v>3609</v>
      </c>
      <c r="E444">
        <v>0</v>
      </c>
      <c r="F444" t="s">
        <v>3610</v>
      </c>
      <c r="G444">
        <v>20161111</v>
      </c>
      <c r="I444" s="10" t="s">
        <v>734</v>
      </c>
      <c r="J444" s="10">
        <v>0</v>
      </c>
      <c r="K444" s="12">
        <v>42685</v>
      </c>
    </row>
    <row r="445" spans="1:11">
      <c r="A445" t="s">
        <v>3611</v>
      </c>
      <c r="B445" t="s">
        <v>3612</v>
      </c>
      <c r="E445">
        <v>0</v>
      </c>
      <c r="F445" t="s">
        <v>3613</v>
      </c>
      <c r="G445">
        <v>20031230</v>
      </c>
      <c r="I445" s="10" t="s">
        <v>734</v>
      </c>
      <c r="J445" s="10">
        <v>0</v>
      </c>
      <c r="K445" s="12">
        <v>37985</v>
      </c>
    </row>
    <row r="446" spans="1:11">
      <c r="A446" t="s">
        <v>3614</v>
      </c>
      <c r="B446" t="s">
        <v>3615</v>
      </c>
      <c r="E446">
        <v>0</v>
      </c>
      <c r="F446" t="s">
        <v>3616</v>
      </c>
      <c r="G446">
        <v>20120521</v>
      </c>
      <c r="I446" s="10" t="s">
        <v>734</v>
      </c>
      <c r="J446" s="10">
        <v>0</v>
      </c>
      <c r="K446" s="12">
        <v>41050</v>
      </c>
    </row>
    <row r="447" spans="1:11">
      <c r="A447" t="s">
        <v>3617</v>
      </c>
      <c r="B447" t="s">
        <v>3618</v>
      </c>
      <c r="E447">
        <v>0</v>
      </c>
      <c r="F447" t="s">
        <v>3619</v>
      </c>
      <c r="G447">
        <v>20060508</v>
      </c>
      <c r="I447" s="10" t="s">
        <v>734</v>
      </c>
      <c r="J447" s="10">
        <v>0</v>
      </c>
      <c r="K447" s="12">
        <v>38845</v>
      </c>
    </row>
    <row r="448" spans="1:11">
      <c r="A448" t="s">
        <v>3620</v>
      </c>
      <c r="B448" t="s">
        <v>3621</v>
      </c>
      <c r="E448">
        <v>0</v>
      </c>
      <c r="F448" t="s">
        <v>3622</v>
      </c>
      <c r="G448">
        <v>20050106</v>
      </c>
      <c r="I448" s="10" t="s">
        <v>734</v>
      </c>
      <c r="J448" s="10">
        <v>0</v>
      </c>
      <c r="K448" s="12">
        <v>38358</v>
      </c>
    </row>
    <row r="449" spans="1:11">
      <c r="A449" t="s">
        <v>3623</v>
      </c>
      <c r="B449" t="s">
        <v>3624</v>
      </c>
      <c r="E449">
        <v>0</v>
      </c>
      <c r="F449" t="s">
        <v>3625</v>
      </c>
      <c r="G449">
        <v>20031009</v>
      </c>
      <c r="I449" s="10" t="s">
        <v>734</v>
      </c>
      <c r="J449" s="10">
        <v>0</v>
      </c>
      <c r="K449" s="12">
        <v>37903</v>
      </c>
    </row>
    <row r="450" spans="1:11">
      <c r="A450" t="s">
        <v>3626</v>
      </c>
      <c r="B450" t="s">
        <v>3627</v>
      </c>
      <c r="E450">
        <v>0</v>
      </c>
      <c r="F450" t="s">
        <v>3628</v>
      </c>
      <c r="G450">
        <v>20161122</v>
      </c>
      <c r="I450" s="10" t="s">
        <v>734</v>
      </c>
      <c r="J450" s="10">
        <v>0</v>
      </c>
      <c r="K450" s="12">
        <v>42696</v>
      </c>
    </row>
    <row r="451" spans="1:11">
      <c r="A451" t="s">
        <v>3629</v>
      </c>
      <c r="B451" t="s">
        <v>3630</v>
      </c>
      <c r="E451">
        <v>0</v>
      </c>
      <c r="F451" t="s">
        <v>3631</v>
      </c>
      <c r="G451">
        <v>20170712</v>
      </c>
      <c r="I451" s="10" t="s">
        <v>734</v>
      </c>
      <c r="J451" s="10">
        <v>0</v>
      </c>
      <c r="K451" s="12">
        <v>42928</v>
      </c>
    </row>
    <row r="452" spans="1:11">
      <c r="A452" t="s">
        <v>3632</v>
      </c>
      <c r="B452" t="s">
        <v>3633</v>
      </c>
      <c r="E452">
        <v>0</v>
      </c>
      <c r="F452" t="s">
        <v>3634</v>
      </c>
      <c r="G452">
        <v>20150728</v>
      </c>
      <c r="I452" s="10" t="s">
        <v>734</v>
      </c>
      <c r="J452" s="10">
        <v>0</v>
      </c>
      <c r="K452" s="12">
        <v>42213</v>
      </c>
    </row>
    <row r="453" spans="1:11">
      <c r="A453" t="s">
        <v>3635</v>
      </c>
      <c r="B453" t="s">
        <v>3636</v>
      </c>
      <c r="E453">
        <v>0</v>
      </c>
      <c r="F453" t="s">
        <v>3637</v>
      </c>
      <c r="G453">
        <v>20150729</v>
      </c>
      <c r="I453" s="10" t="s">
        <v>734</v>
      </c>
      <c r="J453" s="10">
        <v>0</v>
      </c>
      <c r="K453" s="12">
        <v>42214</v>
      </c>
    </row>
    <row r="454" spans="1:11">
      <c r="A454" t="s">
        <v>3638</v>
      </c>
      <c r="B454" t="s">
        <v>3639</v>
      </c>
      <c r="E454">
        <v>0</v>
      </c>
      <c r="F454" t="s">
        <v>3640</v>
      </c>
      <c r="G454">
        <v>20080102</v>
      </c>
      <c r="I454" s="10" t="s">
        <v>734</v>
      </c>
      <c r="J454" s="10">
        <v>0</v>
      </c>
      <c r="K454" s="12">
        <v>39449</v>
      </c>
    </row>
    <row r="455" spans="1:11">
      <c r="A455" t="s">
        <v>3641</v>
      </c>
      <c r="B455" t="s">
        <v>3642</v>
      </c>
      <c r="E455">
        <v>0</v>
      </c>
      <c r="F455" t="s">
        <v>3643</v>
      </c>
      <c r="G455">
        <v>20011106</v>
      </c>
      <c r="I455" s="10" t="s">
        <v>734</v>
      </c>
      <c r="J455" s="10">
        <v>0</v>
      </c>
      <c r="K455" s="12">
        <v>37201</v>
      </c>
    </row>
    <row r="456" spans="1:11">
      <c r="A456" t="s">
        <v>3644</v>
      </c>
      <c r="B456" t="s">
        <v>3645</v>
      </c>
      <c r="E456">
        <v>0</v>
      </c>
      <c r="F456" t="s">
        <v>3646</v>
      </c>
      <c r="G456">
        <v>20110104</v>
      </c>
      <c r="I456" s="10" t="s">
        <v>734</v>
      </c>
      <c r="J456" s="10">
        <v>0</v>
      </c>
      <c r="K456" s="12">
        <v>40547</v>
      </c>
    </row>
    <row r="457" spans="1:11">
      <c r="A457" t="s">
        <v>3647</v>
      </c>
      <c r="B457" t="s">
        <v>3648</v>
      </c>
      <c r="E457">
        <v>0</v>
      </c>
      <c r="F457" t="s">
        <v>3649</v>
      </c>
      <c r="G457">
        <v>20170316</v>
      </c>
      <c r="I457" s="10" t="s">
        <v>734</v>
      </c>
      <c r="J457" s="10">
        <v>0</v>
      </c>
      <c r="K457" s="12">
        <v>42810</v>
      </c>
    </row>
    <row r="458" spans="1:11">
      <c r="A458" t="s">
        <v>3650</v>
      </c>
      <c r="B458" t="s">
        <v>3651</v>
      </c>
      <c r="E458">
        <v>0</v>
      </c>
      <c r="F458" t="s">
        <v>3652</v>
      </c>
      <c r="G458">
        <v>20011106</v>
      </c>
      <c r="I458" s="10" t="s">
        <v>734</v>
      </c>
      <c r="J458" s="10">
        <v>0</v>
      </c>
      <c r="K458" s="12">
        <v>37201</v>
      </c>
    </row>
    <row r="459" spans="1:11">
      <c r="A459" t="s">
        <v>3653</v>
      </c>
      <c r="B459" t="s">
        <v>3654</v>
      </c>
      <c r="E459">
        <v>0</v>
      </c>
      <c r="F459" t="s">
        <v>3655</v>
      </c>
      <c r="G459">
        <v>20130115</v>
      </c>
      <c r="I459" s="10" t="s">
        <v>734</v>
      </c>
      <c r="J459" s="10">
        <v>0</v>
      </c>
      <c r="K459" s="12">
        <v>41289</v>
      </c>
    </row>
    <row r="460" spans="1:11">
      <c r="A460" t="s">
        <v>3656</v>
      </c>
      <c r="B460" t="s">
        <v>3657</v>
      </c>
      <c r="E460">
        <v>0</v>
      </c>
      <c r="F460" t="s">
        <v>3658</v>
      </c>
      <c r="G460">
        <v>20120903</v>
      </c>
      <c r="I460" s="10" t="s">
        <v>734</v>
      </c>
      <c r="J460" s="10">
        <v>0</v>
      </c>
      <c r="K460" s="12">
        <v>41155</v>
      </c>
    </row>
    <row r="461" spans="1:11">
      <c r="A461" t="s">
        <v>3659</v>
      </c>
      <c r="B461" t="s">
        <v>3660</v>
      </c>
      <c r="E461">
        <v>0</v>
      </c>
      <c r="F461" t="s">
        <v>3661</v>
      </c>
      <c r="G461">
        <v>20140121</v>
      </c>
      <c r="I461" s="10" t="s">
        <v>734</v>
      </c>
      <c r="J461" s="10">
        <v>0</v>
      </c>
      <c r="K461" s="12">
        <v>41660</v>
      </c>
    </row>
    <row r="462" spans="1:11">
      <c r="A462" t="s">
        <v>3662</v>
      </c>
      <c r="B462" t="s">
        <v>3663</v>
      </c>
      <c r="E462">
        <v>0</v>
      </c>
      <c r="F462" t="s">
        <v>3664</v>
      </c>
      <c r="G462">
        <v>20060621</v>
      </c>
      <c r="I462" s="10" t="s">
        <v>734</v>
      </c>
      <c r="J462" s="10">
        <v>0</v>
      </c>
      <c r="K462" s="12">
        <v>38889</v>
      </c>
    </row>
    <row r="463" spans="1:11">
      <c r="A463" t="s">
        <v>3665</v>
      </c>
      <c r="B463" t="s">
        <v>3666</v>
      </c>
      <c r="E463">
        <v>0</v>
      </c>
      <c r="F463" t="s">
        <v>3667</v>
      </c>
      <c r="G463">
        <v>20080821</v>
      </c>
      <c r="I463" s="10" t="s">
        <v>734</v>
      </c>
      <c r="J463" s="10">
        <v>0</v>
      </c>
      <c r="K463" s="12">
        <v>39681</v>
      </c>
    </row>
    <row r="464" spans="1:11">
      <c r="A464" t="s">
        <v>3668</v>
      </c>
      <c r="B464" t="s">
        <v>3669</v>
      </c>
      <c r="E464">
        <v>0</v>
      </c>
      <c r="F464" t="s">
        <v>3670</v>
      </c>
      <c r="G464">
        <v>20020222</v>
      </c>
      <c r="I464" s="10" t="s">
        <v>734</v>
      </c>
      <c r="J464" s="10">
        <v>0</v>
      </c>
      <c r="K464" s="12">
        <v>37309</v>
      </c>
    </row>
    <row r="465" spans="1:11">
      <c r="A465" t="s">
        <v>3671</v>
      </c>
      <c r="B465" t="s">
        <v>3672</v>
      </c>
      <c r="E465">
        <v>0</v>
      </c>
      <c r="F465" t="s">
        <v>3673</v>
      </c>
      <c r="G465">
        <v>20150202</v>
      </c>
      <c r="I465" s="10" t="s">
        <v>734</v>
      </c>
      <c r="J465" s="10">
        <v>0</v>
      </c>
      <c r="K465" s="12">
        <v>42037</v>
      </c>
    </row>
    <row r="466" spans="1:11">
      <c r="A466" t="s">
        <v>3674</v>
      </c>
      <c r="B466" t="s">
        <v>3675</v>
      </c>
      <c r="E466">
        <v>0</v>
      </c>
      <c r="F466" t="s">
        <v>3676</v>
      </c>
      <c r="G466">
        <v>20171121</v>
      </c>
      <c r="I466" s="10" t="s">
        <v>734</v>
      </c>
      <c r="J466" s="10">
        <v>0</v>
      </c>
      <c r="K466" s="12">
        <v>43060</v>
      </c>
    </row>
    <row r="467" spans="1:11">
      <c r="A467" t="s">
        <v>3677</v>
      </c>
      <c r="B467" t="s">
        <v>3678</v>
      </c>
      <c r="E467">
        <v>0</v>
      </c>
      <c r="F467" t="s">
        <v>3679</v>
      </c>
      <c r="G467">
        <v>20170228</v>
      </c>
      <c r="I467" s="10" t="s">
        <v>734</v>
      </c>
      <c r="J467" s="10">
        <v>0</v>
      </c>
      <c r="K467" s="12">
        <v>42794</v>
      </c>
    </row>
    <row r="468" spans="1:11">
      <c r="A468" t="s">
        <v>3680</v>
      </c>
      <c r="B468" t="s">
        <v>3681</v>
      </c>
      <c r="E468">
        <v>0</v>
      </c>
      <c r="F468" t="s">
        <v>3682</v>
      </c>
      <c r="G468">
        <v>20030219</v>
      </c>
      <c r="I468" s="10" t="s">
        <v>734</v>
      </c>
      <c r="J468" s="10">
        <v>0</v>
      </c>
      <c r="K468" s="12">
        <v>37671</v>
      </c>
    </row>
    <row r="469" spans="1:11">
      <c r="A469" t="s">
        <v>3683</v>
      </c>
      <c r="B469" t="s">
        <v>3684</v>
      </c>
      <c r="E469">
        <v>0</v>
      </c>
      <c r="F469" t="s">
        <v>3685</v>
      </c>
      <c r="G469">
        <v>20170505</v>
      </c>
      <c r="I469" s="10" t="s">
        <v>734</v>
      </c>
      <c r="J469" s="10">
        <v>0</v>
      </c>
      <c r="K469" s="12">
        <v>42860</v>
      </c>
    </row>
    <row r="470" spans="1:11">
      <c r="A470" t="s">
        <v>3686</v>
      </c>
      <c r="B470" t="s">
        <v>3687</v>
      </c>
      <c r="E470">
        <v>0</v>
      </c>
      <c r="F470" t="s">
        <v>3688</v>
      </c>
      <c r="G470">
        <v>20120222</v>
      </c>
      <c r="I470" s="10" t="s">
        <v>734</v>
      </c>
      <c r="J470" s="10">
        <v>0</v>
      </c>
      <c r="K470" s="12">
        <v>40961</v>
      </c>
    </row>
    <row r="471" spans="1:11">
      <c r="A471" t="s">
        <v>3689</v>
      </c>
      <c r="B471" t="s">
        <v>3690</v>
      </c>
      <c r="E471">
        <v>0</v>
      </c>
      <c r="F471" t="s">
        <v>3691</v>
      </c>
      <c r="G471">
        <v>20110221</v>
      </c>
      <c r="I471" s="10" t="s">
        <v>734</v>
      </c>
      <c r="J471" s="10">
        <v>0</v>
      </c>
      <c r="K471" s="12">
        <v>40595</v>
      </c>
    </row>
    <row r="472" spans="1:11">
      <c r="A472" t="s">
        <v>3692</v>
      </c>
      <c r="B472" t="s">
        <v>3693</v>
      </c>
      <c r="E472">
        <v>0</v>
      </c>
      <c r="F472" t="s">
        <v>3694</v>
      </c>
      <c r="G472">
        <v>20160104</v>
      </c>
      <c r="I472" s="10" t="s">
        <v>734</v>
      </c>
      <c r="J472" s="10">
        <v>0</v>
      </c>
      <c r="K472" s="12">
        <v>42373</v>
      </c>
    </row>
    <row r="473" spans="1:11">
      <c r="A473" t="s">
        <v>3695</v>
      </c>
      <c r="B473" t="s">
        <v>3696</v>
      </c>
      <c r="E473">
        <v>0</v>
      </c>
      <c r="F473" t="s">
        <v>3697</v>
      </c>
      <c r="G473">
        <v>20120504</v>
      </c>
      <c r="I473" s="10" t="s">
        <v>734</v>
      </c>
      <c r="J473" s="10">
        <v>0</v>
      </c>
      <c r="K473" s="12">
        <v>41033</v>
      </c>
    </row>
    <row r="474" spans="1:11">
      <c r="A474" t="s">
        <v>3698</v>
      </c>
      <c r="B474" t="s">
        <v>3699</v>
      </c>
      <c r="E474">
        <v>0</v>
      </c>
      <c r="F474" t="s">
        <v>3700</v>
      </c>
      <c r="G474">
        <v>20030203</v>
      </c>
      <c r="I474" s="10" t="s">
        <v>734</v>
      </c>
      <c r="J474" s="10">
        <v>0</v>
      </c>
      <c r="K474" s="12">
        <v>37655</v>
      </c>
    </row>
    <row r="475" spans="1:11">
      <c r="A475" t="s">
        <v>3701</v>
      </c>
      <c r="B475" t="s">
        <v>3702</v>
      </c>
      <c r="E475">
        <v>0</v>
      </c>
      <c r="F475" t="s">
        <v>3703</v>
      </c>
      <c r="G475">
        <v>20160725</v>
      </c>
      <c r="I475" s="10" t="s">
        <v>734</v>
      </c>
      <c r="J475" s="10">
        <v>0</v>
      </c>
      <c r="K475" s="12">
        <v>42576</v>
      </c>
    </row>
    <row r="476" spans="1:11">
      <c r="A476" t="s">
        <v>3704</v>
      </c>
      <c r="B476" t="s">
        <v>3705</v>
      </c>
      <c r="E476">
        <v>0</v>
      </c>
      <c r="F476" t="s">
        <v>3706</v>
      </c>
      <c r="G476">
        <v>20170602</v>
      </c>
      <c r="I476" s="10" t="s">
        <v>734</v>
      </c>
      <c r="J476" s="10">
        <v>0</v>
      </c>
      <c r="K476" s="12">
        <v>42888</v>
      </c>
    </row>
    <row r="477" spans="1:11">
      <c r="A477" t="s">
        <v>3707</v>
      </c>
      <c r="B477" t="s">
        <v>3708</v>
      </c>
      <c r="E477">
        <v>0</v>
      </c>
      <c r="F477" t="s">
        <v>3709</v>
      </c>
      <c r="G477">
        <v>20180115</v>
      </c>
      <c r="I477" s="10" t="s">
        <v>734</v>
      </c>
      <c r="J477" s="10">
        <v>0</v>
      </c>
      <c r="K477" s="12">
        <v>43115</v>
      </c>
    </row>
    <row r="478" spans="1:11">
      <c r="A478" t="s">
        <v>3710</v>
      </c>
      <c r="B478" t="s">
        <v>3711</v>
      </c>
      <c r="E478">
        <v>0</v>
      </c>
      <c r="F478" t="s">
        <v>3712</v>
      </c>
      <c r="G478">
        <v>20111118</v>
      </c>
      <c r="I478" s="10" t="s">
        <v>734</v>
      </c>
      <c r="J478" s="10">
        <v>0</v>
      </c>
      <c r="K478" s="12">
        <v>40865</v>
      </c>
    </row>
    <row r="479" spans="1:11">
      <c r="A479" t="s">
        <v>3713</v>
      </c>
      <c r="B479" t="s">
        <v>3714</v>
      </c>
      <c r="E479">
        <v>0</v>
      </c>
      <c r="F479" t="s">
        <v>3715</v>
      </c>
      <c r="G479">
        <v>20150601</v>
      </c>
      <c r="I479" s="10" t="s">
        <v>734</v>
      </c>
      <c r="J479" s="10">
        <v>0</v>
      </c>
      <c r="K479" s="12">
        <v>42156</v>
      </c>
    </row>
    <row r="480" spans="1:11">
      <c r="A480" t="s">
        <v>3716</v>
      </c>
      <c r="B480" t="s">
        <v>3717</v>
      </c>
      <c r="E480">
        <v>0</v>
      </c>
      <c r="F480" t="s">
        <v>3718</v>
      </c>
      <c r="G480">
        <v>20170615</v>
      </c>
      <c r="I480" s="10" t="s">
        <v>734</v>
      </c>
      <c r="J480" s="10">
        <v>0</v>
      </c>
      <c r="K480" s="12">
        <v>42901</v>
      </c>
    </row>
    <row r="481" spans="1:11">
      <c r="A481" t="s">
        <v>3719</v>
      </c>
      <c r="B481" t="s">
        <v>3720</v>
      </c>
      <c r="E481">
        <v>0</v>
      </c>
      <c r="F481" t="s">
        <v>3721</v>
      </c>
      <c r="G481">
        <v>20161114</v>
      </c>
      <c r="I481" s="10" t="s">
        <v>734</v>
      </c>
      <c r="J481" s="10">
        <v>0</v>
      </c>
      <c r="K481" s="12">
        <v>42688</v>
      </c>
    </row>
    <row r="482" spans="1:11">
      <c r="A482" t="s">
        <v>3722</v>
      </c>
      <c r="B482" t="s">
        <v>3723</v>
      </c>
      <c r="E482">
        <v>0</v>
      </c>
      <c r="F482" t="s">
        <v>3724</v>
      </c>
      <c r="G482">
        <v>20170802</v>
      </c>
      <c r="I482" s="10" t="s">
        <v>734</v>
      </c>
      <c r="J482" s="10">
        <v>0</v>
      </c>
      <c r="K482" s="12">
        <v>42949</v>
      </c>
    </row>
    <row r="483" spans="1:11">
      <c r="A483" t="s">
        <v>3725</v>
      </c>
      <c r="B483" t="s">
        <v>3726</v>
      </c>
      <c r="E483">
        <v>0</v>
      </c>
      <c r="F483" t="s">
        <v>3727</v>
      </c>
      <c r="G483">
        <v>20011106</v>
      </c>
      <c r="I483" s="10" t="s">
        <v>734</v>
      </c>
      <c r="J483" s="10">
        <v>0</v>
      </c>
      <c r="K483" s="12">
        <v>37201</v>
      </c>
    </row>
    <row r="484" spans="1:11">
      <c r="A484" t="s">
        <v>3728</v>
      </c>
      <c r="B484" t="s">
        <v>3729</v>
      </c>
      <c r="E484">
        <v>0</v>
      </c>
      <c r="F484" t="s">
        <v>3730</v>
      </c>
      <c r="G484">
        <v>20080623</v>
      </c>
      <c r="I484" s="10" t="s">
        <v>734</v>
      </c>
      <c r="J484" s="10">
        <v>0</v>
      </c>
      <c r="K484" s="12">
        <v>39622</v>
      </c>
    </row>
    <row r="485" spans="1:11">
      <c r="A485" t="s">
        <v>3731</v>
      </c>
      <c r="B485" t="s">
        <v>3732</v>
      </c>
      <c r="E485">
        <v>0</v>
      </c>
      <c r="F485" t="s">
        <v>3733</v>
      </c>
      <c r="G485">
        <v>20150128</v>
      </c>
      <c r="I485" s="10" t="s">
        <v>734</v>
      </c>
      <c r="J485" s="10">
        <v>0</v>
      </c>
      <c r="K485" s="12">
        <v>42032</v>
      </c>
    </row>
    <row r="486" spans="1:11">
      <c r="A486" t="s">
        <v>3734</v>
      </c>
      <c r="B486" t="s">
        <v>3735</v>
      </c>
      <c r="E486">
        <v>0</v>
      </c>
      <c r="F486" t="s">
        <v>3736</v>
      </c>
      <c r="G486">
        <v>20080220</v>
      </c>
      <c r="I486" s="10" t="s">
        <v>734</v>
      </c>
      <c r="J486" s="10">
        <v>0</v>
      </c>
      <c r="K486" s="12">
        <v>39498</v>
      </c>
    </row>
    <row r="487" spans="1:11">
      <c r="A487" t="s">
        <v>3737</v>
      </c>
      <c r="B487" t="s">
        <v>3738</v>
      </c>
      <c r="E487">
        <v>0</v>
      </c>
      <c r="F487" t="s">
        <v>3739</v>
      </c>
      <c r="G487">
        <v>20091223</v>
      </c>
      <c r="I487" s="10" t="s">
        <v>734</v>
      </c>
      <c r="J487" s="10">
        <v>0</v>
      </c>
      <c r="K487" s="12">
        <v>40170</v>
      </c>
    </row>
    <row r="488" spans="1:11">
      <c r="A488" t="s">
        <v>3740</v>
      </c>
      <c r="B488" t="s">
        <v>3741</v>
      </c>
      <c r="E488">
        <v>0</v>
      </c>
      <c r="F488" t="s">
        <v>3742</v>
      </c>
      <c r="G488">
        <v>20040521</v>
      </c>
      <c r="I488" s="10" t="s">
        <v>734</v>
      </c>
      <c r="J488" s="10">
        <v>0</v>
      </c>
      <c r="K488" s="12">
        <v>38128</v>
      </c>
    </row>
    <row r="489" spans="1:11">
      <c r="A489" t="s">
        <v>3743</v>
      </c>
      <c r="B489" t="s">
        <v>3744</v>
      </c>
      <c r="E489">
        <v>0</v>
      </c>
      <c r="F489" t="s">
        <v>3745</v>
      </c>
      <c r="G489">
        <v>20120702</v>
      </c>
      <c r="I489" s="10" t="s">
        <v>734</v>
      </c>
      <c r="J489" s="10">
        <v>0</v>
      </c>
      <c r="K489" s="12">
        <v>41092</v>
      </c>
    </row>
    <row r="490" spans="1:11">
      <c r="A490" t="s">
        <v>3746</v>
      </c>
      <c r="B490" t="s">
        <v>3747</v>
      </c>
      <c r="E490">
        <v>0</v>
      </c>
      <c r="F490" t="s">
        <v>3748</v>
      </c>
      <c r="G490">
        <v>20110316</v>
      </c>
      <c r="I490" s="10" t="s">
        <v>734</v>
      </c>
      <c r="J490" s="10">
        <v>0</v>
      </c>
      <c r="K490" s="12">
        <v>40618</v>
      </c>
    </row>
    <row r="491" spans="1:11">
      <c r="A491" t="s">
        <v>3749</v>
      </c>
      <c r="B491" t="s">
        <v>3750</v>
      </c>
      <c r="E491">
        <v>0</v>
      </c>
      <c r="F491" t="s">
        <v>3751</v>
      </c>
      <c r="G491">
        <v>20150213</v>
      </c>
      <c r="I491" s="10" t="s">
        <v>734</v>
      </c>
      <c r="J491" s="10">
        <v>0</v>
      </c>
      <c r="K491" s="12">
        <v>42048</v>
      </c>
    </row>
    <row r="492" spans="1:11">
      <c r="A492" t="s">
        <v>3752</v>
      </c>
      <c r="B492" t="s">
        <v>3753</v>
      </c>
      <c r="E492">
        <v>0</v>
      </c>
      <c r="F492" t="s">
        <v>3754</v>
      </c>
      <c r="G492">
        <v>20060628</v>
      </c>
      <c r="I492" s="10" t="s">
        <v>734</v>
      </c>
      <c r="J492" s="10">
        <v>0</v>
      </c>
      <c r="K492" s="12">
        <v>38896</v>
      </c>
    </row>
    <row r="493" spans="1:11">
      <c r="A493" t="s">
        <v>3755</v>
      </c>
      <c r="B493" t="s">
        <v>3756</v>
      </c>
      <c r="E493">
        <v>0</v>
      </c>
      <c r="F493" t="s">
        <v>3757</v>
      </c>
      <c r="G493">
        <v>20030311</v>
      </c>
      <c r="I493" s="10" t="s">
        <v>734</v>
      </c>
      <c r="J493" s="10">
        <v>0</v>
      </c>
      <c r="K493" s="12">
        <v>37691</v>
      </c>
    </row>
    <row r="494" spans="1:11">
      <c r="A494" t="s">
        <v>3758</v>
      </c>
      <c r="B494" t="s">
        <v>3759</v>
      </c>
      <c r="E494">
        <v>0</v>
      </c>
      <c r="F494" t="s">
        <v>3760</v>
      </c>
      <c r="G494">
        <v>20160112</v>
      </c>
      <c r="I494" s="10" t="s">
        <v>734</v>
      </c>
      <c r="J494" s="10">
        <v>0</v>
      </c>
      <c r="K494" s="12">
        <v>42381</v>
      </c>
    </row>
    <row r="495" spans="1:11">
      <c r="A495" t="s">
        <v>3761</v>
      </c>
      <c r="B495" t="s">
        <v>3762</v>
      </c>
      <c r="E495">
        <v>0</v>
      </c>
      <c r="F495" t="s">
        <v>3763</v>
      </c>
      <c r="G495">
        <v>20050512</v>
      </c>
      <c r="I495" s="10" t="s">
        <v>734</v>
      </c>
      <c r="J495" s="10">
        <v>0</v>
      </c>
      <c r="K495" s="12">
        <v>38484</v>
      </c>
    </row>
    <row r="496" spans="1:11">
      <c r="A496" t="s">
        <v>3764</v>
      </c>
      <c r="B496" t="s">
        <v>3765</v>
      </c>
      <c r="E496">
        <v>0</v>
      </c>
      <c r="F496" t="s">
        <v>3766</v>
      </c>
      <c r="G496">
        <v>20110404</v>
      </c>
      <c r="I496" s="10" t="s">
        <v>734</v>
      </c>
      <c r="J496" s="10">
        <v>0</v>
      </c>
      <c r="K496" s="12">
        <v>40637</v>
      </c>
    </row>
    <row r="497" spans="1:11">
      <c r="A497" t="s">
        <v>3767</v>
      </c>
      <c r="B497" t="s">
        <v>3768</v>
      </c>
      <c r="E497">
        <v>0</v>
      </c>
      <c r="F497" t="s">
        <v>3769</v>
      </c>
      <c r="G497">
        <v>20160914</v>
      </c>
      <c r="I497" s="10" t="s">
        <v>734</v>
      </c>
      <c r="J497" s="10">
        <v>0</v>
      </c>
      <c r="K497" s="12">
        <v>42627</v>
      </c>
    </row>
    <row r="498" spans="1:11">
      <c r="A498" t="s">
        <v>3770</v>
      </c>
      <c r="B498" t="s">
        <v>3771</v>
      </c>
      <c r="E498">
        <v>0</v>
      </c>
      <c r="F498" t="s">
        <v>3772</v>
      </c>
      <c r="G498">
        <v>20131022</v>
      </c>
      <c r="I498" s="10" t="s">
        <v>734</v>
      </c>
      <c r="J498" s="10">
        <v>0</v>
      </c>
      <c r="K498" s="12">
        <v>41569</v>
      </c>
    </row>
    <row r="499" spans="1:11">
      <c r="A499" t="s">
        <v>3773</v>
      </c>
      <c r="B499" t="s">
        <v>3774</v>
      </c>
      <c r="E499">
        <v>0</v>
      </c>
      <c r="F499" t="s">
        <v>3775</v>
      </c>
      <c r="G499">
        <v>20140906</v>
      </c>
      <c r="I499" s="10" t="s">
        <v>734</v>
      </c>
      <c r="J499" s="10">
        <v>0</v>
      </c>
      <c r="K499" s="12">
        <v>41888</v>
      </c>
    </row>
    <row r="500" spans="1:11">
      <c r="A500" t="s">
        <v>3776</v>
      </c>
      <c r="B500" t="s">
        <v>3777</v>
      </c>
      <c r="E500">
        <v>0</v>
      </c>
      <c r="F500" t="s">
        <v>3778</v>
      </c>
      <c r="G500">
        <v>20150807</v>
      </c>
      <c r="I500" s="10" t="s">
        <v>734</v>
      </c>
      <c r="J500" s="10">
        <v>0</v>
      </c>
      <c r="K500" s="12">
        <v>42223</v>
      </c>
    </row>
    <row r="501" spans="1:11">
      <c r="A501" t="s">
        <v>3779</v>
      </c>
      <c r="B501" t="s">
        <v>3780</v>
      </c>
      <c r="E501">
        <v>0</v>
      </c>
      <c r="F501" t="s">
        <v>3781</v>
      </c>
      <c r="G501">
        <v>20171019</v>
      </c>
      <c r="I501" s="10" t="s">
        <v>734</v>
      </c>
      <c r="J501" s="10">
        <v>0</v>
      </c>
      <c r="K501" s="12">
        <v>43027</v>
      </c>
    </row>
    <row r="502" spans="1:11">
      <c r="A502" t="s">
        <v>3782</v>
      </c>
      <c r="B502" t="s">
        <v>3783</v>
      </c>
      <c r="E502">
        <v>0</v>
      </c>
      <c r="F502" t="s">
        <v>3784</v>
      </c>
      <c r="G502">
        <v>20030714</v>
      </c>
      <c r="I502" s="10" t="s">
        <v>734</v>
      </c>
      <c r="J502" s="10">
        <v>0</v>
      </c>
      <c r="K502" s="12">
        <v>37816</v>
      </c>
    </row>
    <row r="503" spans="1:11">
      <c r="A503" t="s">
        <v>3785</v>
      </c>
      <c r="B503" t="s">
        <v>3786</v>
      </c>
      <c r="E503">
        <v>0</v>
      </c>
      <c r="F503" t="s">
        <v>3787</v>
      </c>
      <c r="G503">
        <v>20140417</v>
      </c>
      <c r="I503" s="10" t="s">
        <v>734</v>
      </c>
      <c r="J503" s="10">
        <v>0</v>
      </c>
      <c r="K503" s="12">
        <v>41746</v>
      </c>
    </row>
    <row r="504" spans="1:11">
      <c r="A504" t="s">
        <v>3788</v>
      </c>
      <c r="B504" t="s">
        <v>3789</v>
      </c>
      <c r="E504">
        <v>0</v>
      </c>
      <c r="F504" t="s">
        <v>3790</v>
      </c>
      <c r="G504">
        <v>20141209</v>
      </c>
      <c r="I504" s="10" t="s">
        <v>734</v>
      </c>
      <c r="J504" s="10">
        <v>0</v>
      </c>
      <c r="K504" s="12">
        <v>41982</v>
      </c>
    </row>
    <row r="505" spans="1:11">
      <c r="A505" t="s">
        <v>3791</v>
      </c>
      <c r="B505" t="s">
        <v>3792</v>
      </c>
      <c r="E505">
        <v>0</v>
      </c>
      <c r="F505" t="s">
        <v>3793</v>
      </c>
      <c r="G505">
        <v>20141107</v>
      </c>
      <c r="I505" s="10" t="s">
        <v>734</v>
      </c>
      <c r="J505" s="10">
        <v>0</v>
      </c>
      <c r="K505" s="12">
        <v>41950</v>
      </c>
    </row>
    <row r="506" spans="1:11">
      <c r="A506" t="s">
        <v>3794</v>
      </c>
      <c r="B506" t="s">
        <v>3795</v>
      </c>
      <c r="E506">
        <v>0</v>
      </c>
      <c r="F506" t="s">
        <v>3796</v>
      </c>
      <c r="G506">
        <v>20120413</v>
      </c>
      <c r="I506" s="10" t="s">
        <v>734</v>
      </c>
      <c r="J506" s="10">
        <v>0</v>
      </c>
      <c r="K506" s="12">
        <v>41012</v>
      </c>
    </row>
    <row r="507" spans="1:11">
      <c r="A507" t="s">
        <v>3797</v>
      </c>
      <c r="B507" t="s">
        <v>3798</v>
      </c>
      <c r="E507">
        <v>0</v>
      </c>
      <c r="F507" t="s">
        <v>3799</v>
      </c>
      <c r="G507">
        <v>20160226</v>
      </c>
      <c r="I507" s="10" t="s">
        <v>734</v>
      </c>
      <c r="J507" s="10">
        <v>0</v>
      </c>
      <c r="K507" s="12">
        <v>42426</v>
      </c>
    </row>
    <row r="508" spans="1:11">
      <c r="A508" t="s">
        <v>3800</v>
      </c>
      <c r="B508" t="s">
        <v>3801</v>
      </c>
      <c r="E508">
        <v>0</v>
      </c>
      <c r="F508" t="s">
        <v>3802</v>
      </c>
      <c r="G508">
        <v>20040123</v>
      </c>
      <c r="I508" s="10" t="s">
        <v>734</v>
      </c>
      <c r="J508" s="10">
        <v>0</v>
      </c>
      <c r="K508" s="12">
        <v>38009</v>
      </c>
    </row>
    <row r="509" spans="1:11">
      <c r="A509" t="s">
        <v>3803</v>
      </c>
      <c r="B509" t="s">
        <v>3804</v>
      </c>
      <c r="E509">
        <v>0</v>
      </c>
      <c r="F509" t="s">
        <v>3805</v>
      </c>
      <c r="G509">
        <v>20171211</v>
      </c>
      <c r="I509" s="10" t="s">
        <v>734</v>
      </c>
      <c r="J509" s="10">
        <v>0</v>
      </c>
      <c r="K509" s="12">
        <v>43080</v>
      </c>
    </row>
    <row r="510" spans="1:11">
      <c r="A510" t="s">
        <v>3806</v>
      </c>
      <c r="B510" t="s">
        <v>3807</v>
      </c>
      <c r="E510">
        <v>0</v>
      </c>
      <c r="F510" t="s">
        <v>3808</v>
      </c>
      <c r="G510">
        <v>20030909</v>
      </c>
      <c r="I510" s="10" t="s">
        <v>734</v>
      </c>
      <c r="J510" s="10">
        <v>0</v>
      </c>
      <c r="K510" s="12">
        <v>37873</v>
      </c>
    </row>
    <row r="511" spans="1:11">
      <c r="A511" t="s">
        <v>3809</v>
      </c>
      <c r="B511" t="s">
        <v>3810</v>
      </c>
      <c r="E511">
        <v>0</v>
      </c>
      <c r="F511" t="s">
        <v>3811</v>
      </c>
      <c r="G511">
        <v>20160602</v>
      </c>
      <c r="I511" s="10" t="s">
        <v>734</v>
      </c>
      <c r="J511" s="10">
        <v>0</v>
      </c>
      <c r="K511" s="12">
        <v>42523</v>
      </c>
    </row>
    <row r="512" spans="1:11">
      <c r="A512" t="s">
        <v>3812</v>
      </c>
      <c r="B512" t="s">
        <v>3813</v>
      </c>
      <c r="E512">
        <v>0</v>
      </c>
      <c r="F512" t="s">
        <v>3814</v>
      </c>
      <c r="G512">
        <v>20170608</v>
      </c>
      <c r="I512" s="10" t="s">
        <v>734</v>
      </c>
      <c r="J512" s="10">
        <v>0</v>
      </c>
      <c r="K512" s="12">
        <v>42894</v>
      </c>
    </row>
    <row r="513" spans="1:11">
      <c r="A513" t="s">
        <v>3815</v>
      </c>
      <c r="B513" t="s">
        <v>3816</v>
      </c>
      <c r="E513">
        <v>0</v>
      </c>
      <c r="F513" t="s">
        <v>3817</v>
      </c>
      <c r="G513">
        <v>20161219</v>
      </c>
      <c r="I513" s="10" t="s">
        <v>734</v>
      </c>
      <c r="J513" s="10">
        <v>0</v>
      </c>
      <c r="K513" s="12">
        <v>42723</v>
      </c>
    </row>
    <row r="514" spans="1:11">
      <c r="A514" t="s">
        <v>3818</v>
      </c>
      <c r="B514" t="s">
        <v>3819</v>
      </c>
      <c r="E514">
        <v>0</v>
      </c>
      <c r="F514" t="s">
        <v>3820</v>
      </c>
      <c r="G514">
        <v>20070824</v>
      </c>
      <c r="I514" s="10" t="s">
        <v>734</v>
      </c>
      <c r="J514" s="10">
        <v>0</v>
      </c>
      <c r="K514" s="12">
        <v>39318</v>
      </c>
    </row>
    <row r="515" spans="1:11">
      <c r="A515" t="s">
        <v>3821</v>
      </c>
      <c r="B515" t="s">
        <v>3822</v>
      </c>
      <c r="E515">
        <v>0</v>
      </c>
      <c r="F515" t="s">
        <v>3823</v>
      </c>
      <c r="G515">
        <v>20180110</v>
      </c>
      <c r="I515" s="10" t="s">
        <v>734</v>
      </c>
      <c r="J515" s="10">
        <v>0</v>
      </c>
      <c r="K515" s="12">
        <v>43110</v>
      </c>
    </row>
    <row r="516" spans="1:11">
      <c r="A516" t="s">
        <v>3824</v>
      </c>
      <c r="B516" t="s">
        <v>3825</v>
      </c>
      <c r="E516">
        <v>0</v>
      </c>
      <c r="F516" t="s">
        <v>3826</v>
      </c>
      <c r="G516">
        <v>20180205</v>
      </c>
      <c r="I516" s="10" t="s">
        <v>734</v>
      </c>
      <c r="J516" s="10">
        <v>0</v>
      </c>
      <c r="K516" s="12">
        <v>43136</v>
      </c>
    </row>
    <row r="517" spans="1:11">
      <c r="A517" t="s">
        <v>3827</v>
      </c>
      <c r="B517" t="s">
        <v>3828</v>
      </c>
      <c r="E517">
        <v>0</v>
      </c>
      <c r="F517" t="s">
        <v>3829</v>
      </c>
      <c r="G517">
        <v>20090224</v>
      </c>
      <c r="I517" s="10" t="s">
        <v>734</v>
      </c>
      <c r="J517" s="10">
        <v>0</v>
      </c>
      <c r="K517" s="12">
        <v>39868</v>
      </c>
    </row>
    <row r="518" spans="1:11">
      <c r="A518" t="s">
        <v>3830</v>
      </c>
      <c r="B518" t="s">
        <v>3831</v>
      </c>
      <c r="E518">
        <v>0</v>
      </c>
      <c r="F518" t="s">
        <v>3832</v>
      </c>
      <c r="G518">
        <v>20030829</v>
      </c>
      <c r="I518" s="10" t="s">
        <v>734</v>
      </c>
      <c r="J518" s="10">
        <v>0</v>
      </c>
      <c r="K518" s="12">
        <v>37862</v>
      </c>
    </row>
    <row r="519" spans="1:11">
      <c r="A519" t="s">
        <v>3833</v>
      </c>
      <c r="B519" t="s">
        <v>3834</v>
      </c>
      <c r="E519">
        <v>0</v>
      </c>
      <c r="F519" t="s">
        <v>3835</v>
      </c>
      <c r="G519">
        <v>20030322</v>
      </c>
      <c r="I519" s="10" t="s">
        <v>734</v>
      </c>
      <c r="J519" s="10">
        <v>0</v>
      </c>
      <c r="K519" s="12">
        <v>37702</v>
      </c>
    </row>
    <row r="520" spans="1:11">
      <c r="A520" t="s">
        <v>3836</v>
      </c>
      <c r="B520" t="s">
        <v>3837</v>
      </c>
      <c r="E520">
        <v>0</v>
      </c>
      <c r="F520" t="s">
        <v>3838</v>
      </c>
      <c r="G520">
        <v>20150210</v>
      </c>
      <c r="I520" s="10" t="s">
        <v>734</v>
      </c>
      <c r="J520" s="10">
        <v>0</v>
      </c>
      <c r="K520" s="12">
        <v>42045</v>
      </c>
    </row>
    <row r="521" spans="1:11">
      <c r="A521" t="s">
        <v>3839</v>
      </c>
      <c r="B521" t="s">
        <v>3840</v>
      </c>
      <c r="E521">
        <v>0</v>
      </c>
      <c r="F521" t="s">
        <v>3841</v>
      </c>
      <c r="G521">
        <v>20140401</v>
      </c>
      <c r="I521" s="10" t="s">
        <v>734</v>
      </c>
      <c r="J521" s="10">
        <v>0</v>
      </c>
      <c r="K521" s="12">
        <v>41730</v>
      </c>
    </row>
    <row r="522" spans="1:11">
      <c r="A522" t="s">
        <v>3842</v>
      </c>
      <c r="B522" t="s">
        <v>3843</v>
      </c>
      <c r="E522">
        <v>0</v>
      </c>
      <c r="F522" t="s">
        <v>3844</v>
      </c>
      <c r="G522">
        <v>20050509</v>
      </c>
      <c r="I522" s="10" t="s">
        <v>734</v>
      </c>
      <c r="J522" s="10">
        <v>0</v>
      </c>
      <c r="K522" s="12">
        <v>38481</v>
      </c>
    </row>
    <row r="523" spans="1:11">
      <c r="A523" t="s">
        <v>3845</v>
      </c>
      <c r="B523" t="s">
        <v>3846</v>
      </c>
      <c r="E523">
        <v>0</v>
      </c>
      <c r="F523" t="s">
        <v>3847</v>
      </c>
      <c r="G523">
        <v>20150410</v>
      </c>
      <c r="I523" s="10" t="s">
        <v>734</v>
      </c>
      <c r="J523" s="10">
        <v>0</v>
      </c>
      <c r="K523" s="12">
        <v>42104</v>
      </c>
    </row>
    <row r="524" spans="1:11">
      <c r="A524" t="s">
        <v>3848</v>
      </c>
      <c r="B524" t="s">
        <v>3849</v>
      </c>
      <c r="E524">
        <v>0</v>
      </c>
      <c r="F524" t="s">
        <v>3850</v>
      </c>
      <c r="G524">
        <v>20101102</v>
      </c>
      <c r="I524" s="10" t="s">
        <v>734</v>
      </c>
      <c r="J524" s="10">
        <v>0</v>
      </c>
      <c r="K524" s="12">
        <v>40484</v>
      </c>
    </row>
    <row r="525" spans="1:11">
      <c r="A525" t="s">
        <v>3851</v>
      </c>
      <c r="B525" t="s">
        <v>3852</v>
      </c>
      <c r="E525">
        <v>0</v>
      </c>
      <c r="F525" t="s">
        <v>3853</v>
      </c>
      <c r="G525">
        <v>20131112</v>
      </c>
      <c r="I525" s="10" t="s">
        <v>734</v>
      </c>
      <c r="J525" s="10">
        <v>0</v>
      </c>
      <c r="K525" s="12">
        <v>41590</v>
      </c>
    </row>
    <row r="526" spans="1:11">
      <c r="A526" t="s">
        <v>3854</v>
      </c>
      <c r="B526" t="s">
        <v>3855</v>
      </c>
      <c r="E526">
        <v>0</v>
      </c>
      <c r="F526" t="s">
        <v>3856</v>
      </c>
      <c r="G526">
        <v>20030722</v>
      </c>
      <c r="I526" s="10" t="s">
        <v>734</v>
      </c>
      <c r="J526" s="10">
        <v>0</v>
      </c>
      <c r="K526" s="12">
        <v>37824</v>
      </c>
    </row>
    <row r="527" spans="1:11">
      <c r="A527" t="s">
        <v>3857</v>
      </c>
      <c r="B527" t="s">
        <v>3858</v>
      </c>
      <c r="E527">
        <v>0</v>
      </c>
      <c r="F527" t="s">
        <v>3859</v>
      </c>
      <c r="G527">
        <v>20070719</v>
      </c>
      <c r="I527" s="10" t="s">
        <v>734</v>
      </c>
      <c r="J527" s="10">
        <v>0</v>
      </c>
      <c r="K527" s="12">
        <v>39282</v>
      </c>
    </row>
    <row r="528" spans="1:11">
      <c r="A528" t="s">
        <v>3860</v>
      </c>
      <c r="B528" t="s">
        <v>3861</v>
      </c>
      <c r="E528">
        <v>0</v>
      </c>
      <c r="F528" t="s">
        <v>3862</v>
      </c>
      <c r="G528">
        <v>20160601</v>
      </c>
      <c r="I528" s="10" t="s">
        <v>734</v>
      </c>
      <c r="J528" s="10">
        <v>0</v>
      </c>
      <c r="K528" s="12">
        <v>42522</v>
      </c>
    </row>
    <row r="529" spans="1:11">
      <c r="A529" t="s">
        <v>3863</v>
      </c>
      <c r="B529" t="s">
        <v>3864</v>
      </c>
      <c r="E529">
        <v>0</v>
      </c>
      <c r="F529" t="s">
        <v>3865</v>
      </c>
      <c r="G529">
        <v>20160119</v>
      </c>
      <c r="I529" s="10" t="s">
        <v>734</v>
      </c>
      <c r="J529" s="10">
        <v>0</v>
      </c>
      <c r="K529" s="12">
        <v>42388</v>
      </c>
    </row>
    <row r="530" spans="1:11">
      <c r="A530" t="s">
        <v>3866</v>
      </c>
      <c r="B530" t="s">
        <v>3867</v>
      </c>
      <c r="E530">
        <v>0</v>
      </c>
      <c r="F530" t="s">
        <v>3868</v>
      </c>
      <c r="G530">
        <v>20140106</v>
      </c>
      <c r="I530" s="10" t="s">
        <v>734</v>
      </c>
      <c r="J530" s="10">
        <v>0</v>
      </c>
      <c r="K530" s="12">
        <v>41645</v>
      </c>
    </row>
    <row r="531" spans="1:11">
      <c r="A531" t="s">
        <v>3869</v>
      </c>
      <c r="B531" t="s">
        <v>3870</v>
      </c>
      <c r="E531">
        <v>0</v>
      </c>
      <c r="F531" t="s">
        <v>3871</v>
      </c>
      <c r="G531">
        <v>20121210</v>
      </c>
      <c r="I531" s="10" t="s">
        <v>734</v>
      </c>
      <c r="J531" s="10">
        <v>0</v>
      </c>
      <c r="K531" s="12">
        <v>41253</v>
      </c>
    </row>
    <row r="532" spans="1:11">
      <c r="A532" t="s">
        <v>3872</v>
      </c>
      <c r="B532" t="s">
        <v>3873</v>
      </c>
      <c r="E532">
        <v>0</v>
      </c>
      <c r="F532" t="s">
        <v>3874</v>
      </c>
      <c r="G532">
        <v>20160914</v>
      </c>
      <c r="I532" s="10" t="s">
        <v>734</v>
      </c>
      <c r="J532" s="10">
        <v>0</v>
      </c>
      <c r="K532" s="12">
        <v>42627</v>
      </c>
    </row>
    <row r="533" spans="1:11">
      <c r="A533" t="s">
        <v>3875</v>
      </c>
      <c r="B533" t="s">
        <v>3876</v>
      </c>
      <c r="E533">
        <v>0</v>
      </c>
      <c r="F533" t="s">
        <v>3877</v>
      </c>
      <c r="G533">
        <v>20090302</v>
      </c>
      <c r="I533" s="10" t="s">
        <v>734</v>
      </c>
      <c r="J533" s="10">
        <v>0</v>
      </c>
      <c r="K533" s="12">
        <v>39874</v>
      </c>
    </row>
    <row r="534" spans="1:11">
      <c r="A534" t="s">
        <v>3878</v>
      </c>
      <c r="B534" t="s">
        <v>3879</v>
      </c>
      <c r="E534">
        <v>0</v>
      </c>
      <c r="F534" t="s">
        <v>3880</v>
      </c>
      <c r="G534">
        <v>20081124</v>
      </c>
      <c r="I534" s="10" t="s">
        <v>734</v>
      </c>
      <c r="J534" s="10">
        <v>0</v>
      </c>
      <c r="K534" s="12">
        <v>39776</v>
      </c>
    </row>
    <row r="535" spans="1:11">
      <c r="A535" t="s">
        <v>3881</v>
      </c>
      <c r="B535" t="s">
        <v>3882</v>
      </c>
      <c r="E535">
        <v>0</v>
      </c>
      <c r="F535" t="s">
        <v>3883</v>
      </c>
      <c r="G535">
        <v>20160419</v>
      </c>
      <c r="I535" s="10" t="s">
        <v>734</v>
      </c>
      <c r="J535" s="10">
        <v>0</v>
      </c>
      <c r="K535" s="12">
        <v>42479</v>
      </c>
    </row>
    <row r="536" spans="1:11">
      <c r="A536" t="s">
        <v>3884</v>
      </c>
      <c r="B536" t="s">
        <v>3885</v>
      </c>
      <c r="E536">
        <v>0</v>
      </c>
      <c r="F536" t="s">
        <v>3886</v>
      </c>
      <c r="G536">
        <v>20170522</v>
      </c>
      <c r="I536" s="10" t="s">
        <v>734</v>
      </c>
      <c r="J536" s="10">
        <v>0</v>
      </c>
      <c r="K536" s="12">
        <v>42877</v>
      </c>
    </row>
    <row r="537" spans="1:11">
      <c r="A537" t="s">
        <v>3887</v>
      </c>
      <c r="B537" t="s">
        <v>3888</v>
      </c>
      <c r="E537">
        <v>0</v>
      </c>
      <c r="F537" t="s">
        <v>3889</v>
      </c>
      <c r="G537">
        <v>20130104</v>
      </c>
      <c r="I537" s="10" t="s">
        <v>734</v>
      </c>
      <c r="J537" s="10">
        <v>0</v>
      </c>
      <c r="K537" s="12">
        <v>41278</v>
      </c>
    </row>
    <row r="538" spans="1:11">
      <c r="A538" t="s">
        <v>3890</v>
      </c>
      <c r="B538" t="s">
        <v>3891</v>
      </c>
      <c r="E538">
        <v>0</v>
      </c>
      <c r="F538" t="s">
        <v>3892</v>
      </c>
      <c r="G538">
        <v>20160718</v>
      </c>
      <c r="I538" s="10" t="s">
        <v>734</v>
      </c>
      <c r="J538" s="10">
        <v>0</v>
      </c>
      <c r="K538" s="12">
        <v>42569</v>
      </c>
    </row>
    <row r="539" spans="1:11">
      <c r="A539" t="s">
        <v>3893</v>
      </c>
      <c r="B539" t="s">
        <v>3894</v>
      </c>
      <c r="E539">
        <v>0</v>
      </c>
      <c r="F539" t="s">
        <v>3895</v>
      </c>
      <c r="G539">
        <v>20100914</v>
      </c>
      <c r="I539" s="10" t="s">
        <v>734</v>
      </c>
      <c r="J539" s="10">
        <v>0</v>
      </c>
      <c r="K539" s="12">
        <v>40435</v>
      </c>
    </row>
    <row r="540" spans="1:11">
      <c r="A540" t="s">
        <v>3896</v>
      </c>
      <c r="B540" t="s">
        <v>3897</v>
      </c>
      <c r="E540">
        <v>0</v>
      </c>
      <c r="F540" t="s">
        <v>3898</v>
      </c>
      <c r="G540">
        <v>20151201</v>
      </c>
      <c r="I540" s="10" t="s">
        <v>734</v>
      </c>
      <c r="J540" s="10">
        <v>0</v>
      </c>
      <c r="K540" s="12">
        <v>42339</v>
      </c>
    </row>
    <row r="541" spans="1:11">
      <c r="A541" t="s">
        <v>3899</v>
      </c>
      <c r="B541" t="s">
        <v>3900</v>
      </c>
      <c r="E541">
        <v>0</v>
      </c>
      <c r="F541" t="s">
        <v>3901</v>
      </c>
      <c r="G541">
        <v>20091105</v>
      </c>
      <c r="I541" s="10" t="s">
        <v>734</v>
      </c>
      <c r="J541" s="10">
        <v>0</v>
      </c>
      <c r="K541" s="12">
        <v>40122</v>
      </c>
    </row>
    <row r="542" spans="1:11">
      <c r="A542" t="s">
        <v>3902</v>
      </c>
      <c r="B542" t="s">
        <v>3903</v>
      </c>
      <c r="E542">
        <v>0</v>
      </c>
      <c r="F542" t="s">
        <v>3904</v>
      </c>
      <c r="G542">
        <v>20100414</v>
      </c>
      <c r="I542" s="10" t="s">
        <v>734</v>
      </c>
      <c r="J542" s="10">
        <v>0</v>
      </c>
      <c r="K542" s="12">
        <v>40282</v>
      </c>
    </row>
    <row r="543" spans="1:11">
      <c r="A543" t="s">
        <v>3905</v>
      </c>
      <c r="B543" t="s">
        <v>3906</v>
      </c>
      <c r="E543">
        <v>0</v>
      </c>
      <c r="F543" t="s">
        <v>3907</v>
      </c>
      <c r="G543">
        <v>20160617</v>
      </c>
      <c r="I543" s="10" t="s">
        <v>734</v>
      </c>
      <c r="J543" s="10">
        <v>0</v>
      </c>
      <c r="K543" s="12">
        <v>42538</v>
      </c>
    </row>
    <row r="544" spans="1:11">
      <c r="A544" t="s">
        <v>3908</v>
      </c>
      <c r="B544" t="s">
        <v>3909</v>
      </c>
      <c r="E544">
        <v>0</v>
      </c>
      <c r="F544" t="s">
        <v>3910</v>
      </c>
      <c r="G544">
        <v>20160831</v>
      </c>
      <c r="I544" s="10" t="s">
        <v>734</v>
      </c>
      <c r="J544" s="10">
        <v>0</v>
      </c>
      <c r="K544" s="12">
        <v>42613</v>
      </c>
    </row>
    <row r="545" spans="1:11">
      <c r="A545" t="s">
        <v>3911</v>
      </c>
      <c r="B545" t="s">
        <v>3912</v>
      </c>
      <c r="E545">
        <v>0</v>
      </c>
      <c r="F545" t="s">
        <v>3913</v>
      </c>
      <c r="G545">
        <v>20021129</v>
      </c>
      <c r="I545" s="10" t="s">
        <v>734</v>
      </c>
      <c r="J545" s="10">
        <v>0</v>
      </c>
      <c r="K545" s="12">
        <v>37589</v>
      </c>
    </row>
    <row r="546" spans="1:11">
      <c r="A546" t="s">
        <v>3914</v>
      </c>
      <c r="B546" t="s">
        <v>3915</v>
      </c>
      <c r="E546">
        <v>0</v>
      </c>
      <c r="F546" t="s">
        <v>3916</v>
      </c>
      <c r="G546">
        <v>20110331</v>
      </c>
      <c r="I546" s="10" t="s">
        <v>734</v>
      </c>
      <c r="J546" s="10">
        <v>0</v>
      </c>
      <c r="K546" s="12">
        <v>40633</v>
      </c>
    </row>
    <row r="547" spans="1:11">
      <c r="A547" t="s">
        <v>3917</v>
      </c>
      <c r="B547" t="s">
        <v>3918</v>
      </c>
      <c r="E547">
        <v>0</v>
      </c>
      <c r="F547" t="s">
        <v>3919</v>
      </c>
      <c r="G547">
        <v>20170914</v>
      </c>
      <c r="I547" s="10" t="s">
        <v>734</v>
      </c>
      <c r="J547" s="10">
        <v>0</v>
      </c>
      <c r="K547" s="12">
        <v>42992</v>
      </c>
    </row>
    <row r="548" spans="1:11">
      <c r="A548" t="s">
        <v>3920</v>
      </c>
      <c r="B548" t="s">
        <v>3921</v>
      </c>
      <c r="E548">
        <v>0</v>
      </c>
      <c r="F548" t="s">
        <v>3922</v>
      </c>
      <c r="G548">
        <v>20151201</v>
      </c>
      <c r="I548" s="10" t="s">
        <v>734</v>
      </c>
      <c r="J548" s="10">
        <v>0</v>
      </c>
      <c r="K548" s="12">
        <v>42339</v>
      </c>
    </row>
    <row r="549" spans="1:11">
      <c r="A549" t="s">
        <v>3923</v>
      </c>
      <c r="B549" t="s">
        <v>3924</v>
      </c>
      <c r="E549">
        <v>0</v>
      </c>
      <c r="F549" t="s">
        <v>3925</v>
      </c>
      <c r="G549">
        <v>20161111</v>
      </c>
      <c r="I549" s="10" t="s">
        <v>734</v>
      </c>
      <c r="J549" s="10">
        <v>0</v>
      </c>
      <c r="K549" s="12">
        <v>42685</v>
      </c>
    </row>
    <row r="550" spans="1:11">
      <c r="A550" t="s">
        <v>3926</v>
      </c>
      <c r="B550" t="s">
        <v>3927</v>
      </c>
      <c r="E550">
        <v>0</v>
      </c>
      <c r="F550" t="s">
        <v>3928</v>
      </c>
      <c r="G550">
        <v>20140708</v>
      </c>
      <c r="I550" s="10" t="s">
        <v>734</v>
      </c>
      <c r="J550" s="10">
        <v>0</v>
      </c>
      <c r="K550" s="12">
        <v>41828</v>
      </c>
    </row>
    <row r="551" spans="1:11">
      <c r="A551" t="s">
        <v>3929</v>
      </c>
      <c r="B551" t="s">
        <v>3930</v>
      </c>
      <c r="E551">
        <v>0</v>
      </c>
      <c r="F551" t="s">
        <v>3931</v>
      </c>
      <c r="G551">
        <v>20161221</v>
      </c>
      <c r="I551" s="10" t="s">
        <v>734</v>
      </c>
      <c r="J551" s="10">
        <v>0</v>
      </c>
      <c r="K551" s="12">
        <v>42725</v>
      </c>
    </row>
    <row r="552" spans="1:11">
      <c r="A552" t="s">
        <v>3932</v>
      </c>
      <c r="B552" t="s">
        <v>3933</v>
      </c>
      <c r="E552">
        <v>0</v>
      </c>
      <c r="F552" t="s">
        <v>3934</v>
      </c>
      <c r="G552">
        <v>20130115</v>
      </c>
      <c r="I552" s="10" t="s">
        <v>734</v>
      </c>
      <c r="J552" s="10">
        <v>0</v>
      </c>
      <c r="K552" s="12">
        <v>41289</v>
      </c>
    </row>
    <row r="553" spans="1:11">
      <c r="A553" t="s">
        <v>3935</v>
      </c>
      <c r="B553" t="s">
        <v>3936</v>
      </c>
      <c r="E553">
        <v>0</v>
      </c>
      <c r="F553" t="s">
        <v>3937</v>
      </c>
      <c r="G553">
        <v>20170306</v>
      </c>
      <c r="I553" s="10" t="s">
        <v>734</v>
      </c>
      <c r="J553" s="10">
        <v>0</v>
      </c>
      <c r="K553" s="12">
        <v>42800</v>
      </c>
    </row>
    <row r="554" spans="1:11">
      <c r="A554" t="s">
        <v>3938</v>
      </c>
      <c r="B554" t="s">
        <v>3939</v>
      </c>
      <c r="E554">
        <v>0</v>
      </c>
      <c r="F554" t="s">
        <v>3940</v>
      </c>
      <c r="G554">
        <v>20130709</v>
      </c>
      <c r="I554" s="10" t="s">
        <v>734</v>
      </c>
      <c r="J554" s="10">
        <v>0</v>
      </c>
      <c r="K554" s="12">
        <v>41464</v>
      </c>
    </row>
    <row r="555" spans="1:11">
      <c r="A555" t="s">
        <v>3941</v>
      </c>
      <c r="B555" t="s">
        <v>3942</v>
      </c>
      <c r="E555">
        <v>0</v>
      </c>
      <c r="F555" t="s">
        <v>3943</v>
      </c>
      <c r="G555">
        <v>20011106</v>
      </c>
      <c r="I555" s="10" t="s">
        <v>734</v>
      </c>
      <c r="J555" s="10">
        <v>0</v>
      </c>
      <c r="K555" s="12">
        <v>37201</v>
      </c>
    </row>
    <row r="556" spans="1:11">
      <c r="A556" t="s">
        <v>3944</v>
      </c>
      <c r="B556" t="s">
        <v>3945</v>
      </c>
      <c r="E556">
        <v>0</v>
      </c>
      <c r="F556" t="s">
        <v>3946</v>
      </c>
      <c r="G556">
        <v>20070508</v>
      </c>
      <c r="I556" s="10" t="s">
        <v>734</v>
      </c>
      <c r="J556" s="10">
        <v>0</v>
      </c>
      <c r="K556" s="12">
        <v>39210</v>
      </c>
    </row>
    <row r="557" spans="1:11">
      <c r="A557" t="s">
        <v>3947</v>
      </c>
      <c r="B557" t="s">
        <v>3948</v>
      </c>
      <c r="E557">
        <v>0</v>
      </c>
      <c r="F557" t="s">
        <v>3949</v>
      </c>
      <c r="G557">
        <v>20150410</v>
      </c>
      <c r="I557" s="10" t="s">
        <v>734</v>
      </c>
      <c r="J557" s="10">
        <v>0</v>
      </c>
      <c r="K557" s="12">
        <v>42104</v>
      </c>
    </row>
    <row r="558" spans="1:11">
      <c r="A558" t="s">
        <v>3950</v>
      </c>
      <c r="B558" t="s">
        <v>3951</v>
      </c>
      <c r="E558">
        <v>0</v>
      </c>
      <c r="F558" t="s">
        <v>3952</v>
      </c>
      <c r="G558">
        <v>20170612</v>
      </c>
      <c r="I558" s="10" t="s">
        <v>734</v>
      </c>
      <c r="J558" s="10">
        <v>0</v>
      </c>
      <c r="K558" s="12">
        <v>42898</v>
      </c>
    </row>
    <row r="559" spans="1:11">
      <c r="A559" t="s">
        <v>3953</v>
      </c>
      <c r="B559" t="s">
        <v>3954</v>
      </c>
      <c r="E559">
        <v>0</v>
      </c>
      <c r="F559" t="s">
        <v>3955</v>
      </c>
      <c r="G559">
        <v>20080905</v>
      </c>
      <c r="I559" s="10" t="s">
        <v>734</v>
      </c>
      <c r="J559" s="10">
        <v>0</v>
      </c>
      <c r="K559" s="12">
        <v>39696</v>
      </c>
    </row>
    <row r="560" spans="1:11">
      <c r="A560" t="s">
        <v>3956</v>
      </c>
      <c r="B560" t="s">
        <v>3957</v>
      </c>
      <c r="E560">
        <v>0</v>
      </c>
      <c r="F560" t="s">
        <v>3958</v>
      </c>
      <c r="G560">
        <v>20160805</v>
      </c>
      <c r="I560" s="10" t="s">
        <v>734</v>
      </c>
      <c r="J560" s="10">
        <v>0</v>
      </c>
      <c r="K560" s="12">
        <v>42587</v>
      </c>
    </row>
    <row r="561" spans="1:11">
      <c r="A561" t="s">
        <v>3959</v>
      </c>
      <c r="B561" t="s">
        <v>3960</v>
      </c>
      <c r="E561">
        <v>0</v>
      </c>
      <c r="F561" t="s">
        <v>3961</v>
      </c>
      <c r="G561">
        <v>20171001</v>
      </c>
      <c r="I561" s="10" t="s">
        <v>734</v>
      </c>
      <c r="J561" s="10">
        <v>0</v>
      </c>
      <c r="K561" s="12">
        <v>43009</v>
      </c>
    </row>
    <row r="562" spans="1:11">
      <c r="A562" t="s">
        <v>3962</v>
      </c>
      <c r="B562" t="s">
        <v>3963</v>
      </c>
      <c r="E562">
        <v>0</v>
      </c>
      <c r="F562" t="s">
        <v>3964</v>
      </c>
      <c r="G562">
        <v>20151104</v>
      </c>
      <c r="I562" s="10" t="s">
        <v>734</v>
      </c>
      <c r="J562" s="10">
        <v>0</v>
      </c>
      <c r="K562" s="12">
        <v>42312</v>
      </c>
    </row>
    <row r="563" spans="1:11">
      <c r="A563" t="s">
        <v>3965</v>
      </c>
      <c r="B563" t="s">
        <v>3966</v>
      </c>
      <c r="E563">
        <v>0</v>
      </c>
      <c r="F563" t="s">
        <v>3967</v>
      </c>
      <c r="G563">
        <v>20110503</v>
      </c>
      <c r="I563" s="10" t="s">
        <v>734</v>
      </c>
      <c r="J563" s="10">
        <v>0</v>
      </c>
      <c r="K563" s="12">
        <v>40666</v>
      </c>
    </row>
    <row r="564" spans="1:11">
      <c r="A564" t="s">
        <v>3968</v>
      </c>
      <c r="B564" t="s">
        <v>3969</v>
      </c>
      <c r="E564">
        <v>0</v>
      </c>
      <c r="F564" t="s">
        <v>3970</v>
      </c>
      <c r="G564">
        <v>20040218</v>
      </c>
      <c r="I564" s="10" t="s">
        <v>734</v>
      </c>
      <c r="J564" s="10">
        <v>0</v>
      </c>
      <c r="K564" s="12">
        <v>38035</v>
      </c>
    </row>
    <row r="565" spans="1:11">
      <c r="A565" t="s">
        <v>3971</v>
      </c>
      <c r="B565" t="s">
        <v>3972</v>
      </c>
      <c r="E565">
        <v>0</v>
      </c>
      <c r="F565" t="s">
        <v>3973</v>
      </c>
      <c r="G565">
        <v>20110317</v>
      </c>
      <c r="I565" s="10" t="s">
        <v>734</v>
      </c>
      <c r="J565" s="10">
        <v>0</v>
      </c>
      <c r="K565" s="12">
        <v>40619</v>
      </c>
    </row>
    <row r="566" spans="1:11">
      <c r="A566" t="s">
        <v>3974</v>
      </c>
      <c r="B566" t="s">
        <v>3975</v>
      </c>
      <c r="E566">
        <v>0</v>
      </c>
      <c r="F566" t="s">
        <v>3976</v>
      </c>
      <c r="G566">
        <v>20170523</v>
      </c>
      <c r="I566" s="10" t="s">
        <v>734</v>
      </c>
      <c r="J566" s="10">
        <v>0</v>
      </c>
      <c r="K566" s="12">
        <v>42878</v>
      </c>
    </row>
    <row r="567" spans="1:11">
      <c r="A567" t="s">
        <v>3977</v>
      </c>
      <c r="B567" t="s">
        <v>3978</v>
      </c>
      <c r="E567">
        <v>0</v>
      </c>
      <c r="F567" t="s">
        <v>3979</v>
      </c>
      <c r="G567">
        <v>20150619</v>
      </c>
      <c r="I567" s="10" t="s">
        <v>734</v>
      </c>
      <c r="J567" s="10">
        <v>0</v>
      </c>
      <c r="K567" s="12">
        <v>42174</v>
      </c>
    </row>
    <row r="568" spans="1:11">
      <c r="A568" t="s">
        <v>3980</v>
      </c>
      <c r="B568" t="s">
        <v>3981</v>
      </c>
      <c r="E568">
        <v>0</v>
      </c>
      <c r="F568" t="s">
        <v>3982</v>
      </c>
      <c r="G568">
        <v>20170601</v>
      </c>
      <c r="I568" s="10" t="s">
        <v>734</v>
      </c>
      <c r="J568" s="10">
        <v>0</v>
      </c>
      <c r="K568" s="12">
        <v>42887</v>
      </c>
    </row>
    <row r="569" spans="1:11">
      <c r="A569" t="s">
        <v>3983</v>
      </c>
      <c r="B569" t="s">
        <v>3984</v>
      </c>
      <c r="E569">
        <v>0</v>
      </c>
      <c r="F569" t="s">
        <v>3985</v>
      </c>
      <c r="G569">
        <v>20100624</v>
      </c>
      <c r="I569" s="10" t="s">
        <v>734</v>
      </c>
      <c r="J569" s="10">
        <v>0</v>
      </c>
      <c r="K569" s="12">
        <v>40353</v>
      </c>
    </row>
    <row r="570" spans="1:11">
      <c r="A570" t="s">
        <v>3986</v>
      </c>
      <c r="B570" t="s">
        <v>3987</v>
      </c>
      <c r="E570">
        <v>0</v>
      </c>
      <c r="F570" t="s">
        <v>3988</v>
      </c>
      <c r="G570">
        <v>20140110</v>
      </c>
      <c r="I570" s="10" t="s">
        <v>734</v>
      </c>
      <c r="J570" s="10">
        <v>0</v>
      </c>
      <c r="K570" s="12">
        <v>41649</v>
      </c>
    </row>
    <row r="571" spans="1:11">
      <c r="A571" t="s">
        <v>3989</v>
      </c>
      <c r="B571" t="s">
        <v>3990</v>
      </c>
      <c r="E571">
        <v>0</v>
      </c>
      <c r="F571" t="s">
        <v>3991</v>
      </c>
      <c r="G571">
        <v>20110328</v>
      </c>
      <c r="I571" s="10" t="s">
        <v>734</v>
      </c>
      <c r="J571" s="10">
        <v>0</v>
      </c>
      <c r="K571" s="12">
        <v>40630</v>
      </c>
    </row>
    <row r="572" spans="1:11">
      <c r="A572" t="s">
        <v>3992</v>
      </c>
      <c r="B572" t="s">
        <v>3993</v>
      </c>
      <c r="E572">
        <v>0</v>
      </c>
      <c r="F572" t="s">
        <v>3994</v>
      </c>
      <c r="G572">
        <v>20180208</v>
      </c>
      <c r="I572" s="10" t="s">
        <v>734</v>
      </c>
      <c r="J572" s="10">
        <v>0</v>
      </c>
      <c r="K572" s="12">
        <v>43139</v>
      </c>
    </row>
    <row r="573" spans="1:11">
      <c r="A573" t="s">
        <v>3995</v>
      </c>
      <c r="B573" t="s">
        <v>3996</v>
      </c>
      <c r="E573">
        <v>0</v>
      </c>
      <c r="F573" t="s">
        <v>3997</v>
      </c>
      <c r="G573">
        <v>20110705</v>
      </c>
      <c r="I573" s="10" t="s">
        <v>734</v>
      </c>
      <c r="J573" s="10">
        <v>0</v>
      </c>
      <c r="K573" s="12">
        <v>40729</v>
      </c>
    </row>
    <row r="574" spans="1:11">
      <c r="A574" t="s">
        <v>3998</v>
      </c>
      <c r="B574" t="s">
        <v>3999</v>
      </c>
      <c r="E574">
        <v>0</v>
      </c>
      <c r="F574" t="s">
        <v>4000</v>
      </c>
      <c r="G574">
        <v>20160305</v>
      </c>
      <c r="I574" s="10" t="s">
        <v>734</v>
      </c>
      <c r="J574" s="10">
        <v>0</v>
      </c>
      <c r="K574" s="12">
        <v>42434</v>
      </c>
    </row>
    <row r="575" spans="1:11">
      <c r="A575" t="s">
        <v>4001</v>
      </c>
      <c r="B575" t="s">
        <v>4002</v>
      </c>
      <c r="E575">
        <v>0</v>
      </c>
      <c r="F575" t="s">
        <v>4003</v>
      </c>
      <c r="G575">
        <v>20121023</v>
      </c>
      <c r="I575" s="10" t="s">
        <v>734</v>
      </c>
      <c r="J575" s="10">
        <v>0</v>
      </c>
      <c r="K575" s="12">
        <v>41205</v>
      </c>
    </row>
    <row r="576" spans="1:11">
      <c r="A576" t="s">
        <v>4004</v>
      </c>
      <c r="B576" t="s">
        <v>4005</v>
      </c>
      <c r="E576">
        <v>0</v>
      </c>
      <c r="F576" t="s">
        <v>4006</v>
      </c>
      <c r="G576">
        <v>20140107</v>
      </c>
      <c r="I576" s="10" t="s">
        <v>734</v>
      </c>
      <c r="J576" s="10">
        <v>0</v>
      </c>
      <c r="K576" s="12">
        <v>41646</v>
      </c>
    </row>
    <row r="577" spans="1:11">
      <c r="A577" t="s">
        <v>4007</v>
      </c>
      <c r="B577" t="s">
        <v>4008</v>
      </c>
      <c r="E577">
        <v>0</v>
      </c>
      <c r="F577" t="s">
        <v>4009</v>
      </c>
      <c r="G577">
        <v>20171211</v>
      </c>
      <c r="I577" s="10" t="s">
        <v>734</v>
      </c>
      <c r="J577" s="10">
        <v>0</v>
      </c>
      <c r="K577" s="12">
        <v>43080</v>
      </c>
    </row>
    <row r="578" spans="1:11">
      <c r="A578" t="s">
        <v>4010</v>
      </c>
      <c r="B578" t="s">
        <v>4011</v>
      </c>
      <c r="E578">
        <v>0</v>
      </c>
      <c r="F578" t="s">
        <v>4012</v>
      </c>
      <c r="G578">
        <v>20150310</v>
      </c>
      <c r="I578" s="10" t="s">
        <v>734</v>
      </c>
      <c r="J578" s="10">
        <v>0</v>
      </c>
      <c r="K578" s="12">
        <v>42073</v>
      </c>
    </row>
    <row r="579" spans="1:11">
      <c r="A579" t="s">
        <v>4013</v>
      </c>
      <c r="B579" t="s">
        <v>4014</v>
      </c>
      <c r="E579">
        <v>0</v>
      </c>
      <c r="F579" t="s">
        <v>4015</v>
      </c>
      <c r="G579">
        <v>20120405</v>
      </c>
      <c r="I579" s="10" t="s">
        <v>734</v>
      </c>
      <c r="J579" s="10">
        <v>0</v>
      </c>
      <c r="K579" s="12">
        <v>41004</v>
      </c>
    </row>
    <row r="580" spans="1:11">
      <c r="A580" t="s">
        <v>4016</v>
      </c>
      <c r="B580" t="s">
        <v>4017</v>
      </c>
      <c r="E580">
        <v>0</v>
      </c>
      <c r="F580" t="s">
        <v>4018</v>
      </c>
      <c r="G580">
        <v>20160817</v>
      </c>
      <c r="I580" s="10" t="s">
        <v>734</v>
      </c>
      <c r="J580" s="10">
        <v>0</v>
      </c>
      <c r="K580" s="12">
        <v>42599</v>
      </c>
    </row>
    <row r="581" spans="1:11">
      <c r="A581" t="s">
        <v>4019</v>
      </c>
      <c r="B581" t="s">
        <v>4020</v>
      </c>
      <c r="E581">
        <v>0</v>
      </c>
      <c r="F581" t="s">
        <v>4021</v>
      </c>
      <c r="G581">
        <v>20130605</v>
      </c>
      <c r="I581" s="10" t="s">
        <v>734</v>
      </c>
      <c r="J581" s="10">
        <v>0</v>
      </c>
      <c r="K581" s="12">
        <v>41430</v>
      </c>
    </row>
    <row r="582" spans="1:11">
      <c r="A582" t="s">
        <v>4022</v>
      </c>
      <c r="B582" t="s">
        <v>4023</v>
      </c>
      <c r="E582">
        <v>0</v>
      </c>
      <c r="F582" t="s">
        <v>4024</v>
      </c>
      <c r="G582">
        <v>20091120</v>
      </c>
      <c r="I582" s="10" t="s">
        <v>734</v>
      </c>
      <c r="J582" s="10">
        <v>0</v>
      </c>
      <c r="K582" s="12">
        <v>40137</v>
      </c>
    </row>
    <row r="583" spans="1:11">
      <c r="A583" t="s">
        <v>4025</v>
      </c>
      <c r="B583" t="s">
        <v>4026</v>
      </c>
      <c r="E583">
        <v>0</v>
      </c>
      <c r="F583" t="s">
        <v>4027</v>
      </c>
      <c r="G583">
        <v>20160526</v>
      </c>
      <c r="I583" s="10" t="s">
        <v>734</v>
      </c>
      <c r="J583" s="10">
        <v>0</v>
      </c>
      <c r="K583" s="12">
        <v>42516</v>
      </c>
    </row>
    <row r="584" spans="1:11">
      <c r="A584" t="s">
        <v>4028</v>
      </c>
      <c r="B584" t="s">
        <v>4029</v>
      </c>
      <c r="E584">
        <v>0</v>
      </c>
      <c r="F584" t="s">
        <v>4030</v>
      </c>
      <c r="G584">
        <v>20150604</v>
      </c>
      <c r="I584" s="10" t="s">
        <v>734</v>
      </c>
      <c r="J584" s="10">
        <v>0</v>
      </c>
      <c r="K584" s="12">
        <v>42159</v>
      </c>
    </row>
    <row r="585" spans="1:11">
      <c r="A585" t="s">
        <v>4031</v>
      </c>
      <c r="B585" t="s">
        <v>4032</v>
      </c>
      <c r="E585">
        <v>0</v>
      </c>
      <c r="F585" t="s">
        <v>4033</v>
      </c>
      <c r="G585">
        <v>20170130</v>
      </c>
      <c r="I585" s="10" t="s">
        <v>734</v>
      </c>
      <c r="J585" s="10">
        <v>0</v>
      </c>
      <c r="K585" s="12">
        <v>42765</v>
      </c>
    </row>
    <row r="586" spans="1:11">
      <c r="A586" t="s">
        <v>4034</v>
      </c>
      <c r="B586" t="s">
        <v>4035</v>
      </c>
      <c r="E586">
        <v>0</v>
      </c>
      <c r="F586" t="s">
        <v>4036</v>
      </c>
      <c r="G586">
        <v>20050628</v>
      </c>
      <c r="I586" s="10" t="s">
        <v>734</v>
      </c>
      <c r="J586" s="10">
        <v>0</v>
      </c>
      <c r="K586" s="12">
        <v>38531</v>
      </c>
    </row>
    <row r="587" spans="1:11">
      <c r="A587" t="s">
        <v>4037</v>
      </c>
      <c r="B587" t="s">
        <v>4038</v>
      </c>
      <c r="E587">
        <v>0</v>
      </c>
      <c r="F587" t="s">
        <v>4039</v>
      </c>
      <c r="G587">
        <v>20170727</v>
      </c>
      <c r="I587" s="10" t="s">
        <v>734</v>
      </c>
      <c r="J587" s="10">
        <v>0</v>
      </c>
      <c r="K587" s="12">
        <v>42943</v>
      </c>
    </row>
    <row r="588" spans="1:11">
      <c r="A588" t="s">
        <v>4040</v>
      </c>
      <c r="B588" t="s">
        <v>4041</v>
      </c>
      <c r="E588">
        <v>0</v>
      </c>
      <c r="F588" t="s">
        <v>4042</v>
      </c>
      <c r="G588">
        <v>20171003</v>
      </c>
      <c r="I588" s="10" t="s">
        <v>734</v>
      </c>
      <c r="J588" s="10">
        <v>0</v>
      </c>
      <c r="K588" s="12">
        <v>43011</v>
      </c>
    </row>
    <row r="589" spans="1:11">
      <c r="A589" t="s">
        <v>4043</v>
      </c>
      <c r="B589" t="s">
        <v>4044</v>
      </c>
      <c r="E589">
        <v>0</v>
      </c>
      <c r="F589" t="s">
        <v>4045</v>
      </c>
      <c r="G589">
        <v>20150430</v>
      </c>
      <c r="I589" s="10" t="s">
        <v>734</v>
      </c>
      <c r="J589" s="10">
        <v>0</v>
      </c>
      <c r="K589" s="12">
        <v>42124</v>
      </c>
    </row>
    <row r="590" spans="1:11">
      <c r="A590" t="s">
        <v>4046</v>
      </c>
      <c r="B590" t="s">
        <v>4047</v>
      </c>
      <c r="E590">
        <v>0</v>
      </c>
      <c r="F590" t="s">
        <v>4048</v>
      </c>
      <c r="G590">
        <v>20050601</v>
      </c>
      <c r="I590" s="10" t="s">
        <v>734</v>
      </c>
      <c r="J590" s="10">
        <v>0</v>
      </c>
      <c r="K590" s="12">
        <v>38504</v>
      </c>
    </row>
    <row r="591" spans="1:11">
      <c r="A591" t="s">
        <v>4049</v>
      </c>
      <c r="B591" t="s">
        <v>4050</v>
      </c>
      <c r="E591">
        <v>0</v>
      </c>
      <c r="F591" t="s">
        <v>4051</v>
      </c>
      <c r="G591">
        <v>20070823</v>
      </c>
      <c r="I591" s="10" t="s">
        <v>734</v>
      </c>
      <c r="J591" s="10">
        <v>0</v>
      </c>
      <c r="K591" s="12">
        <v>39317</v>
      </c>
    </row>
    <row r="592" spans="1:11">
      <c r="A592" t="s">
        <v>4052</v>
      </c>
      <c r="B592" t="s">
        <v>4053</v>
      </c>
      <c r="E592">
        <v>0</v>
      </c>
      <c r="F592" t="s">
        <v>4054</v>
      </c>
      <c r="G592">
        <v>20141013</v>
      </c>
      <c r="I592" s="10" t="s">
        <v>734</v>
      </c>
      <c r="J592" s="10">
        <v>0</v>
      </c>
      <c r="K592" s="12">
        <v>41925</v>
      </c>
    </row>
    <row r="593" spans="1:11">
      <c r="A593" t="s">
        <v>4055</v>
      </c>
      <c r="B593" t="s">
        <v>4056</v>
      </c>
      <c r="E593">
        <v>0</v>
      </c>
      <c r="F593" t="s">
        <v>4057</v>
      </c>
      <c r="G593">
        <v>20121031</v>
      </c>
      <c r="I593" s="10" t="s">
        <v>734</v>
      </c>
      <c r="J593" s="10">
        <v>0</v>
      </c>
      <c r="K593" s="12">
        <v>41213</v>
      </c>
    </row>
    <row r="594" spans="1:11">
      <c r="A594" t="s">
        <v>4058</v>
      </c>
      <c r="B594" t="s">
        <v>4059</v>
      </c>
      <c r="E594">
        <v>0</v>
      </c>
      <c r="F594" t="s">
        <v>4060</v>
      </c>
      <c r="G594">
        <v>20150430</v>
      </c>
      <c r="I594" s="10" t="s">
        <v>734</v>
      </c>
      <c r="J594" s="10">
        <v>0</v>
      </c>
      <c r="K594" s="12">
        <v>42124</v>
      </c>
    </row>
    <row r="595" spans="1:11">
      <c r="A595" t="s">
        <v>4061</v>
      </c>
      <c r="B595" t="s">
        <v>4062</v>
      </c>
      <c r="E595">
        <v>0</v>
      </c>
      <c r="F595" t="s">
        <v>4063</v>
      </c>
      <c r="G595">
        <v>20160212</v>
      </c>
      <c r="I595" s="10" t="s">
        <v>734</v>
      </c>
      <c r="J595" s="10">
        <v>0</v>
      </c>
      <c r="K595" s="12">
        <v>42412</v>
      </c>
    </row>
    <row r="596" spans="1:11">
      <c r="A596" t="s">
        <v>4064</v>
      </c>
      <c r="B596" t="s">
        <v>4065</v>
      </c>
      <c r="E596">
        <v>0</v>
      </c>
      <c r="F596" t="s">
        <v>4066</v>
      </c>
      <c r="G596">
        <v>20030109</v>
      </c>
      <c r="I596" s="10" t="s">
        <v>734</v>
      </c>
      <c r="J596" s="10">
        <v>0</v>
      </c>
      <c r="K596" s="12">
        <v>37630</v>
      </c>
    </row>
    <row r="597" spans="1:11">
      <c r="A597" t="s">
        <v>4067</v>
      </c>
      <c r="B597" t="s">
        <v>4068</v>
      </c>
      <c r="E597">
        <v>0</v>
      </c>
      <c r="F597" t="s">
        <v>4069</v>
      </c>
      <c r="G597">
        <v>20171215</v>
      </c>
      <c r="I597" s="10" t="s">
        <v>734</v>
      </c>
      <c r="J597" s="10">
        <v>0</v>
      </c>
      <c r="K597" s="12">
        <v>43084</v>
      </c>
    </row>
    <row r="598" spans="1:11">
      <c r="A598" t="s">
        <v>4070</v>
      </c>
      <c r="B598" t="s">
        <v>4071</v>
      </c>
      <c r="E598">
        <v>0</v>
      </c>
      <c r="F598" t="s">
        <v>4072</v>
      </c>
      <c r="G598">
        <v>20150717</v>
      </c>
      <c r="I598" s="10" t="s">
        <v>734</v>
      </c>
      <c r="J598" s="10">
        <v>0</v>
      </c>
      <c r="K598" s="12">
        <v>42202</v>
      </c>
    </row>
    <row r="599" spans="1:11">
      <c r="A599" t="s">
        <v>4073</v>
      </c>
      <c r="B599" t="s">
        <v>4074</v>
      </c>
      <c r="E599">
        <v>0</v>
      </c>
      <c r="F599" t="s">
        <v>4075</v>
      </c>
      <c r="G599">
        <v>20161029</v>
      </c>
      <c r="I599" s="10" t="s">
        <v>734</v>
      </c>
      <c r="J599" s="10">
        <v>0</v>
      </c>
      <c r="K599" s="12">
        <v>42672</v>
      </c>
    </row>
    <row r="600" spans="1:11">
      <c r="A600" t="s">
        <v>4076</v>
      </c>
      <c r="B600" t="s">
        <v>4077</v>
      </c>
      <c r="E600">
        <v>0</v>
      </c>
      <c r="F600" t="s">
        <v>4078</v>
      </c>
      <c r="G600">
        <v>20141215</v>
      </c>
      <c r="I600" s="10" t="s">
        <v>734</v>
      </c>
      <c r="J600" s="10">
        <v>0</v>
      </c>
      <c r="K600" s="12">
        <v>41988</v>
      </c>
    </row>
    <row r="601" spans="1:11">
      <c r="A601" t="s">
        <v>4079</v>
      </c>
      <c r="B601" t="s">
        <v>4080</v>
      </c>
      <c r="E601">
        <v>0</v>
      </c>
      <c r="F601" t="s">
        <v>4081</v>
      </c>
      <c r="G601">
        <v>20131120</v>
      </c>
      <c r="I601" s="10" t="s">
        <v>734</v>
      </c>
      <c r="J601" s="10">
        <v>0</v>
      </c>
      <c r="K601" s="12">
        <v>41598</v>
      </c>
    </row>
    <row r="602" spans="1:11">
      <c r="A602" t="s">
        <v>4082</v>
      </c>
      <c r="B602" t="s">
        <v>4083</v>
      </c>
      <c r="E602">
        <v>0</v>
      </c>
      <c r="F602" t="s">
        <v>4084</v>
      </c>
      <c r="G602">
        <v>20121001</v>
      </c>
      <c r="I602" s="10" t="s">
        <v>734</v>
      </c>
      <c r="J602" s="10">
        <v>0</v>
      </c>
      <c r="K602" s="12">
        <v>41183</v>
      </c>
    </row>
    <row r="603" spans="1:11">
      <c r="A603" t="s">
        <v>4085</v>
      </c>
      <c r="B603" t="s">
        <v>4086</v>
      </c>
      <c r="E603">
        <v>0</v>
      </c>
      <c r="F603" t="s">
        <v>4087</v>
      </c>
      <c r="G603">
        <v>20021129</v>
      </c>
      <c r="I603" s="10" t="s">
        <v>734</v>
      </c>
      <c r="J603" s="10">
        <v>0</v>
      </c>
      <c r="K603" s="12">
        <v>37589</v>
      </c>
    </row>
    <row r="604" spans="1:11">
      <c r="A604" t="s">
        <v>4088</v>
      </c>
      <c r="B604" t="s">
        <v>4089</v>
      </c>
      <c r="E604">
        <v>0</v>
      </c>
      <c r="F604" t="s">
        <v>4090</v>
      </c>
      <c r="G604">
        <v>20080519</v>
      </c>
      <c r="I604" s="10" t="s">
        <v>734</v>
      </c>
      <c r="J604" s="10">
        <v>0</v>
      </c>
      <c r="K604" s="12">
        <v>39587</v>
      </c>
    </row>
    <row r="605" spans="1:11">
      <c r="A605" t="s">
        <v>4091</v>
      </c>
      <c r="B605" t="s">
        <v>4092</v>
      </c>
      <c r="E605">
        <v>0</v>
      </c>
      <c r="F605" t="s">
        <v>4093</v>
      </c>
      <c r="G605">
        <v>20120529</v>
      </c>
      <c r="I605" s="10" t="s">
        <v>734</v>
      </c>
      <c r="J605" s="10">
        <v>0</v>
      </c>
      <c r="K605" s="12">
        <v>41058</v>
      </c>
    </row>
    <row r="606" spans="1:11">
      <c r="A606" t="s">
        <v>4094</v>
      </c>
      <c r="B606" t="s">
        <v>4095</v>
      </c>
      <c r="E606">
        <v>0</v>
      </c>
      <c r="F606" t="s">
        <v>4096</v>
      </c>
      <c r="G606">
        <v>20170130</v>
      </c>
      <c r="I606" s="10" t="s">
        <v>734</v>
      </c>
      <c r="J606" s="10">
        <v>0</v>
      </c>
      <c r="K606" s="12">
        <v>42765</v>
      </c>
    </row>
    <row r="607" spans="1:11">
      <c r="A607" t="s">
        <v>4097</v>
      </c>
      <c r="B607" t="s">
        <v>4098</v>
      </c>
      <c r="E607">
        <v>0</v>
      </c>
      <c r="F607" t="s">
        <v>4099</v>
      </c>
      <c r="G607">
        <v>20031230</v>
      </c>
      <c r="I607" s="10" t="s">
        <v>734</v>
      </c>
      <c r="J607" s="10">
        <v>0</v>
      </c>
      <c r="K607" s="12">
        <v>37985</v>
      </c>
    </row>
    <row r="608" spans="1:11">
      <c r="A608" t="s">
        <v>4100</v>
      </c>
      <c r="B608" t="s">
        <v>4101</v>
      </c>
      <c r="E608">
        <v>0</v>
      </c>
      <c r="F608" t="s">
        <v>4102</v>
      </c>
      <c r="G608">
        <v>20040526</v>
      </c>
      <c r="I608" s="10" t="s">
        <v>734</v>
      </c>
      <c r="J608" s="10">
        <v>0</v>
      </c>
      <c r="K608" s="12">
        <v>38133</v>
      </c>
    </row>
    <row r="609" spans="1:11">
      <c r="A609" t="s">
        <v>4103</v>
      </c>
      <c r="B609" t="s">
        <v>4104</v>
      </c>
      <c r="E609">
        <v>0</v>
      </c>
      <c r="F609" t="s">
        <v>4105</v>
      </c>
      <c r="G609">
        <v>20160831</v>
      </c>
      <c r="I609" s="10" t="s">
        <v>734</v>
      </c>
      <c r="J609" s="10">
        <v>0</v>
      </c>
      <c r="K609" s="12">
        <v>42613</v>
      </c>
    </row>
    <row r="610" spans="1:11">
      <c r="A610" t="s">
        <v>4106</v>
      </c>
      <c r="B610" t="s">
        <v>4107</v>
      </c>
      <c r="E610">
        <v>0</v>
      </c>
      <c r="F610" t="s">
        <v>4108</v>
      </c>
      <c r="G610">
        <v>20170605</v>
      </c>
      <c r="I610" s="10" t="s">
        <v>734</v>
      </c>
      <c r="J610" s="10">
        <v>0</v>
      </c>
      <c r="K610" s="12">
        <v>42891</v>
      </c>
    </row>
    <row r="611" spans="1:11">
      <c r="A611" t="s">
        <v>4109</v>
      </c>
      <c r="B611" t="s">
        <v>4110</v>
      </c>
      <c r="E611">
        <v>0</v>
      </c>
      <c r="F611" t="s">
        <v>4111</v>
      </c>
      <c r="G611">
        <v>20170707</v>
      </c>
      <c r="I611" s="10" t="s">
        <v>734</v>
      </c>
      <c r="J611" s="10">
        <v>0</v>
      </c>
      <c r="K611" s="12">
        <v>42923</v>
      </c>
    </row>
    <row r="612" spans="1:11">
      <c r="A612" t="s">
        <v>4112</v>
      </c>
      <c r="B612" t="s">
        <v>4113</v>
      </c>
      <c r="E612">
        <v>0</v>
      </c>
      <c r="F612" t="s">
        <v>4114</v>
      </c>
      <c r="G612">
        <v>20161111</v>
      </c>
      <c r="I612" s="10" t="s">
        <v>734</v>
      </c>
      <c r="J612" s="10">
        <v>0</v>
      </c>
      <c r="K612" s="12">
        <v>42685</v>
      </c>
    </row>
    <row r="613" spans="1:11">
      <c r="A613" t="s">
        <v>4115</v>
      </c>
      <c r="B613" t="s">
        <v>4116</v>
      </c>
      <c r="E613">
        <v>0</v>
      </c>
      <c r="F613" t="s">
        <v>4117</v>
      </c>
      <c r="G613">
        <v>20160902</v>
      </c>
      <c r="I613" s="10" t="s">
        <v>734</v>
      </c>
      <c r="J613" s="10">
        <v>0</v>
      </c>
      <c r="K613" s="12">
        <v>42615</v>
      </c>
    </row>
    <row r="614" spans="1:11">
      <c r="A614" t="s">
        <v>4118</v>
      </c>
      <c r="B614" t="s">
        <v>4119</v>
      </c>
      <c r="E614">
        <v>0</v>
      </c>
      <c r="F614" t="s">
        <v>4120</v>
      </c>
      <c r="G614">
        <v>20151224</v>
      </c>
      <c r="I614" s="10" t="s">
        <v>734</v>
      </c>
      <c r="J614" s="10">
        <v>0</v>
      </c>
      <c r="K614" s="12">
        <v>42362</v>
      </c>
    </row>
    <row r="615" spans="1:11">
      <c r="A615" t="s">
        <v>4121</v>
      </c>
      <c r="B615" t="s">
        <v>4122</v>
      </c>
      <c r="E615">
        <v>0</v>
      </c>
      <c r="F615" t="s">
        <v>4123</v>
      </c>
      <c r="G615">
        <v>20070330</v>
      </c>
      <c r="I615" s="10" t="s">
        <v>734</v>
      </c>
      <c r="J615" s="10">
        <v>0</v>
      </c>
      <c r="K615" s="12">
        <v>39171</v>
      </c>
    </row>
    <row r="616" spans="1:11">
      <c r="A616" t="s">
        <v>4124</v>
      </c>
      <c r="B616" t="s">
        <v>4125</v>
      </c>
      <c r="E616">
        <v>0</v>
      </c>
      <c r="F616" t="s">
        <v>4126</v>
      </c>
      <c r="G616">
        <v>20120402</v>
      </c>
      <c r="I616" s="10" t="s">
        <v>734</v>
      </c>
      <c r="J616" s="10">
        <v>0</v>
      </c>
      <c r="K616" s="12">
        <v>41001</v>
      </c>
    </row>
    <row r="617" spans="1:11">
      <c r="A617" t="s">
        <v>4127</v>
      </c>
      <c r="B617" t="s">
        <v>4128</v>
      </c>
      <c r="E617">
        <v>0</v>
      </c>
      <c r="F617" t="s">
        <v>4129</v>
      </c>
      <c r="G617">
        <v>20130314</v>
      </c>
      <c r="I617" s="10" t="s">
        <v>734</v>
      </c>
      <c r="J617" s="10">
        <v>0</v>
      </c>
      <c r="K617" s="12">
        <v>41347</v>
      </c>
    </row>
    <row r="618" spans="1:11">
      <c r="A618" t="s">
        <v>4130</v>
      </c>
      <c r="B618" t="s">
        <v>4131</v>
      </c>
      <c r="E618">
        <v>0</v>
      </c>
      <c r="F618" t="s">
        <v>4132</v>
      </c>
      <c r="G618">
        <v>20160512</v>
      </c>
      <c r="I618" s="10" t="s">
        <v>734</v>
      </c>
      <c r="J618" s="10">
        <v>0</v>
      </c>
      <c r="K618" s="12">
        <v>42502</v>
      </c>
    </row>
    <row r="619" spans="1:11">
      <c r="A619" t="s">
        <v>4133</v>
      </c>
      <c r="B619" t="s">
        <v>4134</v>
      </c>
      <c r="E619">
        <v>0</v>
      </c>
      <c r="F619" t="s">
        <v>4135</v>
      </c>
      <c r="G619">
        <v>20051012</v>
      </c>
      <c r="I619" s="10" t="s">
        <v>734</v>
      </c>
      <c r="J619" s="10">
        <v>0</v>
      </c>
      <c r="K619" s="12">
        <v>38637</v>
      </c>
    </row>
    <row r="620" spans="1:11">
      <c r="A620" t="s">
        <v>4136</v>
      </c>
      <c r="B620" t="s">
        <v>4137</v>
      </c>
      <c r="E620">
        <v>0</v>
      </c>
      <c r="F620" t="s">
        <v>4138</v>
      </c>
      <c r="G620">
        <v>20171018</v>
      </c>
      <c r="I620" s="10" t="s">
        <v>734</v>
      </c>
      <c r="J620" s="10">
        <v>0</v>
      </c>
      <c r="K620" s="12">
        <v>43026</v>
      </c>
    </row>
    <row r="621" spans="1:11">
      <c r="A621" t="s">
        <v>4139</v>
      </c>
      <c r="B621" t="s">
        <v>4140</v>
      </c>
      <c r="E621">
        <v>0</v>
      </c>
      <c r="F621" t="s">
        <v>4141</v>
      </c>
      <c r="G621">
        <v>20161014</v>
      </c>
      <c r="I621" s="10" t="s">
        <v>734</v>
      </c>
      <c r="J621" s="10">
        <v>0</v>
      </c>
      <c r="K621" s="12">
        <v>42657</v>
      </c>
    </row>
    <row r="622" spans="1:11">
      <c r="A622" t="s">
        <v>4142</v>
      </c>
      <c r="B622" t="s">
        <v>4143</v>
      </c>
      <c r="E622">
        <v>0</v>
      </c>
      <c r="F622" t="s">
        <v>4144</v>
      </c>
      <c r="G622">
        <v>20011106</v>
      </c>
      <c r="I622" s="10" t="s">
        <v>734</v>
      </c>
      <c r="J622" s="10">
        <v>0</v>
      </c>
      <c r="K622" s="12">
        <v>37201</v>
      </c>
    </row>
    <row r="623" spans="1:11">
      <c r="A623" t="s">
        <v>4145</v>
      </c>
      <c r="B623" t="s">
        <v>4146</v>
      </c>
      <c r="E623">
        <v>0</v>
      </c>
      <c r="F623" t="s">
        <v>4147</v>
      </c>
      <c r="G623">
        <v>20171031</v>
      </c>
      <c r="I623" s="10" t="s">
        <v>734</v>
      </c>
      <c r="J623" s="10">
        <v>0</v>
      </c>
      <c r="K623" s="12">
        <v>43039</v>
      </c>
    </row>
    <row r="624" spans="1:11">
      <c r="A624" t="s">
        <v>4148</v>
      </c>
      <c r="B624" t="s">
        <v>4149</v>
      </c>
      <c r="E624">
        <v>0</v>
      </c>
      <c r="F624" t="s">
        <v>4150</v>
      </c>
      <c r="G624">
        <v>20160104</v>
      </c>
      <c r="I624" s="10" t="s">
        <v>734</v>
      </c>
      <c r="J624" s="10">
        <v>0</v>
      </c>
      <c r="K624" s="12">
        <v>42373</v>
      </c>
    </row>
    <row r="625" spans="1:11">
      <c r="A625" t="s">
        <v>4151</v>
      </c>
      <c r="B625" t="s">
        <v>4152</v>
      </c>
      <c r="E625">
        <v>0</v>
      </c>
      <c r="F625" t="s">
        <v>4153</v>
      </c>
      <c r="G625">
        <v>20160404</v>
      </c>
      <c r="I625" s="10" t="s">
        <v>734</v>
      </c>
      <c r="J625" s="10">
        <v>0</v>
      </c>
      <c r="K625" s="12">
        <v>42464</v>
      </c>
    </row>
    <row r="626" spans="1:11">
      <c r="A626" t="s">
        <v>4154</v>
      </c>
      <c r="B626" t="s">
        <v>4155</v>
      </c>
      <c r="E626">
        <v>0</v>
      </c>
      <c r="F626" t="s">
        <v>4156</v>
      </c>
      <c r="G626">
        <v>20070726</v>
      </c>
      <c r="I626" s="10" t="s">
        <v>734</v>
      </c>
      <c r="J626" s="10">
        <v>0</v>
      </c>
      <c r="K626" s="12">
        <v>39289</v>
      </c>
    </row>
    <row r="627" spans="1:11">
      <c r="A627" t="s">
        <v>4157</v>
      </c>
      <c r="B627" t="s">
        <v>4158</v>
      </c>
      <c r="E627">
        <v>0</v>
      </c>
      <c r="F627" t="s">
        <v>4159</v>
      </c>
      <c r="G627">
        <v>20121107</v>
      </c>
      <c r="I627" s="10" t="s">
        <v>734</v>
      </c>
      <c r="J627" s="10">
        <v>0</v>
      </c>
      <c r="K627" s="12">
        <v>41220</v>
      </c>
    </row>
    <row r="628" spans="1:11">
      <c r="A628" t="s">
        <v>4160</v>
      </c>
      <c r="B628" t="s">
        <v>4161</v>
      </c>
      <c r="E628">
        <v>0</v>
      </c>
      <c r="F628" t="s">
        <v>4162</v>
      </c>
      <c r="G628">
        <v>20061027</v>
      </c>
      <c r="I628" s="10" t="s">
        <v>734</v>
      </c>
      <c r="J628" s="10">
        <v>0</v>
      </c>
      <c r="K628" s="12">
        <v>39017</v>
      </c>
    </row>
    <row r="629" spans="1:11">
      <c r="A629" t="s">
        <v>4163</v>
      </c>
      <c r="B629" t="s">
        <v>4164</v>
      </c>
      <c r="E629">
        <v>0</v>
      </c>
      <c r="F629" t="s">
        <v>4165</v>
      </c>
      <c r="G629">
        <v>20031209</v>
      </c>
      <c r="I629" s="10" t="s">
        <v>734</v>
      </c>
      <c r="J629" s="10">
        <v>0</v>
      </c>
      <c r="K629" s="12">
        <v>37964</v>
      </c>
    </row>
    <row r="630" spans="1:11">
      <c r="A630" t="s">
        <v>4166</v>
      </c>
      <c r="B630" t="s">
        <v>4167</v>
      </c>
      <c r="E630">
        <v>0</v>
      </c>
      <c r="F630" t="s">
        <v>4168</v>
      </c>
      <c r="G630">
        <v>20150506</v>
      </c>
      <c r="I630" s="10" t="s">
        <v>734</v>
      </c>
      <c r="J630" s="10">
        <v>0</v>
      </c>
      <c r="K630" s="12">
        <v>42130</v>
      </c>
    </row>
    <row r="631" spans="1:11">
      <c r="A631" t="s">
        <v>4169</v>
      </c>
      <c r="B631" t="s">
        <v>4170</v>
      </c>
      <c r="E631">
        <v>0</v>
      </c>
      <c r="F631" t="s">
        <v>4171</v>
      </c>
      <c r="G631">
        <v>20170922</v>
      </c>
      <c r="I631" s="10" t="s">
        <v>734</v>
      </c>
      <c r="J631" s="10">
        <v>0</v>
      </c>
      <c r="K631" s="12">
        <v>43000</v>
      </c>
    </row>
    <row r="632" spans="1:11">
      <c r="A632" t="s">
        <v>4172</v>
      </c>
      <c r="B632" t="s">
        <v>4173</v>
      </c>
      <c r="E632">
        <v>0</v>
      </c>
      <c r="F632" t="s">
        <v>4174</v>
      </c>
      <c r="G632">
        <v>20130402</v>
      </c>
      <c r="I632" s="10" t="s">
        <v>734</v>
      </c>
      <c r="J632" s="10">
        <v>0</v>
      </c>
      <c r="K632" s="12">
        <v>41366</v>
      </c>
    </row>
    <row r="633" spans="1:11">
      <c r="A633" t="s">
        <v>4175</v>
      </c>
      <c r="B633" t="s">
        <v>4176</v>
      </c>
      <c r="E633">
        <v>0</v>
      </c>
      <c r="F633" t="s">
        <v>4177</v>
      </c>
      <c r="G633">
        <v>20140701</v>
      </c>
      <c r="I633" s="10" t="s">
        <v>734</v>
      </c>
      <c r="J633" s="10">
        <v>0</v>
      </c>
      <c r="K633" s="12">
        <v>41821</v>
      </c>
    </row>
    <row r="634" spans="1:11">
      <c r="A634" t="s">
        <v>4178</v>
      </c>
      <c r="B634" t="s">
        <v>4179</v>
      </c>
      <c r="E634">
        <v>0</v>
      </c>
      <c r="F634" t="s">
        <v>4180</v>
      </c>
      <c r="G634">
        <v>20170407</v>
      </c>
      <c r="I634" s="10" t="s">
        <v>734</v>
      </c>
      <c r="J634" s="10">
        <v>0</v>
      </c>
      <c r="K634" s="12">
        <v>42832</v>
      </c>
    </row>
    <row r="635" spans="1:11">
      <c r="A635" t="s">
        <v>4181</v>
      </c>
      <c r="B635" t="s">
        <v>4182</v>
      </c>
      <c r="E635">
        <v>0</v>
      </c>
      <c r="F635" t="s">
        <v>4183</v>
      </c>
      <c r="G635">
        <v>20161111</v>
      </c>
      <c r="I635" s="10" t="s">
        <v>734</v>
      </c>
      <c r="J635" s="10">
        <v>0</v>
      </c>
      <c r="K635" s="12">
        <v>42685</v>
      </c>
    </row>
    <row r="636" spans="1:11">
      <c r="A636" t="s">
        <v>4184</v>
      </c>
      <c r="B636" t="s">
        <v>4185</v>
      </c>
      <c r="E636">
        <v>0</v>
      </c>
      <c r="F636" t="s">
        <v>4186</v>
      </c>
      <c r="G636">
        <v>20150227</v>
      </c>
      <c r="I636" s="10" t="s">
        <v>734</v>
      </c>
      <c r="J636" s="10">
        <v>0</v>
      </c>
      <c r="K636" s="12">
        <v>42062</v>
      </c>
    </row>
    <row r="637" spans="1:11">
      <c r="A637" t="s">
        <v>4187</v>
      </c>
      <c r="B637" t="s">
        <v>4188</v>
      </c>
      <c r="E637">
        <v>0</v>
      </c>
      <c r="F637" t="s">
        <v>4189</v>
      </c>
      <c r="G637">
        <v>20140806</v>
      </c>
      <c r="I637" s="10" t="s">
        <v>734</v>
      </c>
      <c r="J637" s="10">
        <v>0</v>
      </c>
      <c r="K637" s="12">
        <v>41857</v>
      </c>
    </row>
    <row r="638" spans="1:11">
      <c r="A638" t="s">
        <v>4190</v>
      </c>
      <c r="B638" t="s">
        <v>4191</v>
      </c>
      <c r="E638">
        <v>0</v>
      </c>
      <c r="F638" t="s">
        <v>4192</v>
      </c>
      <c r="G638">
        <v>20131002</v>
      </c>
      <c r="I638" s="10" t="s">
        <v>734</v>
      </c>
      <c r="J638" s="10">
        <v>0</v>
      </c>
      <c r="K638" s="12">
        <v>41549</v>
      </c>
    </row>
    <row r="639" spans="1:11">
      <c r="A639" t="s">
        <v>4193</v>
      </c>
      <c r="B639" t="s">
        <v>4194</v>
      </c>
      <c r="E639">
        <v>0</v>
      </c>
      <c r="F639" t="s">
        <v>4195</v>
      </c>
      <c r="G639">
        <v>20140430</v>
      </c>
      <c r="I639" s="10" t="s">
        <v>734</v>
      </c>
      <c r="J639" s="10">
        <v>0</v>
      </c>
      <c r="K639" s="12">
        <v>41759</v>
      </c>
    </row>
    <row r="640" spans="1:11">
      <c r="A640" t="s">
        <v>4196</v>
      </c>
      <c r="B640" t="s">
        <v>4197</v>
      </c>
      <c r="E640">
        <v>0</v>
      </c>
      <c r="F640" t="s">
        <v>4198</v>
      </c>
      <c r="G640">
        <v>20131211</v>
      </c>
      <c r="I640" s="10" t="s">
        <v>734</v>
      </c>
      <c r="J640" s="10">
        <v>0</v>
      </c>
      <c r="K640" s="12">
        <v>41619</v>
      </c>
    </row>
    <row r="641" spans="1:11">
      <c r="A641" t="s">
        <v>4199</v>
      </c>
      <c r="B641" t="s">
        <v>4200</v>
      </c>
      <c r="E641">
        <v>0</v>
      </c>
      <c r="F641" t="s">
        <v>4201</v>
      </c>
      <c r="G641">
        <v>20160305</v>
      </c>
      <c r="I641" s="10" t="s">
        <v>734</v>
      </c>
      <c r="J641" s="10">
        <v>0</v>
      </c>
      <c r="K641" s="12">
        <v>42434</v>
      </c>
    </row>
    <row r="642" spans="1:11">
      <c r="A642" t="s">
        <v>4202</v>
      </c>
      <c r="B642" t="s">
        <v>4203</v>
      </c>
      <c r="E642">
        <v>0</v>
      </c>
      <c r="F642" t="s">
        <v>4204</v>
      </c>
      <c r="G642">
        <v>20050913</v>
      </c>
      <c r="I642" s="10" t="s">
        <v>734</v>
      </c>
      <c r="J642" s="10">
        <v>0</v>
      </c>
      <c r="K642" s="12">
        <v>38608</v>
      </c>
    </row>
    <row r="643" spans="1:11">
      <c r="A643" t="s">
        <v>4205</v>
      </c>
      <c r="B643" t="s">
        <v>4206</v>
      </c>
      <c r="E643">
        <v>0</v>
      </c>
      <c r="F643" t="s">
        <v>4207</v>
      </c>
      <c r="G643">
        <v>20080709</v>
      </c>
      <c r="I643" s="10" t="s">
        <v>734</v>
      </c>
      <c r="J643" s="10">
        <v>0</v>
      </c>
      <c r="K643" s="12">
        <v>39638</v>
      </c>
    </row>
    <row r="644" spans="1:11">
      <c r="A644" t="s">
        <v>4208</v>
      </c>
      <c r="B644" t="s">
        <v>4209</v>
      </c>
      <c r="E644">
        <v>0</v>
      </c>
      <c r="F644" t="s">
        <v>4210</v>
      </c>
      <c r="G644">
        <v>20050503</v>
      </c>
      <c r="I644" s="10" t="s">
        <v>734</v>
      </c>
      <c r="J644" s="10">
        <v>0</v>
      </c>
      <c r="K644" s="12">
        <v>38475</v>
      </c>
    </row>
    <row r="645" spans="1:11">
      <c r="A645" t="s">
        <v>4211</v>
      </c>
      <c r="B645" t="s">
        <v>4212</v>
      </c>
      <c r="E645">
        <v>0</v>
      </c>
      <c r="F645" t="s">
        <v>4213</v>
      </c>
      <c r="G645">
        <v>20050823</v>
      </c>
      <c r="I645" s="10" t="s">
        <v>734</v>
      </c>
      <c r="J645" s="10">
        <v>0</v>
      </c>
      <c r="K645" s="12">
        <v>38587</v>
      </c>
    </row>
    <row r="646" spans="1:11">
      <c r="A646" t="s">
        <v>4214</v>
      </c>
      <c r="B646" t="s">
        <v>4215</v>
      </c>
      <c r="E646">
        <v>0</v>
      </c>
      <c r="F646" t="s">
        <v>4216</v>
      </c>
      <c r="G646">
        <v>20161111</v>
      </c>
      <c r="I646" s="10" t="s">
        <v>734</v>
      </c>
      <c r="J646" s="10">
        <v>0</v>
      </c>
      <c r="K646" s="12">
        <v>42685</v>
      </c>
    </row>
    <row r="647" spans="1:11">
      <c r="A647" t="s">
        <v>4217</v>
      </c>
      <c r="B647" t="s">
        <v>4218</v>
      </c>
      <c r="E647">
        <v>0</v>
      </c>
      <c r="F647" t="s">
        <v>4219</v>
      </c>
      <c r="G647">
        <v>20160107</v>
      </c>
      <c r="I647" s="10" t="s">
        <v>734</v>
      </c>
      <c r="J647" s="10">
        <v>0</v>
      </c>
      <c r="K647" s="12">
        <v>42376</v>
      </c>
    </row>
    <row r="648" spans="1:11">
      <c r="A648" t="s">
        <v>4220</v>
      </c>
      <c r="B648" t="s">
        <v>4221</v>
      </c>
      <c r="E648">
        <v>0</v>
      </c>
      <c r="F648" t="s">
        <v>4222</v>
      </c>
      <c r="G648">
        <v>20110624</v>
      </c>
      <c r="I648" s="10" t="s">
        <v>734</v>
      </c>
      <c r="J648" s="10">
        <v>0</v>
      </c>
      <c r="K648" s="12">
        <v>40718</v>
      </c>
    </row>
    <row r="649" spans="1:11">
      <c r="A649" t="s">
        <v>4223</v>
      </c>
      <c r="B649" t="s">
        <v>4224</v>
      </c>
      <c r="E649">
        <v>0</v>
      </c>
      <c r="F649" t="s">
        <v>4225</v>
      </c>
      <c r="G649">
        <v>20080125</v>
      </c>
      <c r="I649" s="10" t="s">
        <v>734</v>
      </c>
      <c r="J649" s="10">
        <v>0</v>
      </c>
      <c r="K649" s="12">
        <v>39472</v>
      </c>
    </row>
    <row r="650" spans="1:11">
      <c r="A650" t="s">
        <v>4226</v>
      </c>
      <c r="B650" t="s">
        <v>4227</v>
      </c>
      <c r="E650">
        <v>0</v>
      </c>
      <c r="F650" t="s">
        <v>4228</v>
      </c>
      <c r="G650">
        <v>20100713</v>
      </c>
      <c r="I650" s="10" t="s">
        <v>734</v>
      </c>
      <c r="J650" s="10">
        <v>0</v>
      </c>
      <c r="K650" s="12">
        <v>40372</v>
      </c>
    </row>
    <row r="651" spans="1:11">
      <c r="A651" t="s">
        <v>4229</v>
      </c>
      <c r="B651" t="s">
        <v>4230</v>
      </c>
      <c r="E651">
        <v>0</v>
      </c>
      <c r="F651" t="s">
        <v>4231</v>
      </c>
      <c r="G651">
        <v>20161122</v>
      </c>
      <c r="I651" s="10" t="s">
        <v>734</v>
      </c>
      <c r="J651" s="10">
        <v>0</v>
      </c>
      <c r="K651" s="12">
        <v>42696</v>
      </c>
    </row>
    <row r="652" spans="1:11">
      <c r="A652" t="s">
        <v>4232</v>
      </c>
      <c r="B652" t="s">
        <v>4233</v>
      </c>
      <c r="E652">
        <v>0</v>
      </c>
      <c r="F652" t="s">
        <v>4234</v>
      </c>
      <c r="G652">
        <v>20070330</v>
      </c>
      <c r="I652" s="10" t="s">
        <v>734</v>
      </c>
      <c r="J652" s="10">
        <v>0</v>
      </c>
      <c r="K652" s="12">
        <v>39171</v>
      </c>
    </row>
    <row r="653" spans="1:11">
      <c r="A653" t="s">
        <v>4235</v>
      </c>
      <c r="B653" t="s">
        <v>4236</v>
      </c>
      <c r="E653">
        <v>0</v>
      </c>
      <c r="F653" t="s">
        <v>4237</v>
      </c>
      <c r="G653">
        <v>20140908</v>
      </c>
      <c r="I653" s="10" t="s">
        <v>734</v>
      </c>
      <c r="J653" s="10">
        <v>0</v>
      </c>
      <c r="K653" s="12">
        <v>41890</v>
      </c>
    </row>
    <row r="654" spans="1:11">
      <c r="A654" t="s">
        <v>4238</v>
      </c>
      <c r="B654" t="s">
        <v>4239</v>
      </c>
      <c r="E654">
        <v>0</v>
      </c>
      <c r="F654" t="s">
        <v>4240</v>
      </c>
      <c r="G654">
        <v>20060831</v>
      </c>
      <c r="I654" s="10" t="s">
        <v>734</v>
      </c>
      <c r="J654" s="10">
        <v>0</v>
      </c>
      <c r="K654" s="12">
        <v>38960</v>
      </c>
    </row>
    <row r="655" spans="1:11">
      <c r="A655" t="s">
        <v>4241</v>
      </c>
      <c r="B655" t="s">
        <v>4242</v>
      </c>
      <c r="E655">
        <v>0</v>
      </c>
      <c r="F655" t="s">
        <v>4243</v>
      </c>
      <c r="G655">
        <v>20110411</v>
      </c>
      <c r="I655" s="10" t="s">
        <v>734</v>
      </c>
      <c r="J655" s="10">
        <v>0</v>
      </c>
      <c r="K655" s="12">
        <v>40644</v>
      </c>
    </row>
    <row r="656" spans="1:11">
      <c r="A656" t="s">
        <v>4244</v>
      </c>
      <c r="B656" t="s">
        <v>4245</v>
      </c>
      <c r="E656">
        <v>0</v>
      </c>
      <c r="F656" t="s">
        <v>4246</v>
      </c>
      <c r="G656">
        <v>20141218</v>
      </c>
      <c r="I656" s="10" t="s">
        <v>734</v>
      </c>
      <c r="J656" s="10">
        <v>0</v>
      </c>
      <c r="K656" s="12">
        <v>41991</v>
      </c>
    </row>
    <row r="657" spans="1:11">
      <c r="A657" t="s">
        <v>4247</v>
      </c>
      <c r="B657" t="s">
        <v>4248</v>
      </c>
      <c r="E657">
        <v>0</v>
      </c>
      <c r="F657" t="s">
        <v>4249</v>
      </c>
      <c r="G657">
        <v>20111213</v>
      </c>
      <c r="I657" s="10" t="s">
        <v>734</v>
      </c>
      <c r="J657" s="10">
        <v>0</v>
      </c>
      <c r="K657" s="12">
        <v>40890</v>
      </c>
    </row>
    <row r="658" spans="1:11">
      <c r="A658" t="s">
        <v>4250</v>
      </c>
      <c r="B658" t="s">
        <v>4251</v>
      </c>
      <c r="E658">
        <v>0</v>
      </c>
      <c r="F658" t="s">
        <v>4252</v>
      </c>
      <c r="G658">
        <v>20170210</v>
      </c>
      <c r="I658" s="10" t="s">
        <v>734</v>
      </c>
      <c r="J658" s="10">
        <v>0</v>
      </c>
      <c r="K658" s="12">
        <v>42776</v>
      </c>
    </row>
    <row r="659" spans="1:11">
      <c r="A659" t="s">
        <v>4253</v>
      </c>
      <c r="B659" t="s">
        <v>4254</v>
      </c>
      <c r="E659">
        <v>0</v>
      </c>
      <c r="F659" t="s">
        <v>4255</v>
      </c>
      <c r="G659">
        <v>20071211</v>
      </c>
      <c r="I659" s="10" t="s">
        <v>734</v>
      </c>
      <c r="J659" s="10">
        <v>0</v>
      </c>
      <c r="K659" s="12">
        <v>39427</v>
      </c>
    </row>
    <row r="660" spans="1:11">
      <c r="A660" t="s">
        <v>4256</v>
      </c>
      <c r="B660" t="s">
        <v>4257</v>
      </c>
      <c r="E660">
        <v>0</v>
      </c>
      <c r="F660" t="s">
        <v>4258</v>
      </c>
      <c r="G660">
        <v>20050108</v>
      </c>
      <c r="I660" s="10" t="s">
        <v>734</v>
      </c>
      <c r="J660" s="10">
        <v>0</v>
      </c>
      <c r="K660" s="12">
        <v>38360</v>
      </c>
    </row>
    <row r="661" spans="1:11">
      <c r="A661" t="s">
        <v>4259</v>
      </c>
      <c r="B661" t="s">
        <v>4260</v>
      </c>
      <c r="E661">
        <v>0</v>
      </c>
      <c r="F661" t="s">
        <v>4261</v>
      </c>
      <c r="G661">
        <v>20111031</v>
      </c>
      <c r="I661" s="10" t="s">
        <v>734</v>
      </c>
      <c r="J661" s="10">
        <v>0</v>
      </c>
      <c r="K661" s="12">
        <v>40847</v>
      </c>
    </row>
    <row r="662" spans="1:11">
      <c r="A662" t="s">
        <v>4262</v>
      </c>
      <c r="B662" t="s">
        <v>4263</v>
      </c>
      <c r="E662">
        <v>0</v>
      </c>
      <c r="F662" t="s">
        <v>4264</v>
      </c>
      <c r="G662">
        <v>20041019</v>
      </c>
      <c r="I662" s="10" t="s">
        <v>734</v>
      </c>
      <c r="J662" s="10">
        <v>0</v>
      </c>
      <c r="K662" s="12">
        <v>38279</v>
      </c>
    </row>
    <row r="663" spans="1:11">
      <c r="A663" t="s">
        <v>4265</v>
      </c>
      <c r="B663" t="s">
        <v>4266</v>
      </c>
      <c r="E663">
        <v>0</v>
      </c>
      <c r="F663" t="s">
        <v>4267</v>
      </c>
      <c r="G663">
        <v>20120221</v>
      </c>
      <c r="I663" s="10" t="s">
        <v>734</v>
      </c>
      <c r="J663" s="10">
        <v>0</v>
      </c>
      <c r="K663" s="12">
        <v>40960</v>
      </c>
    </row>
    <row r="664" spans="1:11">
      <c r="A664" t="s">
        <v>4268</v>
      </c>
      <c r="B664" t="s">
        <v>4269</v>
      </c>
      <c r="E664">
        <v>0</v>
      </c>
      <c r="F664" t="s">
        <v>4270</v>
      </c>
      <c r="G664">
        <v>20040526</v>
      </c>
      <c r="I664" s="10" t="s">
        <v>734</v>
      </c>
      <c r="J664" s="10">
        <v>0</v>
      </c>
      <c r="K664" s="12">
        <v>38133</v>
      </c>
    </row>
    <row r="665" spans="1:11">
      <c r="A665" t="s">
        <v>4271</v>
      </c>
      <c r="B665" t="s">
        <v>4272</v>
      </c>
      <c r="E665">
        <v>0</v>
      </c>
      <c r="F665" t="s">
        <v>4273</v>
      </c>
      <c r="G665">
        <v>20090129</v>
      </c>
      <c r="I665" s="10" t="s">
        <v>734</v>
      </c>
      <c r="J665" s="10">
        <v>0</v>
      </c>
      <c r="K665" s="12">
        <v>39842</v>
      </c>
    </row>
    <row r="666" spans="1:11">
      <c r="A666" t="s">
        <v>4274</v>
      </c>
      <c r="B666" t="s">
        <v>4275</v>
      </c>
      <c r="E666">
        <v>0</v>
      </c>
      <c r="F666" t="s">
        <v>4276</v>
      </c>
      <c r="G666">
        <v>20150514</v>
      </c>
      <c r="I666" s="10" t="s">
        <v>734</v>
      </c>
      <c r="J666" s="10">
        <v>0</v>
      </c>
      <c r="K666" s="12">
        <v>42138</v>
      </c>
    </row>
    <row r="667" spans="1:11">
      <c r="A667" t="s">
        <v>4277</v>
      </c>
      <c r="B667" t="s">
        <v>4278</v>
      </c>
      <c r="E667">
        <v>0</v>
      </c>
      <c r="F667" t="s">
        <v>4279</v>
      </c>
      <c r="G667">
        <v>20060516</v>
      </c>
      <c r="I667" s="10" t="s">
        <v>734</v>
      </c>
      <c r="J667" s="10">
        <v>0</v>
      </c>
      <c r="K667" s="12">
        <v>38853</v>
      </c>
    </row>
    <row r="668" spans="1:11">
      <c r="A668" t="s">
        <v>4280</v>
      </c>
      <c r="B668" t="s">
        <v>4281</v>
      </c>
      <c r="E668">
        <v>0</v>
      </c>
      <c r="F668" t="s">
        <v>4282</v>
      </c>
      <c r="G668">
        <v>20150311</v>
      </c>
      <c r="I668" s="10" t="s">
        <v>734</v>
      </c>
      <c r="J668" s="10">
        <v>0</v>
      </c>
      <c r="K668" s="12">
        <v>42074</v>
      </c>
    </row>
    <row r="669" spans="1:11">
      <c r="A669" t="s">
        <v>4283</v>
      </c>
      <c r="B669" t="s">
        <v>4284</v>
      </c>
      <c r="E669">
        <v>0</v>
      </c>
      <c r="F669" t="s">
        <v>4285</v>
      </c>
      <c r="G669">
        <v>20151130</v>
      </c>
      <c r="I669" s="10" t="s">
        <v>734</v>
      </c>
      <c r="J669" s="10">
        <v>0</v>
      </c>
      <c r="K669" s="12">
        <v>42338</v>
      </c>
    </row>
    <row r="670" spans="1:11">
      <c r="A670" t="s">
        <v>4286</v>
      </c>
      <c r="B670" t="s">
        <v>4287</v>
      </c>
      <c r="E670">
        <v>0</v>
      </c>
      <c r="F670" t="s">
        <v>4288</v>
      </c>
      <c r="G670">
        <v>20050909</v>
      </c>
      <c r="I670" s="10" t="s">
        <v>734</v>
      </c>
      <c r="J670" s="10">
        <v>0</v>
      </c>
      <c r="K670" s="12">
        <v>38604</v>
      </c>
    </row>
    <row r="671" spans="1:11">
      <c r="A671" t="s">
        <v>4289</v>
      </c>
      <c r="B671" t="s">
        <v>4290</v>
      </c>
      <c r="E671">
        <v>0</v>
      </c>
      <c r="F671" t="s">
        <v>4291</v>
      </c>
      <c r="G671">
        <v>20150804</v>
      </c>
      <c r="I671" s="10" t="s">
        <v>734</v>
      </c>
      <c r="J671" s="10">
        <v>0</v>
      </c>
      <c r="K671" s="12">
        <v>42220</v>
      </c>
    </row>
    <row r="672" spans="1:11">
      <c r="A672" t="s">
        <v>4292</v>
      </c>
      <c r="B672" t="s">
        <v>4293</v>
      </c>
      <c r="E672">
        <v>0</v>
      </c>
      <c r="F672" t="s">
        <v>4294</v>
      </c>
      <c r="G672">
        <v>20121231</v>
      </c>
      <c r="I672" s="10" t="s">
        <v>734</v>
      </c>
      <c r="J672" s="10">
        <v>0</v>
      </c>
      <c r="K672" s="12">
        <v>41274</v>
      </c>
    </row>
    <row r="673" spans="1:11">
      <c r="A673" t="s">
        <v>4295</v>
      </c>
      <c r="B673" t="s">
        <v>4296</v>
      </c>
      <c r="E673">
        <v>0</v>
      </c>
      <c r="F673" t="s">
        <v>4297</v>
      </c>
      <c r="G673">
        <v>20171115</v>
      </c>
      <c r="I673" s="10" t="s">
        <v>734</v>
      </c>
      <c r="J673" s="10">
        <v>0</v>
      </c>
      <c r="K673" s="12">
        <v>43054</v>
      </c>
    </row>
    <row r="674" spans="1:11">
      <c r="A674" t="s">
        <v>4298</v>
      </c>
      <c r="B674" t="s">
        <v>4299</v>
      </c>
      <c r="E674">
        <v>0</v>
      </c>
      <c r="F674" t="s">
        <v>4300</v>
      </c>
      <c r="G674">
        <v>20081119</v>
      </c>
      <c r="I674" s="10" t="s">
        <v>734</v>
      </c>
      <c r="J674" s="10">
        <v>0</v>
      </c>
      <c r="K674" s="12">
        <v>39771</v>
      </c>
    </row>
    <row r="675" spans="1:11">
      <c r="A675" t="s">
        <v>4301</v>
      </c>
      <c r="B675" t="s">
        <v>4302</v>
      </c>
      <c r="E675">
        <v>0</v>
      </c>
      <c r="F675" t="s">
        <v>4303</v>
      </c>
      <c r="G675">
        <v>20160305</v>
      </c>
      <c r="I675" s="10" t="s">
        <v>734</v>
      </c>
      <c r="J675" s="10">
        <v>0</v>
      </c>
      <c r="K675" s="12">
        <v>42434</v>
      </c>
    </row>
    <row r="676" spans="1:11">
      <c r="A676" t="s">
        <v>4304</v>
      </c>
      <c r="B676" t="s">
        <v>4305</v>
      </c>
      <c r="E676">
        <v>0</v>
      </c>
      <c r="F676" t="s">
        <v>4306</v>
      </c>
      <c r="G676">
        <v>20071015</v>
      </c>
      <c r="I676" s="10" t="s">
        <v>734</v>
      </c>
      <c r="J676" s="10">
        <v>0</v>
      </c>
      <c r="K676" s="12">
        <v>39370</v>
      </c>
    </row>
    <row r="677" spans="1:11">
      <c r="A677" t="s">
        <v>4307</v>
      </c>
      <c r="B677" t="s">
        <v>4308</v>
      </c>
      <c r="E677">
        <v>0</v>
      </c>
      <c r="F677" t="s">
        <v>4309</v>
      </c>
      <c r="G677">
        <v>20100914</v>
      </c>
      <c r="I677" s="10" t="s">
        <v>734</v>
      </c>
      <c r="J677" s="10">
        <v>0</v>
      </c>
      <c r="K677" s="12">
        <v>40435</v>
      </c>
    </row>
    <row r="678" spans="1:11">
      <c r="A678" t="s">
        <v>4310</v>
      </c>
      <c r="B678" t="s">
        <v>4311</v>
      </c>
      <c r="E678">
        <v>0</v>
      </c>
      <c r="F678" t="s">
        <v>4312</v>
      </c>
      <c r="G678">
        <v>20080501</v>
      </c>
      <c r="I678" s="10" t="s">
        <v>734</v>
      </c>
      <c r="J678" s="10">
        <v>0</v>
      </c>
      <c r="K678" s="12">
        <v>39569</v>
      </c>
    </row>
    <row r="679" spans="1:11">
      <c r="A679" t="s">
        <v>4313</v>
      </c>
      <c r="B679" t="s">
        <v>4314</v>
      </c>
      <c r="E679">
        <v>0</v>
      </c>
      <c r="F679" t="s">
        <v>4315</v>
      </c>
      <c r="G679">
        <v>20150731</v>
      </c>
      <c r="I679" s="10" t="s">
        <v>734</v>
      </c>
      <c r="J679" s="10">
        <v>0</v>
      </c>
      <c r="K679" s="12">
        <v>42216</v>
      </c>
    </row>
    <row r="680" spans="1:11">
      <c r="A680" t="s">
        <v>4316</v>
      </c>
      <c r="B680" t="s">
        <v>4317</v>
      </c>
      <c r="E680">
        <v>0</v>
      </c>
      <c r="F680" t="s">
        <v>4318</v>
      </c>
      <c r="G680">
        <v>20120118</v>
      </c>
      <c r="I680" s="10" t="s">
        <v>734</v>
      </c>
      <c r="J680" s="10">
        <v>0</v>
      </c>
      <c r="K680" s="12">
        <v>40926</v>
      </c>
    </row>
    <row r="681" spans="1:11">
      <c r="A681" t="s">
        <v>4319</v>
      </c>
      <c r="B681" t="s">
        <v>4320</v>
      </c>
      <c r="E681">
        <v>0</v>
      </c>
      <c r="F681" t="s">
        <v>4321</v>
      </c>
      <c r="G681">
        <v>20030529</v>
      </c>
      <c r="I681" s="10" t="s">
        <v>734</v>
      </c>
      <c r="J681" s="10">
        <v>0</v>
      </c>
      <c r="K681" s="12">
        <v>37770</v>
      </c>
    </row>
    <row r="682" spans="1:11">
      <c r="A682" t="s">
        <v>4322</v>
      </c>
      <c r="B682" t="s">
        <v>4323</v>
      </c>
      <c r="E682">
        <v>0</v>
      </c>
      <c r="F682" t="s">
        <v>4324</v>
      </c>
      <c r="G682">
        <v>20150902</v>
      </c>
      <c r="I682" s="10" t="s">
        <v>734</v>
      </c>
      <c r="J682" s="10">
        <v>0</v>
      </c>
      <c r="K682" s="12">
        <v>42249</v>
      </c>
    </row>
    <row r="683" spans="1:11">
      <c r="A683" t="s">
        <v>4325</v>
      </c>
      <c r="B683" t="s">
        <v>4326</v>
      </c>
      <c r="E683">
        <v>0</v>
      </c>
      <c r="F683" t="s">
        <v>4327</v>
      </c>
      <c r="G683">
        <v>20030325</v>
      </c>
      <c r="I683" s="10" t="s">
        <v>734</v>
      </c>
      <c r="J683" s="10">
        <v>0</v>
      </c>
      <c r="K683" s="12">
        <v>37705</v>
      </c>
    </row>
    <row r="684" spans="1:11">
      <c r="A684" t="s">
        <v>4328</v>
      </c>
      <c r="B684" t="s">
        <v>4329</v>
      </c>
      <c r="E684">
        <v>0</v>
      </c>
      <c r="F684" t="s">
        <v>4330</v>
      </c>
      <c r="G684">
        <v>20161111</v>
      </c>
      <c r="I684" s="10" t="s">
        <v>734</v>
      </c>
      <c r="J684" s="10">
        <v>0</v>
      </c>
      <c r="K684" s="12">
        <v>42685</v>
      </c>
    </row>
    <row r="685" spans="1:11">
      <c r="A685" t="s">
        <v>4331</v>
      </c>
      <c r="B685" t="s">
        <v>4332</v>
      </c>
      <c r="E685">
        <v>0</v>
      </c>
      <c r="F685" t="s">
        <v>4333</v>
      </c>
      <c r="G685">
        <v>20130702</v>
      </c>
      <c r="I685" s="10" t="s">
        <v>734</v>
      </c>
      <c r="J685" s="10">
        <v>0</v>
      </c>
      <c r="K685" s="12">
        <v>41457</v>
      </c>
    </row>
    <row r="686" spans="1:11">
      <c r="A686" t="s">
        <v>4334</v>
      </c>
      <c r="B686" t="s">
        <v>4335</v>
      </c>
      <c r="E686">
        <v>0</v>
      </c>
      <c r="F686" t="s">
        <v>4336</v>
      </c>
      <c r="G686">
        <v>20030528</v>
      </c>
      <c r="I686" s="10" t="s">
        <v>734</v>
      </c>
      <c r="J686" s="10">
        <v>0</v>
      </c>
      <c r="K686" s="12">
        <v>37769</v>
      </c>
    </row>
    <row r="687" spans="1:11">
      <c r="A687" t="s">
        <v>4337</v>
      </c>
      <c r="B687" t="s">
        <v>4338</v>
      </c>
      <c r="E687">
        <v>0</v>
      </c>
      <c r="F687" t="s">
        <v>4339</v>
      </c>
      <c r="G687">
        <v>20070828</v>
      </c>
      <c r="I687" s="10" t="s">
        <v>734</v>
      </c>
      <c r="J687" s="10">
        <v>0</v>
      </c>
      <c r="K687" s="12">
        <v>39322</v>
      </c>
    </row>
    <row r="688" spans="1:11">
      <c r="A688" t="s">
        <v>4340</v>
      </c>
      <c r="B688" t="s">
        <v>4341</v>
      </c>
      <c r="E688">
        <v>0</v>
      </c>
      <c r="F688" t="s">
        <v>4342</v>
      </c>
      <c r="G688">
        <v>20160331</v>
      </c>
      <c r="I688" s="10" t="s">
        <v>734</v>
      </c>
      <c r="J688" s="10">
        <v>0</v>
      </c>
      <c r="K688" s="12">
        <v>42460</v>
      </c>
    </row>
    <row r="689" spans="1:11">
      <c r="A689" t="s">
        <v>4343</v>
      </c>
      <c r="B689" t="s">
        <v>4344</v>
      </c>
      <c r="E689">
        <v>0</v>
      </c>
      <c r="F689" t="s">
        <v>4345</v>
      </c>
      <c r="G689">
        <v>20011106</v>
      </c>
      <c r="I689" s="10" t="s">
        <v>734</v>
      </c>
      <c r="J689" s="10">
        <v>0</v>
      </c>
      <c r="K689" s="12">
        <v>37201</v>
      </c>
    </row>
    <row r="690" spans="1:11">
      <c r="A690" t="s">
        <v>4346</v>
      </c>
      <c r="B690" t="s">
        <v>4347</v>
      </c>
      <c r="E690">
        <v>0</v>
      </c>
      <c r="F690" t="s">
        <v>4348</v>
      </c>
      <c r="G690">
        <v>20171006</v>
      </c>
      <c r="I690" s="10" t="s">
        <v>734</v>
      </c>
      <c r="J690" s="10">
        <v>0</v>
      </c>
      <c r="K690" s="12">
        <v>43014</v>
      </c>
    </row>
    <row r="691" spans="1:11">
      <c r="A691" t="s">
        <v>4349</v>
      </c>
      <c r="B691" t="s">
        <v>4350</v>
      </c>
      <c r="E691">
        <v>0</v>
      </c>
      <c r="F691" t="s">
        <v>4351</v>
      </c>
      <c r="G691">
        <v>20160624</v>
      </c>
      <c r="I691" s="10" t="s">
        <v>734</v>
      </c>
      <c r="J691" s="10">
        <v>0</v>
      </c>
      <c r="K691" s="12">
        <v>42545</v>
      </c>
    </row>
    <row r="692" spans="1:11">
      <c r="A692" t="s">
        <v>4352</v>
      </c>
      <c r="B692" t="s">
        <v>4353</v>
      </c>
      <c r="E692">
        <v>0</v>
      </c>
      <c r="F692" t="s">
        <v>4354</v>
      </c>
      <c r="G692">
        <v>20151028</v>
      </c>
      <c r="I692" s="10" t="s">
        <v>734</v>
      </c>
      <c r="J692" s="10">
        <v>0</v>
      </c>
      <c r="K692" s="12">
        <v>42305</v>
      </c>
    </row>
    <row r="693" spans="1:11">
      <c r="A693" t="s">
        <v>4355</v>
      </c>
      <c r="B693" t="s">
        <v>4356</v>
      </c>
      <c r="E693">
        <v>0</v>
      </c>
      <c r="F693" t="s">
        <v>4357</v>
      </c>
      <c r="G693">
        <v>20091120</v>
      </c>
      <c r="I693" s="10" t="s">
        <v>734</v>
      </c>
      <c r="J693" s="10">
        <v>0</v>
      </c>
      <c r="K693" s="12">
        <v>40137</v>
      </c>
    </row>
    <row r="694" spans="1:11">
      <c r="A694" t="s">
        <v>4358</v>
      </c>
      <c r="B694" t="s">
        <v>4359</v>
      </c>
      <c r="E694">
        <v>0</v>
      </c>
      <c r="F694" t="s">
        <v>4360</v>
      </c>
      <c r="G694">
        <v>20160819</v>
      </c>
      <c r="I694" s="10" t="s">
        <v>734</v>
      </c>
      <c r="J694" s="10">
        <v>0</v>
      </c>
      <c r="K694" s="12">
        <v>42601</v>
      </c>
    </row>
    <row r="695" spans="1:11">
      <c r="A695" t="s">
        <v>4361</v>
      </c>
      <c r="B695" t="s">
        <v>4362</v>
      </c>
      <c r="E695">
        <v>0</v>
      </c>
      <c r="F695" t="s">
        <v>4363</v>
      </c>
      <c r="G695">
        <v>20170411</v>
      </c>
      <c r="I695" s="10" t="s">
        <v>734</v>
      </c>
      <c r="J695" s="10">
        <v>0</v>
      </c>
      <c r="K695" s="12">
        <v>42836</v>
      </c>
    </row>
    <row r="696" spans="1:11">
      <c r="A696" t="s">
        <v>4364</v>
      </c>
      <c r="B696" t="s">
        <v>4365</v>
      </c>
      <c r="E696">
        <v>0</v>
      </c>
      <c r="F696" t="s">
        <v>4366</v>
      </c>
      <c r="G696">
        <v>20151109</v>
      </c>
      <c r="I696" s="10" t="s">
        <v>734</v>
      </c>
      <c r="J696" s="10">
        <v>0</v>
      </c>
      <c r="K696" s="12">
        <v>42317</v>
      </c>
    </row>
    <row r="697" spans="1:11">
      <c r="A697" t="s">
        <v>4367</v>
      </c>
      <c r="B697" t="s">
        <v>4368</v>
      </c>
      <c r="E697">
        <v>0</v>
      </c>
      <c r="F697" t="s">
        <v>4369</v>
      </c>
      <c r="G697">
        <v>20160305</v>
      </c>
      <c r="I697" s="10" t="s">
        <v>734</v>
      </c>
      <c r="J697" s="10">
        <v>0</v>
      </c>
      <c r="K697" s="12">
        <v>42434</v>
      </c>
    </row>
    <row r="698" spans="1:11">
      <c r="A698" t="s">
        <v>4370</v>
      </c>
      <c r="B698" t="s">
        <v>4371</v>
      </c>
      <c r="E698">
        <v>0</v>
      </c>
      <c r="F698" t="s">
        <v>4372</v>
      </c>
      <c r="G698">
        <v>20101025</v>
      </c>
      <c r="I698" s="10" t="s">
        <v>734</v>
      </c>
      <c r="J698" s="10">
        <v>0</v>
      </c>
      <c r="K698" s="12">
        <v>40476</v>
      </c>
    </row>
    <row r="699" spans="1:11">
      <c r="A699" t="s">
        <v>4373</v>
      </c>
      <c r="B699" t="s">
        <v>4374</v>
      </c>
      <c r="E699">
        <v>0</v>
      </c>
      <c r="F699" t="s">
        <v>4375</v>
      </c>
      <c r="G699">
        <v>20161111</v>
      </c>
      <c r="I699" s="10" t="s">
        <v>734</v>
      </c>
      <c r="J699" s="10">
        <v>0</v>
      </c>
      <c r="K699" s="12">
        <v>42685</v>
      </c>
    </row>
    <row r="700" spans="1:11">
      <c r="A700" t="s">
        <v>4376</v>
      </c>
      <c r="B700" t="s">
        <v>4377</v>
      </c>
      <c r="E700">
        <v>0</v>
      </c>
      <c r="F700" t="s">
        <v>4378</v>
      </c>
      <c r="G700">
        <v>20130404</v>
      </c>
      <c r="I700" s="10" t="s">
        <v>734</v>
      </c>
      <c r="J700" s="10">
        <v>0</v>
      </c>
      <c r="K700" s="12">
        <v>41368</v>
      </c>
    </row>
    <row r="701" spans="1:11">
      <c r="A701" t="s">
        <v>4379</v>
      </c>
      <c r="B701" t="s">
        <v>4380</v>
      </c>
      <c r="E701">
        <v>0</v>
      </c>
      <c r="F701" t="s">
        <v>4381</v>
      </c>
      <c r="G701">
        <v>20030828</v>
      </c>
      <c r="I701" s="10" t="s">
        <v>734</v>
      </c>
      <c r="J701" s="10">
        <v>0</v>
      </c>
      <c r="K701" s="12">
        <v>37861</v>
      </c>
    </row>
    <row r="702" spans="1:11">
      <c r="A702" t="s">
        <v>4382</v>
      </c>
      <c r="B702" t="s">
        <v>4383</v>
      </c>
      <c r="E702">
        <v>0</v>
      </c>
      <c r="F702" t="s">
        <v>4384</v>
      </c>
      <c r="G702">
        <v>20030320</v>
      </c>
      <c r="I702" s="10" t="s">
        <v>734</v>
      </c>
      <c r="J702" s="10">
        <v>0</v>
      </c>
      <c r="K702" s="12">
        <v>37700</v>
      </c>
    </row>
    <row r="703" spans="1:11">
      <c r="A703" t="s">
        <v>4385</v>
      </c>
      <c r="B703" t="s">
        <v>4386</v>
      </c>
      <c r="E703">
        <v>0</v>
      </c>
      <c r="F703" t="s">
        <v>4387</v>
      </c>
      <c r="G703">
        <v>20090512</v>
      </c>
      <c r="I703" s="10" t="s">
        <v>734</v>
      </c>
      <c r="J703" s="10">
        <v>0</v>
      </c>
      <c r="K703" s="12">
        <v>39945</v>
      </c>
    </row>
    <row r="704" spans="1:11">
      <c r="A704" t="s">
        <v>4388</v>
      </c>
      <c r="B704" t="s">
        <v>4389</v>
      </c>
      <c r="E704">
        <v>0</v>
      </c>
      <c r="F704" t="s">
        <v>4390</v>
      </c>
      <c r="G704">
        <v>20030508</v>
      </c>
      <c r="I704" s="10" t="s">
        <v>734</v>
      </c>
      <c r="J704" s="10">
        <v>0</v>
      </c>
      <c r="K704" s="12">
        <v>37749</v>
      </c>
    </row>
    <row r="705" spans="1:11">
      <c r="A705" t="s">
        <v>4391</v>
      </c>
      <c r="B705" t="s">
        <v>4392</v>
      </c>
      <c r="E705">
        <v>0</v>
      </c>
      <c r="F705" t="s">
        <v>4393</v>
      </c>
      <c r="G705">
        <v>20151012</v>
      </c>
      <c r="I705" s="10" t="s">
        <v>734</v>
      </c>
      <c r="J705" s="10">
        <v>0</v>
      </c>
      <c r="K705" s="12">
        <v>42289</v>
      </c>
    </row>
    <row r="706" spans="1:11">
      <c r="A706" t="s">
        <v>4394</v>
      </c>
      <c r="B706" t="s">
        <v>4395</v>
      </c>
      <c r="E706">
        <v>0</v>
      </c>
      <c r="F706" t="s">
        <v>4396</v>
      </c>
      <c r="G706">
        <v>20090220</v>
      </c>
      <c r="I706" s="10" t="s">
        <v>734</v>
      </c>
      <c r="J706" s="10">
        <v>0</v>
      </c>
      <c r="K706" s="12">
        <v>39864</v>
      </c>
    </row>
    <row r="707" spans="1:11">
      <c r="A707" t="s">
        <v>4397</v>
      </c>
      <c r="B707" t="s">
        <v>4398</v>
      </c>
      <c r="E707">
        <v>0</v>
      </c>
      <c r="F707" t="s">
        <v>4399</v>
      </c>
      <c r="G707">
        <v>20150720</v>
      </c>
      <c r="I707" s="10" t="s">
        <v>734</v>
      </c>
      <c r="J707" s="10">
        <v>0</v>
      </c>
      <c r="K707" s="12">
        <v>42205</v>
      </c>
    </row>
    <row r="708" spans="1:11">
      <c r="A708" t="s">
        <v>4400</v>
      </c>
      <c r="B708" t="s">
        <v>4401</v>
      </c>
      <c r="E708">
        <v>0</v>
      </c>
      <c r="F708" t="s">
        <v>4402</v>
      </c>
      <c r="G708">
        <v>20160429</v>
      </c>
      <c r="I708" s="10" t="s">
        <v>734</v>
      </c>
      <c r="J708" s="10">
        <v>0</v>
      </c>
      <c r="K708" s="12">
        <v>42489</v>
      </c>
    </row>
    <row r="709" spans="1:11">
      <c r="A709" t="s">
        <v>4403</v>
      </c>
      <c r="B709" t="s">
        <v>4404</v>
      </c>
      <c r="E709">
        <v>0</v>
      </c>
      <c r="F709" t="s">
        <v>4405</v>
      </c>
      <c r="G709">
        <v>20160412</v>
      </c>
      <c r="I709" s="10" t="s">
        <v>734</v>
      </c>
      <c r="J709" s="10">
        <v>0</v>
      </c>
      <c r="K709" s="12">
        <v>42472</v>
      </c>
    </row>
    <row r="710" spans="1:11">
      <c r="A710" t="s">
        <v>4406</v>
      </c>
      <c r="B710" t="s">
        <v>4407</v>
      </c>
      <c r="E710">
        <v>0</v>
      </c>
      <c r="F710" t="s">
        <v>4408</v>
      </c>
      <c r="G710">
        <v>20170222</v>
      </c>
      <c r="I710" s="10" t="s">
        <v>734</v>
      </c>
      <c r="J710" s="10">
        <v>0</v>
      </c>
      <c r="K710" s="12">
        <v>42788</v>
      </c>
    </row>
    <row r="711" spans="1:11">
      <c r="A711" t="s">
        <v>4409</v>
      </c>
      <c r="B711" t="s">
        <v>4410</v>
      </c>
      <c r="E711">
        <v>0</v>
      </c>
      <c r="F711" t="s">
        <v>4411</v>
      </c>
      <c r="G711">
        <v>20100210</v>
      </c>
      <c r="I711" s="10" t="s">
        <v>734</v>
      </c>
      <c r="J711" s="10">
        <v>0</v>
      </c>
      <c r="K711" s="12">
        <v>40219</v>
      </c>
    </row>
    <row r="712" spans="1:11">
      <c r="A712" t="s">
        <v>4412</v>
      </c>
      <c r="B712" t="s">
        <v>4413</v>
      </c>
      <c r="E712">
        <v>0</v>
      </c>
      <c r="F712" t="s">
        <v>4414</v>
      </c>
      <c r="G712">
        <v>20071219</v>
      </c>
      <c r="I712" s="10" t="s">
        <v>734</v>
      </c>
      <c r="J712" s="10">
        <v>0</v>
      </c>
      <c r="K712" s="12">
        <v>39435</v>
      </c>
    </row>
    <row r="713" spans="1:11">
      <c r="A713" t="s">
        <v>4415</v>
      </c>
      <c r="B713" t="s">
        <v>4416</v>
      </c>
      <c r="E713">
        <v>0</v>
      </c>
      <c r="F713" t="s">
        <v>4417</v>
      </c>
      <c r="G713">
        <v>20161111</v>
      </c>
      <c r="I713" s="10" t="s">
        <v>734</v>
      </c>
      <c r="J713" s="10">
        <v>0</v>
      </c>
      <c r="K713" s="12">
        <v>42685</v>
      </c>
    </row>
    <row r="714" spans="1:11">
      <c r="A714" t="s">
        <v>4418</v>
      </c>
      <c r="B714" t="s">
        <v>4419</v>
      </c>
      <c r="E714">
        <v>0</v>
      </c>
      <c r="F714" t="s">
        <v>4420</v>
      </c>
      <c r="G714">
        <v>20151204</v>
      </c>
      <c r="I714" s="10" t="s">
        <v>734</v>
      </c>
      <c r="J714" s="10">
        <v>0</v>
      </c>
      <c r="K714" s="12">
        <v>42342</v>
      </c>
    </row>
    <row r="715" spans="1:11">
      <c r="A715" t="s">
        <v>4421</v>
      </c>
      <c r="B715" t="s">
        <v>4422</v>
      </c>
      <c r="E715">
        <v>0</v>
      </c>
      <c r="F715" t="s">
        <v>4423</v>
      </c>
      <c r="G715">
        <v>20161102</v>
      </c>
      <c r="I715" s="10" t="s">
        <v>734</v>
      </c>
      <c r="J715" s="10">
        <v>0</v>
      </c>
      <c r="K715" s="12">
        <v>42676</v>
      </c>
    </row>
    <row r="716" spans="1:11">
      <c r="A716" t="s">
        <v>4424</v>
      </c>
      <c r="B716" t="s">
        <v>4425</v>
      </c>
      <c r="E716">
        <v>0</v>
      </c>
      <c r="F716" t="s">
        <v>4426</v>
      </c>
      <c r="G716">
        <v>20050108</v>
      </c>
      <c r="I716" s="10" t="s">
        <v>734</v>
      </c>
      <c r="J716" s="10">
        <v>0</v>
      </c>
      <c r="K716" s="12">
        <v>38360</v>
      </c>
    </row>
    <row r="717" spans="1:11">
      <c r="A717" t="s">
        <v>4427</v>
      </c>
      <c r="B717" t="s">
        <v>4428</v>
      </c>
      <c r="E717">
        <v>0</v>
      </c>
      <c r="F717" t="s">
        <v>4429</v>
      </c>
      <c r="G717">
        <v>20150422</v>
      </c>
      <c r="I717" s="10" t="s">
        <v>734</v>
      </c>
      <c r="J717" s="10">
        <v>0</v>
      </c>
      <c r="K717" s="12">
        <v>42116</v>
      </c>
    </row>
    <row r="718" spans="1:11">
      <c r="A718" t="s">
        <v>4430</v>
      </c>
      <c r="B718" t="s">
        <v>4431</v>
      </c>
      <c r="E718">
        <v>0</v>
      </c>
      <c r="F718" t="s">
        <v>4432</v>
      </c>
      <c r="G718">
        <v>20161104</v>
      </c>
      <c r="I718" s="10" t="s">
        <v>734</v>
      </c>
      <c r="J718" s="10">
        <v>0</v>
      </c>
      <c r="K718" s="12">
        <v>42678</v>
      </c>
    </row>
    <row r="719" spans="1:11">
      <c r="A719" t="s">
        <v>4433</v>
      </c>
      <c r="B719" t="s">
        <v>4434</v>
      </c>
      <c r="E719">
        <v>0</v>
      </c>
      <c r="F719" t="s">
        <v>4435</v>
      </c>
      <c r="G719">
        <v>20160305</v>
      </c>
      <c r="I719" s="10" t="s">
        <v>734</v>
      </c>
      <c r="J719" s="10">
        <v>0</v>
      </c>
      <c r="K719" s="12">
        <v>42434</v>
      </c>
    </row>
    <row r="720" spans="1:11">
      <c r="A720" t="s">
        <v>4436</v>
      </c>
      <c r="B720" t="s">
        <v>4437</v>
      </c>
      <c r="E720">
        <v>0</v>
      </c>
      <c r="F720" t="s">
        <v>4438</v>
      </c>
      <c r="G720">
        <v>20161129</v>
      </c>
      <c r="I720" s="10" t="s">
        <v>734</v>
      </c>
      <c r="J720" s="10">
        <v>0</v>
      </c>
      <c r="K720" s="12">
        <v>42703</v>
      </c>
    </row>
    <row r="721" spans="1:11">
      <c r="A721" t="s">
        <v>4439</v>
      </c>
      <c r="B721" t="s">
        <v>4440</v>
      </c>
      <c r="E721">
        <v>0</v>
      </c>
      <c r="F721" t="s">
        <v>4441</v>
      </c>
      <c r="G721">
        <v>20170310</v>
      </c>
      <c r="I721" s="10" t="s">
        <v>734</v>
      </c>
      <c r="J721" s="10">
        <v>0</v>
      </c>
      <c r="K721" s="12">
        <v>42804</v>
      </c>
    </row>
    <row r="722" spans="1:11">
      <c r="A722" t="s">
        <v>4442</v>
      </c>
      <c r="B722" t="s">
        <v>4443</v>
      </c>
      <c r="E722">
        <v>0</v>
      </c>
      <c r="F722" t="s">
        <v>4444</v>
      </c>
      <c r="G722">
        <v>20021129</v>
      </c>
      <c r="I722" s="10" t="s">
        <v>734</v>
      </c>
      <c r="J722" s="10">
        <v>0</v>
      </c>
      <c r="K722" s="12">
        <v>37589</v>
      </c>
    </row>
    <row r="723" spans="1:11">
      <c r="A723" t="s">
        <v>4445</v>
      </c>
      <c r="B723" t="s">
        <v>4446</v>
      </c>
      <c r="E723">
        <v>0</v>
      </c>
      <c r="F723" t="s">
        <v>4447</v>
      </c>
      <c r="G723">
        <v>20021108</v>
      </c>
      <c r="I723" s="10" t="s">
        <v>734</v>
      </c>
      <c r="J723" s="10">
        <v>0</v>
      </c>
      <c r="K723" s="12">
        <v>37568</v>
      </c>
    </row>
    <row r="724" spans="1:11">
      <c r="A724" t="s">
        <v>4448</v>
      </c>
      <c r="B724" t="s">
        <v>4449</v>
      </c>
      <c r="E724">
        <v>0</v>
      </c>
      <c r="F724" t="s">
        <v>4450</v>
      </c>
      <c r="G724">
        <v>20110224</v>
      </c>
      <c r="I724" s="10" t="s">
        <v>734</v>
      </c>
      <c r="J724" s="10">
        <v>0</v>
      </c>
      <c r="K724" s="12">
        <v>40598</v>
      </c>
    </row>
    <row r="725" spans="1:11">
      <c r="A725" t="s">
        <v>4451</v>
      </c>
      <c r="B725" t="s">
        <v>4452</v>
      </c>
      <c r="E725">
        <v>0</v>
      </c>
      <c r="F725" t="s">
        <v>4453</v>
      </c>
      <c r="G725">
        <v>20131010</v>
      </c>
      <c r="I725" s="10" t="s">
        <v>734</v>
      </c>
      <c r="J725" s="10">
        <v>0</v>
      </c>
      <c r="K725" s="12">
        <v>41557</v>
      </c>
    </row>
    <row r="726" spans="1:11">
      <c r="A726" t="s">
        <v>4454</v>
      </c>
      <c r="B726" t="s">
        <v>4455</v>
      </c>
      <c r="E726">
        <v>0</v>
      </c>
      <c r="F726" t="s">
        <v>4456</v>
      </c>
      <c r="G726">
        <v>20170207</v>
      </c>
      <c r="I726" s="10" t="s">
        <v>734</v>
      </c>
      <c r="J726" s="10">
        <v>0</v>
      </c>
      <c r="K726" s="12">
        <v>42773</v>
      </c>
    </row>
    <row r="727" spans="1:11">
      <c r="A727" t="s">
        <v>4457</v>
      </c>
      <c r="B727" t="s">
        <v>4458</v>
      </c>
      <c r="E727">
        <v>0</v>
      </c>
      <c r="F727" t="s">
        <v>4459</v>
      </c>
      <c r="G727">
        <v>20161111</v>
      </c>
      <c r="I727" s="10" t="s">
        <v>734</v>
      </c>
      <c r="J727" s="10">
        <v>0</v>
      </c>
      <c r="K727" s="12">
        <v>42685</v>
      </c>
    </row>
    <row r="728" spans="1:11">
      <c r="A728" t="s">
        <v>4460</v>
      </c>
      <c r="B728" t="s">
        <v>4461</v>
      </c>
      <c r="E728">
        <v>0</v>
      </c>
      <c r="F728" t="s">
        <v>4462</v>
      </c>
      <c r="G728">
        <v>20120810</v>
      </c>
      <c r="I728" s="10" t="s">
        <v>734</v>
      </c>
      <c r="J728" s="10">
        <v>0</v>
      </c>
      <c r="K728" s="12">
        <v>41131</v>
      </c>
    </row>
    <row r="729" spans="1:11">
      <c r="A729" t="s">
        <v>4463</v>
      </c>
      <c r="B729" t="s">
        <v>4464</v>
      </c>
      <c r="E729">
        <v>0</v>
      </c>
      <c r="F729" t="s">
        <v>4465</v>
      </c>
      <c r="G729">
        <v>20091023</v>
      </c>
      <c r="I729" s="10" t="s">
        <v>734</v>
      </c>
      <c r="J729" s="10">
        <v>0</v>
      </c>
      <c r="K729" s="12">
        <v>40109</v>
      </c>
    </row>
    <row r="730" spans="1:11">
      <c r="A730" t="s">
        <v>4466</v>
      </c>
      <c r="B730" t="s">
        <v>4467</v>
      </c>
      <c r="E730">
        <v>0</v>
      </c>
      <c r="F730" t="s">
        <v>4468</v>
      </c>
      <c r="G730">
        <v>20040921</v>
      </c>
      <c r="I730" s="10" t="s">
        <v>734</v>
      </c>
      <c r="J730" s="10">
        <v>0</v>
      </c>
      <c r="K730" s="12">
        <v>38251</v>
      </c>
    </row>
    <row r="731" spans="1:11">
      <c r="A731" t="s">
        <v>4469</v>
      </c>
      <c r="B731" t="s">
        <v>4470</v>
      </c>
      <c r="E731">
        <v>0</v>
      </c>
      <c r="F731" t="s">
        <v>4471</v>
      </c>
      <c r="G731">
        <v>20030822</v>
      </c>
      <c r="I731" s="10" t="s">
        <v>734</v>
      </c>
      <c r="J731" s="10">
        <v>0</v>
      </c>
      <c r="K731" s="12">
        <v>37855</v>
      </c>
    </row>
    <row r="732" spans="1:11">
      <c r="A732" t="s">
        <v>4472</v>
      </c>
      <c r="B732" t="s">
        <v>4473</v>
      </c>
      <c r="E732">
        <v>0</v>
      </c>
      <c r="F732" t="s">
        <v>4474</v>
      </c>
      <c r="G732">
        <v>20161001</v>
      </c>
      <c r="I732" s="10" t="s">
        <v>734</v>
      </c>
      <c r="J732" s="10">
        <v>0</v>
      </c>
      <c r="K732" s="12">
        <v>42644</v>
      </c>
    </row>
    <row r="733" spans="1:11">
      <c r="A733" t="s">
        <v>4475</v>
      </c>
      <c r="B733" t="s">
        <v>4476</v>
      </c>
      <c r="E733">
        <v>0</v>
      </c>
      <c r="F733" t="s">
        <v>4477</v>
      </c>
      <c r="G733">
        <v>20161111</v>
      </c>
      <c r="I733" s="10" t="s">
        <v>734</v>
      </c>
      <c r="J733" s="10">
        <v>0</v>
      </c>
      <c r="K733" s="12">
        <v>42685</v>
      </c>
    </row>
    <row r="734" spans="1:11">
      <c r="A734" t="s">
        <v>4478</v>
      </c>
      <c r="B734" t="s">
        <v>4479</v>
      </c>
      <c r="E734">
        <v>0</v>
      </c>
      <c r="F734" t="s">
        <v>4480</v>
      </c>
      <c r="G734">
        <v>20160305</v>
      </c>
      <c r="I734" s="10" t="s">
        <v>734</v>
      </c>
      <c r="J734" s="10">
        <v>0</v>
      </c>
      <c r="K734" s="12">
        <v>42434</v>
      </c>
    </row>
    <row r="735" spans="1:11">
      <c r="A735" t="s">
        <v>4481</v>
      </c>
      <c r="B735" t="s">
        <v>4482</v>
      </c>
      <c r="E735">
        <v>0</v>
      </c>
      <c r="F735" t="s">
        <v>4483</v>
      </c>
      <c r="G735">
        <v>20160305</v>
      </c>
      <c r="I735" s="10" t="s">
        <v>734</v>
      </c>
      <c r="J735" s="10">
        <v>0</v>
      </c>
      <c r="K735" s="12">
        <v>42434</v>
      </c>
    </row>
    <row r="736" spans="1:11">
      <c r="A736" t="s">
        <v>4484</v>
      </c>
      <c r="B736" t="s">
        <v>4485</v>
      </c>
      <c r="E736">
        <v>0</v>
      </c>
      <c r="F736" t="s">
        <v>4486</v>
      </c>
      <c r="G736">
        <v>20110404</v>
      </c>
      <c r="I736" s="10" t="s">
        <v>734</v>
      </c>
      <c r="J736" s="10">
        <v>0</v>
      </c>
      <c r="K736" s="12">
        <v>40637</v>
      </c>
    </row>
    <row r="737" spans="1:11">
      <c r="A737" t="s">
        <v>4487</v>
      </c>
      <c r="B737" t="s">
        <v>4488</v>
      </c>
      <c r="E737">
        <v>0</v>
      </c>
      <c r="F737" t="s">
        <v>4489</v>
      </c>
      <c r="G737">
        <v>20080501</v>
      </c>
      <c r="I737" s="10" t="s">
        <v>734</v>
      </c>
      <c r="J737" s="10">
        <v>0</v>
      </c>
      <c r="K737" s="12">
        <v>39569</v>
      </c>
    </row>
    <row r="738" spans="1:11">
      <c r="A738" t="s">
        <v>4490</v>
      </c>
      <c r="B738" t="s">
        <v>4491</v>
      </c>
      <c r="E738">
        <v>0</v>
      </c>
      <c r="F738" t="s">
        <v>4492</v>
      </c>
      <c r="G738">
        <v>20170809</v>
      </c>
      <c r="I738" s="10" t="s">
        <v>734</v>
      </c>
      <c r="J738" s="10">
        <v>0</v>
      </c>
      <c r="K738" s="12">
        <v>42956</v>
      </c>
    </row>
    <row r="739" spans="1:11">
      <c r="A739" t="s">
        <v>4493</v>
      </c>
      <c r="B739" t="s">
        <v>4494</v>
      </c>
      <c r="E739">
        <v>0</v>
      </c>
      <c r="F739" t="s">
        <v>4495</v>
      </c>
      <c r="G739">
        <v>20130812</v>
      </c>
      <c r="I739" s="10" t="s">
        <v>734</v>
      </c>
      <c r="J739" s="10">
        <v>0</v>
      </c>
      <c r="K739" s="12">
        <v>41498</v>
      </c>
    </row>
    <row r="740" spans="1:11">
      <c r="A740" t="s">
        <v>4496</v>
      </c>
      <c r="B740" t="s">
        <v>4497</v>
      </c>
      <c r="E740">
        <v>0</v>
      </c>
      <c r="F740" t="s">
        <v>4498</v>
      </c>
      <c r="G740">
        <v>20021129</v>
      </c>
      <c r="I740" s="10" t="s">
        <v>734</v>
      </c>
      <c r="J740" s="10">
        <v>0</v>
      </c>
      <c r="K740" s="12">
        <v>37589</v>
      </c>
    </row>
    <row r="741" spans="1:11">
      <c r="A741" t="s">
        <v>4499</v>
      </c>
      <c r="B741" t="s">
        <v>4500</v>
      </c>
      <c r="E741">
        <v>0</v>
      </c>
      <c r="F741" t="s">
        <v>4501</v>
      </c>
      <c r="G741">
        <v>20160630</v>
      </c>
      <c r="I741" s="10" t="s">
        <v>734</v>
      </c>
      <c r="J741" s="10">
        <v>0</v>
      </c>
      <c r="K741" s="12">
        <v>42551</v>
      </c>
    </row>
    <row r="742" spans="1:11">
      <c r="A742" t="s">
        <v>4502</v>
      </c>
      <c r="B742" t="s">
        <v>4503</v>
      </c>
      <c r="E742">
        <v>0</v>
      </c>
      <c r="F742" t="s">
        <v>4504</v>
      </c>
      <c r="G742">
        <v>20021129</v>
      </c>
      <c r="I742" s="10" t="s">
        <v>734</v>
      </c>
      <c r="J742" s="10">
        <v>0</v>
      </c>
      <c r="K742" s="12">
        <v>37589</v>
      </c>
    </row>
    <row r="743" spans="1:11">
      <c r="A743" t="s">
        <v>4505</v>
      </c>
      <c r="B743" t="s">
        <v>4506</v>
      </c>
      <c r="E743">
        <v>0</v>
      </c>
      <c r="F743" t="s">
        <v>4507</v>
      </c>
      <c r="G743">
        <v>20161111</v>
      </c>
      <c r="I743" s="10" t="s">
        <v>734</v>
      </c>
      <c r="J743" s="10">
        <v>0</v>
      </c>
      <c r="K743" s="12">
        <v>42685</v>
      </c>
    </row>
    <row r="744" spans="1:11">
      <c r="A744" t="s">
        <v>4508</v>
      </c>
      <c r="B744" t="s">
        <v>4509</v>
      </c>
      <c r="E744">
        <v>0</v>
      </c>
      <c r="F744" t="s">
        <v>4510</v>
      </c>
      <c r="G744">
        <v>20020517</v>
      </c>
      <c r="I744" s="10" t="s">
        <v>734</v>
      </c>
      <c r="J744" s="10">
        <v>0</v>
      </c>
      <c r="K744" s="12">
        <v>37393</v>
      </c>
    </row>
    <row r="745" spans="1:11">
      <c r="A745" t="s">
        <v>4511</v>
      </c>
      <c r="B745" t="s">
        <v>4512</v>
      </c>
      <c r="E745">
        <v>0</v>
      </c>
      <c r="F745" t="s">
        <v>4513</v>
      </c>
      <c r="G745">
        <v>20070214</v>
      </c>
      <c r="I745" s="10" t="s">
        <v>734</v>
      </c>
      <c r="J745" s="10">
        <v>0</v>
      </c>
      <c r="K745" s="12">
        <v>39127</v>
      </c>
    </row>
    <row r="746" spans="1:11">
      <c r="A746" t="s">
        <v>4514</v>
      </c>
      <c r="B746" t="s">
        <v>4515</v>
      </c>
      <c r="E746">
        <v>0</v>
      </c>
      <c r="F746" t="s">
        <v>4516</v>
      </c>
      <c r="G746">
        <v>20161111</v>
      </c>
      <c r="I746" s="10" t="s">
        <v>734</v>
      </c>
      <c r="J746" s="10">
        <v>0</v>
      </c>
      <c r="K746" s="12">
        <v>42685</v>
      </c>
    </row>
    <row r="747" spans="1:11">
      <c r="A747" t="s">
        <v>4517</v>
      </c>
      <c r="B747" t="s">
        <v>4518</v>
      </c>
      <c r="E747">
        <v>0</v>
      </c>
      <c r="F747" t="s">
        <v>4519</v>
      </c>
      <c r="G747">
        <v>20121019</v>
      </c>
      <c r="I747" s="10" t="s">
        <v>734</v>
      </c>
      <c r="J747" s="10">
        <v>0</v>
      </c>
      <c r="K747" s="12">
        <v>41201</v>
      </c>
    </row>
    <row r="748" spans="1:11">
      <c r="A748" t="s">
        <v>4520</v>
      </c>
      <c r="B748" t="s">
        <v>4521</v>
      </c>
      <c r="E748">
        <v>0</v>
      </c>
      <c r="F748" t="s">
        <v>4522</v>
      </c>
      <c r="G748">
        <v>20050108</v>
      </c>
      <c r="I748" s="10" t="s">
        <v>734</v>
      </c>
      <c r="J748" s="10">
        <v>0</v>
      </c>
      <c r="K748" s="12">
        <v>38360</v>
      </c>
    </row>
    <row r="749" spans="1:11">
      <c r="A749" t="s">
        <v>4523</v>
      </c>
      <c r="B749" t="s">
        <v>4524</v>
      </c>
      <c r="E749">
        <v>0</v>
      </c>
      <c r="F749" t="s">
        <v>4525</v>
      </c>
      <c r="G749">
        <v>20050819</v>
      </c>
      <c r="I749" s="10" t="s">
        <v>734</v>
      </c>
      <c r="J749" s="10">
        <v>0</v>
      </c>
      <c r="K749" s="12">
        <v>38583</v>
      </c>
    </row>
    <row r="750" spans="1:11">
      <c r="A750" t="s">
        <v>4526</v>
      </c>
      <c r="B750" t="s">
        <v>4527</v>
      </c>
      <c r="E750">
        <v>0</v>
      </c>
      <c r="F750" t="s">
        <v>4528</v>
      </c>
      <c r="G750">
        <v>20040813</v>
      </c>
      <c r="I750" s="10" t="s">
        <v>734</v>
      </c>
      <c r="J750" s="10">
        <v>0</v>
      </c>
      <c r="K750" s="12">
        <v>38212</v>
      </c>
    </row>
    <row r="751" spans="1:11">
      <c r="A751" t="s">
        <v>4529</v>
      </c>
      <c r="B751" t="s">
        <v>4530</v>
      </c>
      <c r="E751">
        <v>0</v>
      </c>
      <c r="F751" t="s">
        <v>4531</v>
      </c>
      <c r="G751">
        <v>20030715</v>
      </c>
      <c r="I751" s="10" t="s">
        <v>734</v>
      </c>
      <c r="J751" s="10">
        <v>0</v>
      </c>
      <c r="K751" s="12">
        <v>37817</v>
      </c>
    </row>
    <row r="752" spans="1:11">
      <c r="A752" t="s">
        <v>4532</v>
      </c>
      <c r="B752" t="s">
        <v>4533</v>
      </c>
      <c r="E752">
        <v>0</v>
      </c>
      <c r="F752" t="s">
        <v>4534</v>
      </c>
      <c r="G752">
        <v>20130115</v>
      </c>
      <c r="I752" s="10" t="s">
        <v>734</v>
      </c>
      <c r="J752" s="10">
        <v>0</v>
      </c>
      <c r="K752" s="12">
        <v>41289</v>
      </c>
    </row>
    <row r="753" spans="1:11">
      <c r="A753" t="s">
        <v>4535</v>
      </c>
      <c r="B753" t="s">
        <v>4536</v>
      </c>
      <c r="E753">
        <v>0</v>
      </c>
      <c r="F753" t="s">
        <v>4537</v>
      </c>
      <c r="G753">
        <v>20100407</v>
      </c>
      <c r="I753" s="10" t="s">
        <v>734</v>
      </c>
      <c r="J753" s="10">
        <v>0</v>
      </c>
      <c r="K753" s="12">
        <v>40275</v>
      </c>
    </row>
    <row r="754" spans="1:11">
      <c r="A754" t="s">
        <v>4538</v>
      </c>
      <c r="B754" t="s">
        <v>4539</v>
      </c>
      <c r="E754">
        <v>0</v>
      </c>
      <c r="F754" t="s">
        <v>4540</v>
      </c>
      <c r="G754">
        <v>20161003</v>
      </c>
      <c r="I754" s="10" t="s">
        <v>734</v>
      </c>
      <c r="J754" s="10">
        <v>0</v>
      </c>
      <c r="K754" s="12">
        <v>42646</v>
      </c>
    </row>
    <row r="755" spans="1:11">
      <c r="A755" t="s">
        <v>4541</v>
      </c>
      <c r="B755" t="s">
        <v>4542</v>
      </c>
      <c r="E755">
        <v>0</v>
      </c>
      <c r="F755" t="s">
        <v>4543</v>
      </c>
      <c r="G755">
        <v>20161111</v>
      </c>
      <c r="I755" s="10" t="s">
        <v>734</v>
      </c>
      <c r="J755" s="10">
        <v>0</v>
      </c>
      <c r="K755" s="12">
        <v>42685</v>
      </c>
    </row>
    <row r="756" spans="1:11">
      <c r="A756" t="s">
        <v>4544</v>
      </c>
      <c r="B756" t="s">
        <v>4545</v>
      </c>
      <c r="E756">
        <v>0</v>
      </c>
      <c r="F756" t="s">
        <v>4546</v>
      </c>
      <c r="G756">
        <v>20040518</v>
      </c>
      <c r="I756" s="10" t="s">
        <v>734</v>
      </c>
      <c r="J756" s="10">
        <v>0</v>
      </c>
      <c r="K756" s="12">
        <v>38125</v>
      </c>
    </row>
    <row r="757" spans="1:11">
      <c r="A757" t="s">
        <v>4547</v>
      </c>
      <c r="B757" t="s">
        <v>4548</v>
      </c>
      <c r="E757">
        <v>0</v>
      </c>
      <c r="F757" t="s">
        <v>4549</v>
      </c>
      <c r="G757">
        <v>20140626</v>
      </c>
      <c r="I757" s="10" t="s">
        <v>734</v>
      </c>
      <c r="J757" s="10">
        <v>0</v>
      </c>
      <c r="K757" s="12">
        <v>41816</v>
      </c>
    </row>
    <row r="758" spans="1:11">
      <c r="A758" t="s">
        <v>4550</v>
      </c>
      <c r="B758" t="s">
        <v>4551</v>
      </c>
      <c r="E758">
        <v>0</v>
      </c>
      <c r="F758" t="s">
        <v>4552</v>
      </c>
      <c r="G758">
        <v>20111220</v>
      </c>
      <c r="I758" s="10" t="s">
        <v>734</v>
      </c>
      <c r="J758" s="10">
        <v>0</v>
      </c>
      <c r="K758" s="12">
        <v>40897</v>
      </c>
    </row>
    <row r="759" spans="1:11">
      <c r="A759" t="s">
        <v>4553</v>
      </c>
      <c r="B759" t="s">
        <v>4554</v>
      </c>
      <c r="E759">
        <v>0</v>
      </c>
      <c r="F759" t="s">
        <v>4555</v>
      </c>
      <c r="G759">
        <v>20161028</v>
      </c>
      <c r="I759" s="10" t="s">
        <v>734</v>
      </c>
      <c r="J759" s="10">
        <v>0</v>
      </c>
      <c r="K759" s="12">
        <v>42671</v>
      </c>
    </row>
    <row r="760" spans="1:11">
      <c r="A760" t="s">
        <v>4556</v>
      </c>
      <c r="B760" t="s">
        <v>4557</v>
      </c>
      <c r="E760">
        <v>0</v>
      </c>
      <c r="F760" t="s">
        <v>4558</v>
      </c>
      <c r="G760">
        <v>20161027</v>
      </c>
      <c r="I760" s="10" t="s">
        <v>734</v>
      </c>
      <c r="J760" s="10">
        <v>0</v>
      </c>
      <c r="K760" s="12">
        <v>42670</v>
      </c>
    </row>
    <row r="761" spans="1:11">
      <c r="A761" t="s">
        <v>4559</v>
      </c>
      <c r="B761" t="s">
        <v>4560</v>
      </c>
      <c r="E761">
        <v>0</v>
      </c>
      <c r="F761" t="s">
        <v>4561</v>
      </c>
      <c r="G761">
        <v>20131126</v>
      </c>
      <c r="I761" s="10" t="s">
        <v>734</v>
      </c>
      <c r="J761" s="10">
        <v>0</v>
      </c>
      <c r="K761" s="12">
        <v>41604</v>
      </c>
    </row>
    <row r="762" spans="1:11">
      <c r="A762" t="s">
        <v>4562</v>
      </c>
      <c r="B762" t="s">
        <v>4563</v>
      </c>
      <c r="E762">
        <v>0</v>
      </c>
      <c r="F762" t="s">
        <v>4564</v>
      </c>
      <c r="G762">
        <v>20110630</v>
      </c>
      <c r="I762" s="10" t="s">
        <v>734</v>
      </c>
      <c r="J762" s="10">
        <v>0</v>
      </c>
      <c r="K762" s="12">
        <v>40724</v>
      </c>
    </row>
    <row r="763" spans="1:11">
      <c r="A763" t="s">
        <v>4565</v>
      </c>
      <c r="B763" t="s">
        <v>4566</v>
      </c>
      <c r="E763">
        <v>0</v>
      </c>
      <c r="F763" t="s">
        <v>4567</v>
      </c>
      <c r="G763">
        <v>20100317</v>
      </c>
      <c r="I763" s="10" t="s">
        <v>734</v>
      </c>
      <c r="J763" s="10">
        <v>0</v>
      </c>
      <c r="K763" s="12">
        <v>40254</v>
      </c>
    </row>
    <row r="764" spans="1:11">
      <c r="A764" t="s">
        <v>4568</v>
      </c>
      <c r="B764" t="s">
        <v>4569</v>
      </c>
      <c r="E764">
        <v>0</v>
      </c>
      <c r="F764" t="s">
        <v>4570</v>
      </c>
      <c r="G764">
        <v>20130612</v>
      </c>
      <c r="I764" s="10" t="s">
        <v>734</v>
      </c>
      <c r="J764" s="10">
        <v>0</v>
      </c>
      <c r="K764" s="12">
        <v>41437</v>
      </c>
    </row>
    <row r="765" spans="1:11">
      <c r="A765" t="s">
        <v>4571</v>
      </c>
      <c r="B765" t="s">
        <v>4572</v>
      </c>
      <c r="E765">
        <v>0</v>
      </c>
      <c r="F765" t="s">
        <v>4573</v>
      </c>
      <c r="G765">
        <v>20120328</v>
      </c>
      <c r="I765" s="10" t="s">
        <v>734</v>
      </c>
      <c r="J765" s="10">
        <v>0</v>
      </c>
      <c r="K765" s="12">
        <v>40996</v>
      </c>
    </row>
    <row r="766" spans="1:11">
      <c r="A766" t="s">
        <v>4574</v>
      </c>
      <c r="B766" t="s">
        <v>4575</v>
      </c>
      <c r="E766">
        <v>0</v>
      </c>
      <c r="F766" t="s">
        <v>4576</v>
      </c>
      <c r="G766">
        <v>20170601</v>
      </c>
      <c r="I766" s="10" t="s">
        <v>734</v>
      </c>
      <c r="J766" s="10">
        <v>0</v>
      </c>
      <c r="K766" s="12">
        <v>42887</v>
      </c>
    </row>
    <row r="767" spans="1:11">
      <c r="A767" t="s">
        <v>4577</v>
      </c>
      <c r="B767" t="s">
        <v>4578</v>
      </c>
      <c r="E767">
        <v>0</v>
      </c>
      <c r="F767" t="s">
        <v>4579</v>
      </c>
      <c r="G767">
        <v>20161111</v>
      </c>
      <c r="I767" s="10" t="s">
        <v>734</v>
      </c>
      <c r="J767" s="10">
        <v>0</v>
      </c>
      <c r="K767" s="12">
        <v>42685</v>
      </c>
    </row>
    <row r="768" spans="1:11">
      <c r="A768" t="s">
        <v>4580</v>
      </c>
      <c r="B768" t="s">
        <v>4581</v>
      </c>
      <c r="E768">
        <v>0</v>
      </c>
      <c r="F768" t="s">
        <v>4582</v>
      </c>
      <c r="G768">
        <v>20161004</v>
      </c>
      <c r="I768" s="10" t="s">
        <v>734</v>
      </c>
      <c r="J768" s="10">
        <v>0</v>
      </c>
      <c r="K768" s="12">
        <v>42647</v>
      </c>
    </row>
    <row r="769" spans="1:11">
      <c r="A769" t="s">
        <v>4583</v>
      </c>
      <c r="B769" t="s">
        <v>4584</v>
      </c>
      <c r="E769">
        <v>0</v>
      </c>
      <c r="F769" t="s">
        <v>4585</v>
      </c>
      <c r="G769">
        <v>20120928</v>
      </c>
      <c r="I769" s="10" t="s">
        <v>734</v>
      </c>
      <c r="J769" s="10">
        <v>0</v>
      </c>
      <c r="K769" s="12">
        <v>41180</v>
      </c>
    </row>
    <row r="770" spans="1:11">
      <c r="A770" t="s">
        <v>4586</v>
      </c>
      <c r="B770" t="s">
        <v>4587</v>
      </c>
      <c r="E770">
        <v>0</v>
      </c>
      <c r="F770" t="s">
        <v>4588</v>
      </c>
      <c r="G770">
        <v>20130206</v>
      </c>
      <c r="I770" s="10" t="s">
        <v>734</v>
      </c>
      <c r="J770" s="10">
        <v>0</v>
      </c>
      <c r="K770" s="12">
        <v>41311</v>
      </c>
    </row>
    <row r="771" spans="1:11">
      <c r="A771" t="s">
        <v>4589</v>
      </c>
      <c r="B771" t="s">
        <v>4590</v>
      </c>
      <c r="E771">
        <v>0</v>
      </c>
      <c r="F771" t="s">
        <v>4591</v>
      </c>
      <c r="G771">
        <v>20030322</v>
      </c>
      <c r="I771" s="10" t="s">
        <v>734</v>
      </c>
      <c r="J771" s="10">
        <v>0</v>
      </c>
      <c r="K771" s="12">
        <v>37702</v>
      </c>
    </row>
    <row r="772" spans="1:11">
      <c r="A772" t="s">
        <v>4592</v>
      </c>
      <c r="B772" t="s">
        <v>4590</v>
      </c>
      <c r="E772">
        <v>0</v>
      </c>
      <c r="F772" t="s">
        <v>4591</v>
      </c>
      <c r="G772">
        <v>20030322</v>
      </c>
      <c r="I772" s="10" t="s">
        <v>734</v>
      </c>
      <c r="J772" s="10">
        <v>0</v>
      </c>
      <c r="K772" s="12">
        <v>37702</v>
      </c>
    </row>
    <row r="773" spans="1:11">
      <c r="A773" t="s">
        <v>4593</v>
      </c>
      <c r="B773" t="s">
        <v>4594</v>
      </c>
      <c r="E773">
        <v>0</v>
      </c>
      <c r="F773" t="s">
        <v>4595</v>
      </c>
      <c r="G773">
        <v>20050901</v>
      </c>
      <c r="I773" s="10" t="s">
        <v>734</v>
      </c>
      <c r="J773" s="10">
        <v>0</v>
      </c>
      <c r="K773" s="12">
        <v>38596</v>
      </c>
    </row>
    <row r="774" spans="1:11">
      <c r="A774" t="s">
        <v>4596</v>
      </c>
      <c r="B774" t="s">
        <v>4597</v>
      </c>
      <c r="E774">
        <v>0</v>
      </c>
      <c r="F774" t="s">
        <v>4598</v>
      </c>
      <c r="G774">
        <v>20170522</v>
      </c>
      <c r="I774" s="10" t="s">
        <v>734</v>
      </c>
      <c r="J774" s="10">
        <v>0</v>
      </c>
      <c r="K774" s="12">
        <v>42877</v>
      </c>
    </row>
    <row r="775" spans="1:11">
      <c r="A775" t="s">
        <v>4599</v>
      </c>
      <c r="B775" t="s">
        <v>4600</v>
      </c>
      <c r="E775">
        <v>0</v>
      </c>
      <c r="F775" t="s">
        <v>4601</v>
      </c>
      <c r="G775">
        <v>20170807</v>
      </c>
      <c r="I775" s="10" t="s">
        <v>734</v>
      </c>
      <c r="J775" s="10">
        <v>0</v>
      </c>
      <c r="K775" s="12">
        <v>42954</v>
      </c>
    </row>
    <row r="776" spans="1:11">
      <c r="A776" t="s">
        <v>4602</v>
      </c>
      <c r="B776" t="s">
        <v>4603</v>
      </c>
      <c r="E776">
        <v>0</v>
      </c>
      <c r="F776" t="s">
        <v>4604</v>
      </c>
      <c r="G776">
        <v>20120127</v>
      </c>
      <c r="I776" s="10" t="s">
        <v>734</v>
      </c>
      <c r="J776" s="10">
        <v>0</v>
      </c>
      <c r="K776" s="12">
        <v>40935</v>
      </c>
    </row>
    <row r="777" spans="1:11">
      <c r="A777" t="s">
        <v>4605</v>
      </c>
      <c r="B777" t="s">
        <v>4606</v>
      </c>
      <c r="E777">
        <v>0</v>
      </c>
      <c r="F777" t="s">
        <v>4607</v>
      </c>
      <c r="G777">
        <v>20060327</v>
      </c>
      <c r="I777" s="10" t="s">
        <v>734</v>
      </c>
      <c r="J777" s="10">
        <v>0</v>
      </c>
      <c r="K777" s="12">
        <v>38803</v>
      </c>
    </row>
    <row r="778" spans="1:11">
      <c r="A778" t="s">
        <v>4608</v>
      </c>
      <c r="B778" t="s">
        <v>4609</v>
      </c>
      <c r="E778">
        <v>0</v>
      </c>
      <c r="F778" t="s">
        <v>4610</v>
      </c>
      <c r="G778">
        <v>20131031</v>
      </c>
      <c r="I778" s="10" t="s">
        <v>734</v>
      </c>
      <c r="J778" s="10">
        <v>0</v>
      </c>
      <c r="K778" s="12">
        <v>41578</v>
      </c>
    </row>
    <row r="779" spans="1:11">
      <c r="A779" t="s">
        <v>4611</v>
      </c>
      <c r="B779" t="s">
        <v>4612</v>
      </c>
      <c r="E779">
        <v>0</v>
      </c>
      <c r="F779" t="s">
        <v>4613</v>
      </c>
      <c r="G779">
        <v>20060628</v>
      </c>
      <c r="I779" s="10" t="s">
        <v>734</v>
      </c>
      <c r="J779" s="10">
        <v>0</v>
      </c>
      <c r="K779" s="12">
        <v>38896</v>
      </c>
    </row>
    <row r="780" spans="1:11">
      <c r="A780" t="s">
        <v>4614</v>
      </c>
      <c r="B780" t="s">
        <v>4615</v>
      </c>
      <c r="E780">
        <v>0</v>
      </c>
      <c r="F780" t="s">
        <v>4616</v>
      </c>
      <c r="G780">
        <v>20050107</v>
      </c>
      <c r="I780" s="10" t="s">
        <v>734</v>
      </c>
      <c r="J780" s="10">
        <v>0</v>
      </c>
      <c r="K780" s="12">
        <v>38359</v>
      </c>
    </row>
    <row r="781" spans="1:11">
      <c r="A781" t="s">
        <v>4617</v>
      </c>
      <c r="B781" t="s">
        <v>4618</v>
      </c>
      <c r="E781">
        <v>0</v>
      </c>
      <c r="F781" t="s">
        <v>4619</v>
      </c>
      <c r="G781">
        <v>20150915</v>
      </c>
      <c r="I781" s="10" t="s">
        <v>734</v>
      </c>
      <c r="J781" s="10">
        <v>0</v>
      </c>
      <c r="K781" s="12">
        <v>42262</v>
      </c>
    </row>
    <row r="782" spans="1:11">
      <c r="A782" t="s">
        <v>4620</v>
      </c>
      <c r="B782" t="s">
        <v>4621</v>
      </c>
      <c r="E782">
        <v>0</v>
      </c>
      <c r="F782" t="s">
        <v>4622</v>
      </c>
      <c r="G782">
        <v>20030822</v>
      </c>
      <c r="I782" s="10" t="s">
        <v>734</v>
      </c>
      <c r="J782" s="10">
        <v>0</v>
      </c>
      <c r="K782" s="12">
        <v>37855</v>
      </c>
    </row>
    <row r="783" spans="1:11">
      <c r="A783" t="s">
        <v>4623</v>
      </c>
      <c r="B783" t="s">
        <v>4624</v>
      </c>
      <c r="E783">
        <v>0</v>
      </c>
      <c r="F783" t="s">
        <v>4625</v>
      </c>
      <c r="G783">
        <v>20030501</v>
      </c>
      <c r="I783" s="10" t="s">
        <v>734</v>
      </c>
      <c r="J783" s="10">
        <v>0</v>
      </c>
      <c r="K783" s="12">
        <v>37742</v>
      </c>
    </row>
    <row r="784" spans="1:11">
      <c r="A784" t="s">
        <v>4626</v>
      </c>
      <c r="B784" t="s">
        <v>4627</v>
      </c>
      <c r="E784">
        <v>0</v>
      </c>
      <c r="F784" t="s">
        <v>4628</v>
      </c>
      <c r="G784">
        <v>20110316</v>
      </c>
      <c r="I784" s="10" t="s">
        <v>734</v>
      </c>
      <c r="J784" s="10">
        <v>0</v>
      </c>
      <c r="K784" s="12">
        <v>40618</v>
      </c>
    </row>
    <row r="785" spans="1:11">
      <c r="A785" t="s">
        <v>4629</v>
      </c>
      <c r="B785" t="s">
        <v>4630</v>
      </c>
      <c r="E785">
        <v>0</v>
      </c>
      <c r="F785" t="s">
        <v>4631</v>
      </c>
      <c r="G785">
        <v>20151103</v>
      </c>
      <c r="I785" s="10" t="s">
        <v>734</v>
      </c>
      <c r="J785" s="10">
        <v>0</v>
      </c>
      <c r="K785" s="12">
        <v>42311</v>
      </c>
    </row>
    <row r="786" spans="1:11">
      <c r="A786" t="s">
        <v>4632</v>
      </c>
      <c r="B786" t="s">
        <v>4633</v>
      </c>
      <c r="E786">
        <v>0</v>
      </c>
      <c r="F786" t="s">
        <v>4634</v>
      </c>
      <c r="G786">
        <v>20161111</v>
      </c>
      <c r="I786" s="10" t="s">
        <v>734</v>
      </c>
      <c r="J786" s="10">
        <v>0</v>
      </c>
      <c r="K786" s="12">
        <v>42685</v>
      </c>
    </row>
    <row r="787" spans="1:11">
      <c r="A787" t="s">
        <v>4635</v>
      </c>
      <c r="B787" t="s">
        <v>4636</v>
      </c>
      <c r="E787">
        <v>0</v>
      </c>
      <c r="F787" t="s">
        <v>4637</v>
      </c>
      <c r="G787">
        <v>20140203</v>
      </c>
      <c r="I787" s="10" t="s">
        <v>734</v>
      </c>
      <c r="J787" s="10">
        <v>0</v>
      </c>
      <c r="K787" s="12">
        <v>41673</v>
      </c>
    </row>
    <row r="788" spans="1:11">
      <c r="A788" t="s">
        <v>4638</v>
      </c>
      <c r="B788" t="s">
        <v>4639</v>
      </c>
      <c r="E788">
        <v>0</v>
      </c>
      <c r="F788" t="s">
        <v>4640</v>
      </c>
      <c r="G788">
        <v>20161111</v>
      </c>
      <c r="I788" s="10" t="s">
        <v>734</v>
      </c>
      <c r="J788" s="10">
        <v>0</v>
      </c>
      <c r="K788" s="12">
        <v>42685</v>
      </c>
    </row>
    <row r="789" spans="1:11">
      <c r="A789" t="s">
        <v>4641</v>
      </c>
      <c r="B789" t="s">
        <v>4642</v>
      </c>
      <c r="E789">
        <v>0</v>
      </c>
      <c r="F789" t="s">
        <v>4643</v>
      </c>
      <c r="G789">
        <v>20140926</v>
      </c>
      <c r="I789" s="10" t="s">
        <v>734</v>
      </c>
      <c r="J789" s="10">
        <v>0</v>
      </c>
      <c r="K789" s="12">
        <v>41908</v>
      </c>
    </row>
    <row r="790" spans="1:11">
      <c r="A790" t="s">
        <v>4644</v>
      </c>
      <c r="B790" t="s">
        <v>4645</v>
      </c>
      <c r="E790">
        <v>0</v>
      </c>
      <c r="F790" t="s">
        <v>4646</v>
      </c>
      <c r="G790">
        <v>20091208</v>
      </c>
      <c r="I790" s="10" t="s">
        <v>734</v>
      </c>
      <c r="J790" s="10">
        <v>0</v>
      </c>
      <c r="K790" s="12">
        <v>40155</v>
      </c>
    </row>
    <row r="791" spans="1:11">
      <c r="A791" t="s">
        <v>4647</v>
      </c>
      <c r="B791" t="s">
        <v>4648</v>
      </c>
      <c r="E791">
        <v>0</v>
      </c>
      <c r="F791" t="s">
        <v>4649</v>
      </c>
      <c r="G791">
        <v>20110712</v>
      </c>
      <c r="I791" s="10" t="s">
        <v>734</v>
      </c>
      <c r="J791" s="10">
        <v>0</v>
      </c>
      <c r="K791" s="12">
        <v>40736</v>
      </c>
    </row>
    <row r="792" spans="1:11">
      <c r="A792" t="s">
        <v>4650</v>
      </c>
      <c r="B792" t="s">
        <v>4651</v>
      </c>
      <c r="E792">
        <v>0</v>
      </c>
      <c r="F792" t="s">
        <v>4652</v>
      </c>
      <c r="G792">
        <v>20021129</v>
      </c>
      <c r="I792" s="10" t="s">
        <v>734</v>
      </c>
      <c r="J792" s="10">
        <v>0</v>
      </c>
      <c r="K792" s="12">
        <v>37589</v>
      </c>
    </row>
    <row r="793" spans="1:11">
      <c r="A793" t="s">
        <v>4653</v>
      </c>
      <c r="B793" t="s">
        <v>4654</v>
      </c>
      <c r="E793">
        <v>0</v>
      </c>
      <c r="F793" t="s">
        <v>4655</v>
      </c>
      <c r="G793">
        <v>20161118</v>
      </c>
      <c r="I793" s="10" t="s">
        <v>734</v>
      </c>
      <c r="J793" s="10">
        <v>0</v>
      </c>
      <c r="K793" s="12">
        <v>42692</v>
      </c>
    </row>
    <row r="794" spans="1:11">
      <c r="A794" t="s">
        <v>4656</v>
      </c>
      <c r="B794" t="s">
        <v>4657</v>
      </c>
      <c r="E794">
        <v>0</v>
      </c>
      <c r="F794" t="s">
        <v>4658</v>
      </c>
      <c r="G794">
        <v>20081230</v>
      </c>
      <c r="I794" s="10" t="s">
        <v>734</v>
      </c>
      <c r="J794" s="10">
        <v>0</v>
      </c>
      <c r="K794" s="12">
        <v>39812</v>
      </c>
    </row>
    <row r="795" spans="1:11">
      <c r="A795" t="s">
        <v>4659</v>
      </c>
      <c r="B795" t="s">
        <v>4660</v>
      </c>
      <c r="E795">
        <v>0</v>
      </c>
      <c r="F795" t="s">
        <v>4661</v>
      </c>
      <c r="G795">
        <v>20170323</v>
      </c>
      <c r="I795" s="10" t="s">
        <v>734</v>
      </c>
      <c r="J795" s="10">
        <v>0</v>
      </c>
      <c r="K795" s="12">
        <v>42817</v>
      </c>
    </row>
    <row r="796" spans="1:11">
      <c r="A796" t="s">
        <v>4662</v>
      </c>
      <c r="B796" t="s">
        <v>4663</v>
      </c>
      <c r="E796">
        <v>0</v>
      </c>
      <c r="F796" t="s">
        <v>4664</v>
      </c>
      <c r="G796">
        <v>20150902</v>
      </c>
      <c r="I796" s="10" t="s">
        <v>734</v>
      </c>
      <c r="J796" s="10">
        <v>0</v>
      </c>
      <c r="K796" s="12">
        <v>42249</v>
      </c>
    </row>
    <row r="797" spans="1:11">
      <c r="A797" t="s">
        <v>4665</v>
      </c>
      <c r="B797" t="s">
        <v>4666</v>
      </c>
      <c r="E797">
        <v>0</v>
      </c>
      <c r="F797" t="s">
        <v>4667</v>
      </c>
      <c r="G797">
        <v>20170425</v>
      </c>
      <c r="I797" s="10" t="s">
        <v>734</v>
      </c>
      <c r="J797" s="10">
        <v>0</v>
      </c>
      <c r="K797" s="12">
        <v>42850</v>
      </c>
    </row>
    <row r="798" spans="1:11">
      <c r="A798" t="s">
        <v>4668</v>
      </c>
      <c r="B798" t="s">
        <v>4669</v>
      </c>
      <c r="E798">
        <v>0</v>
      </c>
      <c r="F798" t="s">
        <v>4670</v>
      </c>
      <c r="G798">
        <v>20051118</v>
      </c>
      <c r="I798" s="10" t="s">
        <v>734</v>
      </c>
      <c r="J798" s="10">
        <v>0</v>
      </c>
      <c r="K798" s="12">
        <v>38674</v>
      </c>
    </row>
    <row r="799" spans="1:11">
      <c r="A799" t="s">
        <v>4671</v>
      </c>
      <c r="B799" t="s">
        <v>4672</v>
      </c>
      <c r="E799">
        <v>0</v>
      </c>
      <c r="F799" t="s">
        <v>4673</v>
      </c>
      <c r="G799">
        <v>20130801</v>
      </c>
      <c r="I799" s="10" t="s">
        <v>734</v>
      </c>
      <c r="J799" s="10">
        <v>0</v>
      </c>
      <c r="K799" s="12">
        <v>41487</v>
      </c>
    </row>
    <row r="800" spans="1:11">
      <c r="A800" t="s">
        <v>4674</v>
      </c>
      <c r="B800" t="s">
        <v>4675</v>
      </c>
      <c r="E800">
        <v>0</v>
      </c>
      <c r="F800" t="s">
        <v>4676</v>
      </c>
      <c r="G800">
        <v>20050119</v>
      </c>
      <c r="I800" s="10" t="s">
        <v>734</v>
      </c>
      <c r="J800" s="10">
        <v>0</v>
      </c>
      <c r="K800" s="12">
        <v>38371</v>
      </c>
    </row>
    <row r="801" spans="1:11">
      <c r="A801" t="s">
        <v>4677</v>
      </c>
      <c r="B801" t="s">
        <v>4678</v>
      </c>
      <c r="E801">
        <v>0</v>
      </c>
      <c r="F801" t="s">
        <v>4679</v>
      </c>
      <c r="G801">
        <v>20161111</v>
      </c>
      <c r="I801" s="10" t="s">
        <v>734</v>
      </c>
      <c r="J801" s="10">
        <v>0</v>
      </c>
      <c r="K801" s="12">
        <v>42685</v>
      </c>
    </row>
    <row r="802" spans="1:11">
      <c r="A802" t="s">
        <v>4680</v>
      </c>
      <c r="B802" t="s">
        <v>4681</v>
      </c>
      <c r="E802">
        <v>0</v>
      </c>
      <c r="F802" t="s">
        <v>4682</v>
      </c>
      <c r="G802">
        <v>20081219</v>
      </c>
      <c r="I802" s="10" t="s">
        <v>734</v>
      </c>
      <c r="J802" s="10">
        <v>0</v>
      </c>
      <c r="K802" s="12">
        <v>39801</v>
      </c>
    </row>
    <row r="803" spans="1:11">
      <c r="A803" t="s">
        <v>4683</v>
      </c>
      <c r="B803" t="s">
        <v>4684</v>
      </c>
      <c r="E803">
        <v>0</v>
      </c>
      <c r="F803" t="s">
        <v>4685</v>
      </c>
      <c r="G803">
        <v>20100519</v>
      </c>
      <c r="I803" s="10" t="s">
        <v>734</v>
      </c>
      <c r="J803" s="10">
        <v>0</v>
      </c>
      <c r="K803" s="12">
        <v>40317</v>
      </c>
    </row>
    <row r="804" spans="1:11">
      <c r="A804" t="s">
        <v>4686</v>
      </c>
      <c r="B804" t="s">
        <v>4687</v>
      </c>
      <c r="E804">
        <v>0</v>
      </c>
      <c r="F804" t="s">
        <v>4688</v>
      </c>
      <c r="G804">
        <v>20170901</v>
      </c>
      <c r="I804" s="10" t="s">
        <v>734</v>
      </c>
      <c r="J804" s="10">
        <v>0</v>
      </c>
      <c r="K804" s="12">
        <v>42979</v>
      </c>
    </row>
    <row r="805" spans="1:11">
      <c r="A805" t="s">
        <v>4689</v>
      </c>
      <c r="B805" t="s">
        <v>4690</v>
      </c>
      <c r="E805">
        <v>0</v>
      </c>
      <c r="F805" t="s">
        <v>4691</v>
      </c>
      <c r="G805">
        <v>20150720</v>
      </c>
      <c r="I805" s="10" t="s">
        <v>734</v>
      </c>
      <c r="J805" s="10">
        <v>0</v>
      </c>
      <c r="K805" s="12">
        <v>42205</v>
      </c>
    </row>
    <row r="806" spans="1:11">
      <c r="A806" t="s">
        <v>4692</v>
      </c>
      <c r="B806" t="s">
        <v>4693</v>
      </c>
      <c r="E806">
        <v>0</v>
      </c>
      <c r="F806" t="s">
        <v>4694</v>
      </c>
      <c r="G806">
        <v>20011106</v>
      </c>
      <c r="I806" s="10" t="s">
        <v>734</v>
      </c>
      <c r="J806" s="10">
        <v>0</v>
      </c>
      <c r="K806" s="12">
        <v>37201</v>
      </c>
    </row>
    <row r="807" spans="1:11">
      <c r="A807" t="s">
        <v>4695</v>
      </c>
      <c r="B807" t="s">
        <v>4696</v>
      </c>
      <c r="E807">
        <v>0</v>
      </c>
      <c r="F807" t="s">
        <v>4697</v>
      </c>
      <c r="G807">
        <v>20030220</v>
      </c>
      <c r="I807" s="10" t="s">
        <v>734</v>
      </c>
      <c r="J807" s="10">
        <v>0</v>
      </c>
      <c r="K807" s="12">
        <v>37672</v>
      </c>
    </row>
    <row r="808" spans="1:11">
      <c r="A808" t="s">
        <v>4698</v>
      </c>
      <c r="B808" t="s">
        <v>4699</v>
      </c>
      <c r="E808">
        <v>0</v>
      </c>
      <c r="F808" t="s">
        <v>4700</v>
      </c>
      <c r="G808">
        <v>20110922</v>
      </c>
      <c r="I808" s="10" t="s">
        <v>734</v>
      </c>
      <c r="J808" s="10">
        <v>0</v>
      </c>
      <c r="K808" s="12">
        <v>40808</v>
      </c>
    </row>
    <row r="809" spans="1:11">
      <c r="A809" t="s">
        <v>4701</v>
      </c>
      <c r="B809" t="s">
        <v>4702</v>
      </c>
      <c r="E809">
        <v>0</v>
      </c>
      <c r="F809" t="s">
        <v>4703</v>
      </c>
      <c r="G809">
        <v>20160401</v>
      </c>
      <c r="I809" s="10" t="s">
        <v>734</v>
      </c>
      <c r="J809" s="10">
        <v>0</v>
      </c>
      <c r="K809" s="12">
        <v>42461</v>
      </c>
    </row>
    <row r="810" spans="1:11">
      <c r="A810" t="s">
        <v>4704</v>
      </c>
      <c r="B810" t="s">
        <v>4705</v>
      </c>
      <c r="E810">
        <v>0</v>
      </c>
      <c r="F810" t="s">
        <v>4706</v>
      </c>
      <c r="G810">
        <v>20150218</v>
      </c>
      <c r="I810" s="10" t="s">
        <v>734</v>
      </c>
      <c r="J810" s="10">
        <v>0</v>
      </c>
      <c r="K810" s="12">
        <v>42053</v>
      </c>
    </row>
    <row r="811" spans="1:11">
      <c r="A811" t="s">
        <v>4707</v>
      </c>
      <c r="B811" t="s">
        <v>4708</v>
      </c>
      <c r="E811">
        <v>0</v>
      </c>
      <c r="F811" t="s">
        <v>4709</v>
      </c>
      <c r="G811">
        <v>20111019</v>
      </c>
      <c r="I811" s="10" t="s">
        <v>734</v>
      </c>
      <c r="J811" s="10">
        <v>0</v>
      </c>
      <c r="K811" s="12">
        <v>40835</v>
      </c>
    </row>
    <row r="812" spans="1:11">
      <c r="A812" t="s">
        <v>4710</v>
      </c>
      <c r="B812" t="s">
        <v>4711</v>
      </c>
      <c r="E812">
        <v>0</v>
      </c>
      <c r="F812" t="s">
        <v>4712</v>
      </c>
      <c r="G812">
        <v>20160908</v>
      </c>
      <c r="I812" s="10" t="s">
        <v>734</v>
      </c>
      <c r="J812" s="10">
        <v>0</v>
      </c>
      <c r="K812" s="12">
        <v>42621</v>
      </c>
    </row>
    <row r="813" spans="1:11">
      <c r="A813" t="s">
        <v>4713</v>
      </c>
      <c r="B813" t="s">
        <v>4714</v>
      </c>
      <c r="E813">
        <v>0</v>
      </c>
      <c r="F813" t="s">
        <v>4715</v>
      </c>
      <c r="G813">
        <v>20140422</v>
      </c>
      <c r="I813" s="10" t="s">
        <v>734</v>
      </c>
      <c r="J813" s="10">
        <v>0</v>
      </c>
      <c r="K813" s="12">
        <v>41751</v>
      </c>
    </row>
    <row r="814" spans="1:11">
      <c r="A814" t="s">
        <v>4716</v>
      </c>
      <c r="B814" t="s">
        <v>4717</v>
      </c>
      <c r="E814">
        <v>0</v>
      </c>
      <c r="F814" t="s">
        <v>4718</v>
      </c>
      <c r="G814">
        <v>20161111</v>
      </c>
      <c r="I814" s="10" t="s">
        <v>734</v>
      </c>
      <c r="J814" s="10">
        <v>0</v>
      </c>
      <c r="K814" s="12">
        <v>42685</v>
      </c>
    </row>
    <row r="815" spans="1:11">
      <c r="A815" t="s">
        <v>4719</v>
      </c>
      <c r="B815" t="s">
        <v>4720</v>
      </c>
      <c r="E815">
        <v>0</v>
      </c>
      <c r="F815" t="s">
        <v>4721</v>
      </c>
      <c r="G815">
        <v>20021129</v>
      </c>
      <c r="I815" s="10" t="s">
        <v>734</v>
      </c>
      <c r="J815" s="10">
        <v>0</v>
      </c>
      <c r="K815" s="12">
        <v>37589</v>
      </c>
    </row>
    <row r="816" spans="1:11">
      <c r="A816" t="s">
        <v>4722</v>
      </c>
      <c r="B816" t="s">
        <v>4723</v>
      </c>
      <c r="E816">
        <v>0</v>
      </c>
      <c r="F816" t="s">
        <v>4724</v>
      </c>
      <c r="G816">
        <v>20021129</v>
      </c>
      <c r="I816" s="10" t="s">
        <v>734</v>
      </c>
      <c r="J816" s="10">
        <v>0</v>
      </c>
      <c r="K816" s="12">
        <v>37589</v>
      </c>
    </row>
    <row r="817" spans="1:11">
      <c r="A817" t="s">
        <v>4725</v>
      </c>
      <c r="B817" t="s">
        <v>4726</v>
      </c>
      <c r="E817">
        <v>0</v>
      </c>
      <c r="F817" t="s">
        <v>4727</v>
      </c>
      <c r="G817">
        <v>20100817</v>
      </c>
      <c r="I817" s="10" t="s">
        <v>734</v>
      </c>
      <c r="J817" s="10">
        <v>0</v>
      </c>
      <c r="K817" s="12">
        <v>40407</v>
      </c>
    </row>
    <row r="818" spans="1:11">
      <c r="A818" t="s">
        <v>4728</v>
      </c>
      <c r="B818" t="s">
        <v>4729</v>
      </c>
      <c r="E818">
        <v>0</v>
      </c>
      <c r="F818" t="s">
        <v>4730</v>
      </c>
      <c r="G818">
        <v>20050711</v>
      </c>
      <c r="I818" s="10" t="s">
        <v>734</v>
      </c>
      <c r="J818" s="10">
        <v>0</v>
      </c>
      <c r="K818" s="12">
        <v>38544</v>
      </c>
    </row>
    <row r="819" spans="1:11">
      <c r="A819" t="s">
        <v>4731</v>
      </c>
      <c r="B819" t="s">
        <v>4732</v>
      </c>
      <c r="E819">
        <v>0</v>
      </c>
      <c r="F819" t="s">
        <v>4733</v>
      </c>
      <c r="G819">
        <v>20080625</v>
      </c>
      <c r="I819" s="10" t="s">
        <v>734</v>
      </c>
      <c r="J819" s="10">
        <v>0</v>
      </c>
      <c r="K819" s="12">
        <v>39624</v>
      </c>
    </row>
    <row r="820" spans="1:11">
      <c r="A820" t="s">
        <v>4734</v>
      </c>
      <c r="B820" t="s">
        <v>4735</v>
      </c>
      <c r="E820">
        <v>0</v>
      </c>
      <c r="F820" t="s">
        <v>4736</v>
      </c>
      <c r="G820">
        <v>20150409</v>
      </c>
      <c r="I820" s="10" t="s">
        <v>734</v>
      </c>
      <c r="J820" s="10">
        <v>0</v>
      </c>
      <c r="K820" s="12">
        <v>42103</v>
      </c>
    </row>
    <row r="821" spans="1:11">
      <c r="A821" t="s">
        <v>4737</v>
      </c>
      <c r="B821" t="s">
        <v>4738</v>
      </c>
      <c r="E821">
        <v>0</v>
      </c>
      <c r="F821" t="s">
        <v>4739</v>
      </c>
      <c r="G821">
        <v>20091012</v>
      </c>
      <c r="I821" s="10" t="s">
        <v>734</v>
      </c>
      <c r="J821" s="10">
        <v>0</v>
      </c>
      <c r="K821" s="12">
        <v>40098</v>
      </c>
    </row>
    <row r="822" spans="1:11">
      <c r="A822" t="s">
        <v>4740</v>
      </c>
      <c r="B822" t="s">
        <v>4741</v>
      </c>
      <c r="E822">
        <v>0</v>
      </c>
      <c r="F822" t="s">
        <v>4742</v>
      </c>
      <c r="G822">
        <v>20160418</v>
      </c>
      <c r="I822" s="10" t="s">
        <v>734</v>
      </c>
      <c r="J822" s="10">
        <v>0</v>
      </c>
      <c r="K822" s="12">
        <v>42478</v>
      </c>
    </row>
    <row r="823" spans="1:11">
      <c r="A823" t="s">
        <v>4743</v>
      </c>
      <c r="B823" t="s">
        <v>4744</v>
      </c>
      <c r="E823">
        <v>0</v>
      </c>
      <c r="F823" t="s">
        <v>4745</v>
      </c>
      <c r="G823">
        <v>20160616</v>
      </c>
      <c r="I823" s="10" t="s">
        <v>734</v>
      </c>
      <c r="J823" s="10">
        <v>0</v>
      </c>
      <c r="K823" s="12">
        <v>42537</v>
      </c>
    </row>
    <row r="824" spans="1:11">
      <c r="A824" t="s">
        <v>4746</v>
      </c>
      <c r="B824" t="s">
        <v>4747</v>
      </c>
      <c r="E824">
        <v>0</v>
      </c>
      <c r="F824" t="s">
        <v>4748</v>
      </c>
      <c r="G824">
        <v>20170112</v>
      </c>
      <c r="I824" s="10" t="s">
        <v>734</v>
      </c>
      <c r="J824" s="10">
        <v>0</v>
      </c>
      <c r="K824" s="12">
        <v>42747</v>
      </c>
    </row>
    <row r="825" spans="1:11">
      <c r="A825" t="s">
        <v>4749</v>
      </c>
      <c r="B825" t="s">
        <v>4750</v>
      </c>
      <c r="E825">
        <v>0</v>
      </c>
      <c r="F825" t="s">
        <v>4751</v>
      </c>
      <c r="G825">
        <v>20170731</v>
      </c>
      <c r="I825" s="10" t="s">
        <v>734</v>
      </c>
      <c r="J825" s="10">
        <v>0</v>
      </c>
      <c r="K825" s="12">
        <v>42947</v>
      </c>
    </row>
    <row r="826" spans="1:11">
      <c r="A826" t="s">
        <v>4752</v>
      </c>
      <c r="B826" t="s">
        <v>4753</v>
      </c>
      <c r="E826">
        <v>0</v>
      </c>
      <c r="F826" t="s">
        <v>4754</v>
      </c>
      <c r="G826">
        <v>20170504</v>
      </c>
      <c r="I826" s="10" t="s">
        <v>734</v>
      </c>
      <c r="J826" s="10">
        <v>0</v>
      </c>
      <c r="K826" s="12">
        <v>42859</v>
      </c>
    </row>
    <row r="827" spans="1:11">
      <c r="A827" t="s">
        <v>4755</v>
      </c>
      <c r="B827" t="s">
        <v>4756</v>
      </c>
      <c r="E827">
        <v>0</v>
      </c>
      <c r="F827" t="s">
        <v>4757</v>
      </c>
      <c r="G827">
        <v>20130313</v>
      </c>
      <c r="I827" s="10" t="s">
        <v>734</v>
      </c>
      <c r="J827" s="10">
        <v>0</v>
      </c>
      <c r="K827" s="12">
        <v>41346</v>
      </c>
    </row>
    <row r="828" spans="1:11">
      <c r="A828" t="s">
        <v>4758</v>
      </c>
      <c r="B828" t="s">
        <v>4759</v>
      </c>
      <c r="E828">
        <v>0</v>
      </c>
      <c r="F828" t="s">
        <v>4760</v>
      </c>
      <c r="G828">
        <v>20160825</v>
      </c>
      <c r="I828" s="10" t="s">
        <v>734</v>
      </c>
      <c r="J828" s="10">
        <v>0</v>
      </c>
      <c r="K828" s="12">
        <v>42607</v>
      </c>
    </row>
    <row r="829" spans="1:11">
      <c r="A829" t="s">
        <v>4761</v>
      </c>
      <c r="B829" t="s">
        <v>4762</v>
      </c>
      <c r="E829">
        <v>0</v>
      </c>
      <c r="F829" t="s">
        <v>4763</v>
      </c>
      <c r="G829">
        <v>20101126</v>
      </c>
      <c r="I829" s="10" t="s">
        <v>734</v>
      </c>
      <c r="J829" s="10">
        <v>0</v>
      </c>
      <c r="K829" s="12">
        <v>40508</v>
      </c>
    </row>
    <row r="830" spans="1:11">
      <c r="A830" t="s">
        <v>4764</v>
      </c>
      <c r="B830" t="s">
        <v>4765</v>
      </c>
      <c r="E830">
        <v>0</v>
      </c>
      <c r="F830" t="s">
        <v>4766</v>
      </c>
      <c r="G830">
        <v>20140214</v>
      </c>
      <c r="I830" s="10" t="s">
        <v>734</v>
      </c>
      <c r="J830" s="10">
        <v>0</v>
      </c>
      <c r="K830" s="12">
        <v>41684</v>
      </c>
    </row>
    <row r="831" spans="1:11">
      <c r="A831" t="s">
        <v>4767</v>
      </c>
      <c r="B831" t="s">
        <v>4768</v>
      </c>
      <c r="E831">
        <v>0</v>
      </c>
      <c r="F831" t="s">
        <v>4769</v>
      </c>
      <c r="G831">
        <v>20120703</v>
      </c>
      <c r="I831" s="10" t="s">
        <v>734</v>
      </c>
      <c r="J831" s="10">
        <v>0</v>
      </c>
      <c r="K831" s="12">
        <v>41093</v>
      </c>
    </row>
    <row r="832" spans="1:11">
      <c r="A832" t="s">
        <v>4770</v>
      </c>
      <c r="B832" t="s">
        <v>4771</v>
      </c>
      <c r="E832">
        <v>0</v>
      </c>
      <c r="F832" t="s">
        <v>4772</v>
      </c>
      <c r="G832">
        <v>20140106</v>
      </c>
      <c r="I832" s="10" t="s">
        <v>734</v>
      </c>
      <c r="J832" s="10">
        <v>0</v>
      </c>
      <c r="K832" s="12">
        <v>41645</v>
      </c>
    </row>
    <row r="833" spans="1:11">
      <c r="A833" t="s">
        <v>4773</v>
      </c>
      <c r="B833" t="s">
        <v>4774</v>
      </c>
      <c r="E833">
        <v>0</v>
      </c>
      <c r="F833" t="s">
        <v>4775</v>
      </c>
      <c r="G833">
        <v>20171128</v>
      </c>
      <c r="I833" s="10" t="s">
        <v>734</v>
      </c>
      <c r="J833" s="10">
        <v>0</v>
      </c>
      <c r="K833" s="12">
        <v>43067</v>
      </c>
    </row>
    <row r="834" spans="1:11">
      <c r="A834" t="s">
        <v>4776</v>
      </c>
      <c r="B834" t="s">
        <v>4777</v>
      </c>
      <c r="E834">
        <v>0</v>
      </c>
      <c r="F834" t="s">
        <v>4778</v>
      </c>
      <c r="G834">
        <v>20130514</v>
      </c>
      <c r="I834" s="10" t="s">
        <v>734</v>
      </c>
      <c r="J834" s="10">
        <v>0</v>
      </c>
      <c r="K834" s="12">
        <v>41408</v>
      </c>
    </row>
    <row r="835" spans="1:11">
      <c r="A835" t="s">
        <v>4779</v>
      </c>
      <c r="B835" t="s">
        <v>4780</v>
      </c>
      <c r="E835">
        <v>0</v>
      </c>
      <c r="F835" t="s">
        <v>4781</v>
      </c>
      <c r="G835">
        <v>20171219</v>
      </c>
      <c r="I835" s="10" t="s">
        <v>734</v>
      </c>
      <c r="J835" s="10">
        <v>0</v>
      </c>
      <c r="K835" s="12">
        <v>43088</v>
      </c>
    </row>
    <row r="836" spans="1:11">
      <c r="A836" t="s">
        <v>4782</v>
      </c>
      <c r="B836" t="s">
        <v>4783</v>
      </c>
      <c r="E836">
        <v>0</v>
      </c>
      <c r="F836" t="s">
        <v>4784</v>
      </c>
      <c r="G836">
        <v>20161111</v>
      </c>
      <c r="I836" s="10" t="s">
        <v>734</v>
      </c>
      <c r="J836" s="10">
        <v>0</v>
      </c>
      <c r="K836" s="12">
        <v>42685</v>
      </c>
    </row>
    <row r="837" spans="1:11">
      <c r="A837" t="s">
        <v>4785</v>
      </c>
      <c r="B837" t="s">
        <v>4786</v>
      </c>
      <c r="E837">
        <v>0</v>
      </c>
      <c r="F837" t="s">
        <v>4787</v>
      </c>
      <c r="G837">
        <v>20160126</v>
      </c>
      <c r="I837" s="10" t="s">
        <v>734</v>
      </c>
      <c r="J837" s="10">
        <v>0</v>
      </c>
      <c r="K837" s="12">
        <v>42395</v>
      </c>
    </row>
    <row r="838" spans="1:11">
      <c r="A838" t="s">
        <v>4788</v>
      </c>
      <c r="B838" t="s">
        <v>4789</v>
      </c>
      <c r="E838">
        <v>0</v>
      </c>
      <c r="F838" t="s">
        <v>4790</v>
      </c>
      <c r="G838">
        <v>20140124</v>
      </c>
      <c r="I838" s="10" t="s">
        <v>734</v>
      </c>
      <c r="J838" s="10">
        <v>0</v>
      </c>
      <c r="K838" s="12">
        <v>41663</v>
      </c>
    </row>
    <row r="839" spans="1:11">
      <c r="A839" t="s">
        <v>4791</v>
      </c>
      <c r="B839" t="s">
        <v>4792</v>
      </c>
      <c r="E839">
        <v>0</v>
      </c>
      <c r="F839" t="s">
        <v>4793</v>
      </c>
      <c r="G839">
        <v>20050309</v>
      </c>
      <c r="I839" s="10" t="s">
        <v>734</v>
      </c>
      <c r="J839" s="10">
        <v>0</v>
      </c>
      <c r="K839" s="12">
        <v>38420</v>
      </c>
    </row>
    <row r="840" spans="1:11">
      <c r="A840" t="s">
        <v>4794</v>
      </c>
      <c r="B840" t="s">
        <v>4795</v>
      </c>
      <c r="E840">
        <v>0</v>
      </c>
      <c r="F840" t="s">
        <v>4796</v>
      </c>
      <c r="G840">
        <v>20150731</v>
      </c>
      <c r="I840" s="10" t="s">
        <v>734</v>
      </c>
      <c r="J840" s="10">
        <v>0</v>
      </c>
      <c r="K840" s="12">
        <v>42216</v>
      </c>
    </row>
    <row r="841" spans="1:11">
      <c r="A841" t="s">
        <v>4797</v>
      </c>
      <c r="B841" t="s">
        <v>4798</v>
      </c>
      <c r="E841">
        <v>0</v>
      </c>
      <c r="F841" t="s">
        <v>4799</v>
      </c>
      <c r="G841">
        <v>20161111</v>
      </c>
      <c r="I841" s="10" t="s">
        <v>734</v>
      </c>
      <c r="J841" s="10">
        <v>0</v>
      </c>
      <c r="K841" s="12">
        <v>42685</v>
      </c>
    </row>
    <row r="842" spans="1:11">
      <c r="A842" t="s">
        <v>4800</v>
      </c>
      <c r="B842" t="s">
        <v>4801</v>
      </c>
      <c r="E842">
        <v>0</v>
      </c>
      <c r="F842" t="s">
        <v>4802</v>
      </c>
      <c r="G842">
        <v>20121218</v>
      </c>
      <c r="I842" s="10" t="s">
        <v>734</v>
      </c>
      <c r="J842" s="10">
        <v>0</v>
      </c>
      <c r="K842" s="12">
        <v>41261</v>
      </c>
    </row>
    <row r="843" spans="1:11">
      <c r="A843" t="s">
        <v>4803</v>
      </c>
      <c r="B843" t="s">
        <v>4804</v>
      </c>
      <c r="E843">
        <v>0</v>
      </c>
      <c r="F843" t="s">
        <v>4805</v>
      </c>
      <c r="G843">
        <v>20161111</v>
      </c>
      <c r="I843" s="10" t="s">
        <v>734</v>
      </c>
      <c r="J843" s="10">
        <v>0</v>
      </c>
      <c r="K843" s="12">
        <v>42685</v>
      </c>
    </row>
    <row r="844" spans="1:11">
      <c r="A844" t="s">
        <v>4806</v>
      </c>
      <c r="B844" t="s">
        <v>4807</v>
      </c>
      <c r="E844">
        <v>0</v>
      </c>
      <c r="F844" t="s">
        <v>4808</v>
      </c>
      <c r="G844">
        <v>20090805</v>
      </c>
      <c r="I844" s="10" t="s">
        <v>734</v>
      </c>
      <c r="J844" s="10">
        <v>0</v>
      </c>
      <c r="K844" s="12">
        <v>40030</v>
      </c>
    </row>
    <row r="845" spans="1:11">
      <c r="A845" t="s">
        <v>4809</v>
      </c>
      <c r="B845" t="s">
        <v>4810</v>
      </c>
      <c r="E845">
        <v>0</v>
      </c>
      <c r="F845" t="s">
        <v>4811</v>
      </c>
      <c r="G845">
        <v>20090515</v>
      </c>
      <c r="I845" s="10" t="s">
        <v>734</v>
      </c>
      <c r="J845" s="10">
        <v>0</v>
      </c>
      <c r="K845" s="12">
        <v>39948</v>
      </c>
    </row>
    <row r="846" spans="1:11">
      <c r="A846" t="s">
        <v>4812</v>
      </c>
      <c r="B846" t="s">
        <v>4813</v>
      </c>
      <c r="E846">
        <v>0</v>
      </c>
      <c r="F846" t="s">
        <v>4814</v>
      </c>
      <c r="G846">
        <v>20170922</v>
      </c>
      <c r="I846" s="10" t="s">
        <v>734</v>
      </c>
      <c r="J846" s="10">
        <v>0</v>
      </c>
      <c r="K846" s="12">
        <v>43000</v>
      </c>
    </row>
    <row r="847" spans="1:11">
      <c r="A847" t="s">
        <v>4815</v>
      </c>
      <c r="B847" t="s">
        <v>4816</v>
      </c>
      <c r="E847">
        <v>0</v>
      </c>
      <c r="F847" t="s">
        <v>4817</v>
      </c>
      <c r="G847">
        <v>20161222</v>
      </c>
      <c r="I847" s="10" t="s">
        <v>734</v>
      </c>
      <c r="J847" s="10">
        <v>0</v>
      </c>
      <c r="K847" s="12">
        <v>42726</v>
      </c>
    </row>
    <row r="848" spans="1:11">
      <c r="A848" t="s">
        <v>4818</v>
      </c>
      <c r="B848" t="s">
        <v>4819</v>
      </c>
      <c r="E848">
        <v>0</v>
      </c>
      <c r="F848" t="s">
        <v>4820</v>
      </c>
      <c r="G848">
        <v>20161111</v>
      </c>
      <c r="I848" s="10" t="s">
        <v>734</v>
      </c>
      <c r="J848" s="10">
        <v>0</v>
      </c>
      <c r="K848" s="12">
        <v>42685</v>
      </c>
    </row>
    <row r="849" spans="1:11">
      <c r="A849" t="s">
        <v>4821</v>
      </c>
      <c r="B849" t="s">
        <v>4822</v>
      </c>
      <c r="E849">
        <v>0</v>
      </c>
      <c r="F849" t="s">
        <v>4823</v>
      </c>
      <c r="G849">
        <v>20041029</v>
      </c>
      <c r="I849" s="10" t="s">
        <v>734</v>
      </c>
      <c r="J849" s="10">
        <v>0</v>
      </c>
      <c r="K849" s="12">
        <v>38289</v>
      </c>
    </row>
    <row r="850" spans="1:11">
      <c r="A850" t="s">
        <v>4824</v>
      </c>
      <c r="B850" t="s">
        <v>4825</v>
      </c>
      <c r="E850">
        <v>0</v>
      </c>
      <c r="F850" t="s">
        <v>4826</v>
      </c>
      <c r="G850">
        <v>20140710</v>
      </c>
      <c r="I850" s="10" t="s">
        <v>734</v>
      </c>
      <c r="J850" s="10">
        <v>0</v>
      </c>
      <c r="K850" s="12">
        <v>41830</v>
      </c>
    </row>
    <row r="851" spans="1:11">
      <c r="A851" t="s">
        <v>4827</v>
      </c>
      <c r="B851" t="s">
        <v>4828</v>
      </c>
      <c r="E851">
        <v>0</v>
      </c>
      <c r="F851" t="s">
        <v>4829</v>
      </c>
      <c r="G851">
        <v>20170224</v>
      </c>
      <c r="I851" s="10" t="s">
        <v>734</v>
      </c>
      <c r="J851" s="10">
        <v>0</v>
      </c>
      <c r="K851" s="12">
        <v>42790</v>
      </c>
    </row>
    <row r="852" spans="1:11">
      <c r="A852" t="s">
        <v>4830</v>
      </c>
      <c r="B852" t="s">
        <v>4831</v>
      </c>
      <c r="E852">
        <v>0</v>
      </c>
      <c r="F852" t="s">
        <v>4832</v>
      </c>
      <c r="G852">
        <v>20100331</v>
      </c>
      <c r="I852" s="10" t="s">
        <v>734</v>
      </c>
      <c r="J852" s="10">
        <v>0</v>
      </c>
      <c r="K852" s="12">
        <v>40268</v>
      </c>
    </row>
    <row r="853" spans="1:11">
      <c r="A853" t="s">
        <v>4833</v>
      </c>
      <c r="B853" t="s">
        <v>4834</v>
      </c>
      <c r="E853">
        <v>0</v>
      </c>
      <c r="F853" t="s">
        <v>4835</v>
      </c>
      <c r="G853">
        <v>20170621</v>
      </c>
      <c r="I853" s="10" t="s">
        <v>734</v>
      </c>
      <c r="J853" s="10">
        <v>0</v>
      </c>
      <c r="K853" s="12">
        <v>42907</v>
      </c>
    </row>
    <row r="854" spans="1:11">
      <c r="A854" t="s">
        <v>4836</v>
      </c>
      <c r="B854" t="s">
        <v>4837</v>
      </c>
      <c r="E854">
        <v>0</v>
      </c>
      <c r="F854" t="s">
        <v>4838</v>
      </c>
      <c r="G854">
        <v>20171122</v>
      </c>
      <c r="I854" s="10" t="s">
        <v>734</v>
      </c>
      <c r="J854" s="10">
        <v>0</v>
      </c>
      <c r="K854" s="12">
        <v>43061</v>
      </c>
    </row>
    <row r="855" spans="1:11">
      <c r="A855" t="s">
        <v>4839</v>
      </c>
      <c r="B855" t="s">
        <v>4840</v>
      </c>
      <c r="E855">
        <v>0</v>
      </c>
      <c r="F855" t="s">
        <v>4841</v>
      </c>
      <c r="G855">
        <v>20170606</v>
      </c>
      <c r="I855" s="10" t="s">
        <v>734</v>
      </c>
      <c r="J855" s="10">
        <v>0</v>
      </c>
      <c r="K855" s="12">
        <v>42892</v>
      </c>
    </row>
    <row r="856" spans="1:11">
      <c r="A856" t="s">
        <v>4842</v>
      </c>
      <c r="B856" t="s">
        <v>4843</v>
      </c>
      <c r="E856">
        <v>0</v>
      </c>
      <c r="F856" t="s">
        <v>4844</v>
      </c>
      <c r="G856">
        <v>20150623</v>
      </c>
      <c r="I856" s="10" t="s">
        <v>734</v>
      </c>
      <c r="J856" s="10">
        <v>0</v>
      </c>
      <c r="K856" s="12">
        <v>42178</v>
      </c>
    </row>
    <row r="857" spans="1:11">
      <c r="A857" t="s">
        <v>4845</v>
      </c>
      <c r="B857" t="s">
        <v>4846</v>
      </c>
      <c r="E857">
        <v>0</v>
      </c>
      <c r="F857" t="s">
        <v>4847</v>
      </c>
      <c r="G857">
        <v>20161111</v>
      </c>
      <c r="I857" s="10" t="s">
        <v>734</v>
      </c>
      <c r="J857" s="10">
        <v>0</v>
      </c>
      <c r="K857" s="12">
        <v>42685</v>
      </c>
    </row>
    <row r="858" spans="1:11">
      <c r="A858" t="s">
        <v>4848</v>
      </c>
      <c r="B858" t="s">
        <v>4849</v>
      </c>
      <c r="E858">
        <v>0</v>
      </c>
      <c r="F858" t="s">
        <v>4850</v>
      </c>
      <c r="G858">
        <v>20011106</v>
      </c>
      <c r="I858" s="10" t="s">
        <v>734</v>
      </c>
      <c r="J858" s="10">
        <v>0</v>
      </c>
      <c r="K858" s="12">
        <v>37201</v>
      </c>
    </row>
    <row r="859" spans="1:11">
      <c r="A859" t="s">
        <v>4851</v>
      </c>
      <c r="B859" t="s">
        <v>4852</v>
      </c>
      <c r="E859">
        <v>0</v>
      </c>
      <c r="F859" t="s">
        <v>4853</v>
      </c>
      <c r="G859">
        <v>20171120</v>
      </c>
      <c r="I859" s="10" t="s">
        <v>734</v>
      </c>
      <c r="J859" s="10">
        <v>0</v>
      </c>
      <c r="K859" s="12">
        <v>43059</v>
      </c>
    </row>
    <row r="860" spans="1:11">
      <c r="A860" t="s">
        <v>4854</v>
      </c>
      <c r="B860" t="s">
        <v>4855</v>
      </c>
      <c r="E860">
        <v>0</v>
      </c>
      <c r="F860" t="s">
        <v>4856</v>
      </c>
      <c r="G860">
        <v>20170612</v>
      </c>
      <c r="I860" s="10" t="s">
        <v>734</v>
      </c>
      <c r="J860" s="10">
        <v>0</v>
      </c>
      <c r="K860" s="12">
        <v>42898</v>
      </c>
    </row>
    <row r="861" spans="1:11">
      <c r="A861" t="s">
        <v>4857</v>
      </c>
      <c r="B861" t="s">
        <v>4858</v>
      </c>
      <c r="E861">
        <v>0</v>
      </c>
      <c r="F861" t="s">
        <v>4859</v>
      </c>
      <c r="G861">
        <v>20120403</v>
      </c>
      <c r="I861" s="10" t="s">
        <v>734</v>
      </c>
      <c r="J861" s="10">
        <v>0</v>
      </c>
      <c r="K861" s="12">
        <v>41002</v>
      </c>
    </row>
    <row r="862" spans="1:11">
      <c r="A862" t="s">
        <v>4860</v>
      </c>
      <c r="B862" t="s">
        <v>4861</v>
      </c>
      <c r="E862">
        <v>0</v>
      </c>
      <c r="F862" t="s">
        <v>4862</v>
      </c>
      <c r="G862">
        <v>20161111</v>
      </c>
      <c r="I862" s="10" t="s">
        <v>734</v>
      </c>
      <c r="J862" s="10">
        <v>0</v>
      </c>
      <c r="K862" s="12">
        <v>42685</v>
      </c>
    </row>
    <row r="863" spans="1:11">
      <c r="A863" t="s">
        <v>4863</v>
      </c>
      <c r="B863" t="s">
        <v>4864</v>
      </c>
      <c r="E863">
        <v>0</v>
      </c>
      <c r="F863" t="s">
        <v>4865</v>
      </c>
      <c r="G863">
        <v>20050411</v>
      </c>
      <c r="I863" s="10" t="s">
        <v>734</v>
      </c>
      <c r="J863" s="10">
        <v>0</v>
      </c>
      <c r="K863" s="12">
        <v>38453</v>
      </c>
    </row>
    <row r="864" spans="1:11">
      <c r="A864" t="s">
        <v>4866</v>
      </c>
      <c r="B864" t="s">
        <v>4867</v>
      </c>
      <c r="E864">
        <v>0</v>
      </c>
      <c r="F864" t="s">
        <v>4868</v>
      </c>
      <c r="G864">
        <v>20151021</v>
      </c>
      <c r="I864" s="10" t="s">
        <v>734</v>
      </c>
      <c r="J864" s="10">
        <v>0</v>
      </c>
      <c r="K864" s="12">
        <v>42298</v>
      </c>
    </row>
    <row r="865" spans="1:11">
      <c r="A865" t="s">
        <v>4869</v>
      </c>
      <c r="B865" t="s">
        <v>4870</v>
      </c>
      <c r="E865">
        <v>0</v>
      </c>
      <c r="F865" t="s">
        <v>4871</v>
      </c>
      <c r="G865">
        <v>20150501</v>
      </c>
      <c r="I865" s="10" t="s">
        <v>734</v>
      </c>
      <c r="J865" s="10">
        <v>0</v>
      </c>
      <c r="K865" s="12">
        <v>42125</v>
      </c>
    </row>
    <row r="866" spans="1:11">
      <c r="A866" t="s">
        <v>4872</v>
      </c>
      <c r="B866" t="s">
        <v>4873</v>
      </c>
      <c r="E866">
        <v>0</v>
      </c>
      <c r="F866" t="s">
        <v>4874</v>
      </c>
      <c r="G866">
        <v>20040415</v>
      </c>
      <c r="I866" s="10" t="s">
        <v>734</v>
      </c>
      <c r="J866" s="10">
        <v>0</v>
      </c>
      <c r="K866" s="12">
        <v>38092</v>
      </c>
    </row>
    <row r="867" spans="1:11">
      <c r="A867" t="s">
        <v>4875</v>
      </c>
      <c r="B867" t="s">
        <v>4876</v>
      </c>
      <c r="E867">
        <v>0</v>
      </c>
      <c r="F867" t="s">
        <v>4877</v>
      </c>
      <c r="G867">
        <v>20080429</v>
      </c>
      <c r="I867" s="10" t="s">
        <v>734</v>
      </c>
      <c r="J867" s="10">
        <v>0</v>
      </c>
      <c r="K867" s="12">
        <v>39567</v>
      </c>
    </row>
    <row r="868" spans="1:11">
      <c r="A868" t="s">
        <v>4878</v>
      </c>
      <c r="B868" t="s">
        <v>4879</v>
      </c>
      <c r="E868">
        <v>0</v>
      </c>
      <c r="F868" t="s">
        <v>4880</v>
      </c>
      <c r="G868">
        <v>20170511</v>
      </c>
      <c r="I868" s="10" t="s">
        <v>734</v>
      </c>
      <c r="J868" s="10">
        <v>0</v>
      </c>
      <c r="K868" s="12">
        <v>42866</v>
      </c>
    </row>
    <row r="869" spans="1:11">
      <c r="A869" t="s">
        <v>4881</v>
      </c>
      <c r="B869" t="s">
        <v>4882</v>
      </c>
      <c r="E869">
        <v>0</v>
      </c>
      <c r="F869" t="s">
        <v>4883</v>
      </c>
      <c r="G869">
        <v>20121231</v>
      </c>
      <c r="I869" s="10" t="s">
        <v>734</v>
      </c>
      <c r="J869" s="10">
        <v>0</v>
      </c>
      <c r="K869" s="12">
        <v>41274</v>
      </c>
    </row>
    <row r="870" spans="1:11">
      <c r="A870" t="s">
        <v>4884</v>
      </c>
      <c r="B870" t="s">
        <v>4885</v>
      </c>
      <c r="E870">
        <v>0</v>
      </c>
      <c r="F870" t="s">
        <v>4886</v>
      </c>
      <c r="G870">
        <v>20170619</v>
      </c>
      <c r="I870" s="10" t="s">
        <v>734</v>
      </c>
      <c r="J870" s="10">
        <v>0</v>
      </c>
      <c r="K870" s="12">
        <v>42905</v>
      </c>
    </row>
    <row r="871" spans="1:11">
      <c r="A871" t="s">
        <v>4887</v>
      </c>
      <c r="B871" t="s">
        <v>4888</v>
      </c>
      <c r="E871">
        <v>0</v>
      </c>
      <c r="F871" t="s">
        <v>4889</v>
      </c>
      <c r="G871">
        <v>20100610</v>
      </c>
      <c r="I871" s="10" t="s">
        <v>734</v>
      </c>
      <c r="J871" s="10">
        <v>0</v>
      </c>
      <c r="K871" s="12">
        <v>40339</v>
      </c>
    </row>
    <row r="872" spans="1:11">
      <c r="A872" t="s">
        <v>4890</v>
      </c>
      <c r="B872" t="s">
        <v>4891</v>
      </c>
      <c r="E872">
        <v>0</v>
      </c>
      <c r="F872" t="s">
        <v>4892</v>
      </c>
      <c r="G872">
        <v>20070426</v>
      </c>
      <c r="I872" s="10" t="s">
        <v>734</v>
      </c>
      <c r="J872" s="10">
        <v>0</v>
      </c>
      <c r="K872" s="12">
        <v>39198</v>
      </c>
    </row>
    <row r="873" spans="1:11">
      <c r="A873" t="s">
        <v>4893</v>
      </c>
      <c r="B873" t="s">
        <v>4894</v>
      </c>
      <c r="E873">
        <v>0</v>
      </c>
      <c r="F873" t="s">
        <v>4895</v>
      </c>
      <c r="G873">
        <v>20151019</v>
      </c>
      <c r="I873" s="10" t="s">
        <v>734</v>
      </c>
      <c r="J873" s="10">
        <v>0</v>
      </c>
      <c r="K873" s="12">
        <v>42296</v>
      </c>
    </row>
    <row r="874" spans="1:11">
      <c r="A874" t="s">
        <v>4896</v>
      </c>
      <c r="B874" t="s">
        <v>4897</v>
      </c>
      <c r="E874">
        <v>0</v>
      </c>
      <c r="F874" t="s">
        <v>4898</v>
      </c>
      <c r="G874">
        <v>20170921</v>
      </c>
      <c r="I874" s="10" t="s">
        <v>734</v>
      </c>
      <c r="J874" s="10">
        <v>0</v>
      </c>
      <c r="K874" s="12">
        <v>42999</v>
      </c>
    </row>
    <row r="875" spans="1:11">
      <c r="A875" t="s">
        <v>4899</v>
      </c>
      <c r="B875" t="s">
        <v>4900</v>
      </c>
      <c r="E875">
        <v>0</v>
      </c>
      <c r="F875" t="s">
        <v>4901</v>
      </c>
      <c r="G875">
        <v>20160822</v>
      </c>
      <c r="I875" s="10" t="s">
        <v>734</v>
      </c>
      <c r="J875" s="10">
        <v>0</v>
      </c>
      <c r="K875" s="12">
        <v>42604</v>
      </c>
    </row>
    <row r="876" spans="1:11">
      <c r="A876" t="s">
        <v>4902</v>
      </c>
      <c r="B876" t="s">
        <v>4903</v>
      </c>
      <c r="E876">
        <v>0</v>
      </c>
      <c r="F876" t="s">
        <v>4904</v>
      </c>
      <c r="G876">
        <v>20161111</v>
      </c>
      <c r="I876" s="10" t="s">
        <v>734</v>
      </c>
      <c r="J876" s="10">
        <v>0</v>
      </c>
      <c r="K876" s="12">
        <v>42685</v>
      </c>
    </row>
    <row r="877" spans="1:11">
      <c r="A877" t="s">
        <v>4905</v>
      </c>
      <c r="B877" t="s">
        <v>4906</v>
      </c>
      <c r="E877">
        <v>0</v>
      </c>
      <c r="F877" t="s">
        <v>4907</v>
      </c>
      <c r="G877">
        <v>20010911</v>
      </c>
      <c r="I877" s="10" t="s">
        <v>734</v>
      </c>
      <c r="J877" s="10">
        <v>0</v>
      </c>
      <c r="K877" s="12">
        <v>37145</v>
      </c>
    </row>
    <row r="878" spans="1:11">
      <c r="A878" t="s">
        <v>4908</v>
      </c>
      <c r="B878" t="s">
        <v>4909</v>
      </c>
      <c r="E878">
        <v>0</v>
      </c>
      <c r="F878" t="s">
        <v>4910</v>
      </c>
      <c r="G878">
        <v>20150707</v>
      </c>
      <c r="I878" s="10" t="s">
        <v>734</v>
      </c>
      <c r="J878" s="10">
        <v>0</v>
      </c>
      <c r="K878" s="12">
        <v>42192</v>
      </c>
    </row>
    <row r="879" spans="1:11">
      <c r="A879" t="s">
        <v>4911</v>
      </c>
      <c r="B879" t="s">
        <v>4912</v>
      </c>
      <c r="E879">
        <v>0</v>
      </c>
      <c r="F879" t="s">
        <v>4913</v>
      </c>
      <c r="G879">
        <v>20150311</v>
      </c>
      <c r="I879" s="10" t="s">
        <v>734</v>
      </c>
      <c r="J879" s="10">
        <v>0</v>
      </c>
      <c r="K879" s="12">
        <v>42074</v>
      </c>
    </row>
    <row r="880" spans="1:11">
      <c r="A880" t="s">
        <v>4914</v>
      </c>
      <c r="B880" t="s">
        <v>4915</v>
      </c>
      <c r="E880">
        <v>0</v>
      </c>
      <c r="F880" t="s">
        <v>4916</v>
      </c>
      <c r="G880">
        <v>20080117</v>
      </c>
      <c r="I880" s="10" t="s">
        <v>734</v>
      </c>
      <c r="J880" s="10">
        <v>0</v>
      </c>
      <c r="K880" s="12">
        <v>39464</v>
      </c>
    </row>
    <row r="881" spans="1:11">
      <c r="A881" t="s">
        <v>4917</v>
      </c>
      <c r="B881" t="s">
        <v>4918</v>
      </c>
      <c r="E881">
        <v>0</v>
      </c>
      <c r="F881" t="s">
        <v>4919</v>
      </c>
      <c r="G881">
        <v>20070604</v>
      </c>
      <c r="I881" s="10" t="s">
        <v>734</v>
      </c>
      <c r="J881" s="10">
        <v>0</v>
      </c>
      <c r="K881" s="12">
        <v>39237</v>
      </c>
    </row>
    <row r="882" spans="1:11">
      <c r="A882" t="s">
        <v>4920</v>
      </c>
      <c r="B882" t="s">
        <v>4921</v>
      </c>
      <c r="E882">
        <v>0</v>
      </c>
      <c r="F882" t="s">
        <v>4922</v>
      </c>
      <c r="G882">
        <v>20161111</v>
      </c>
      <c r="I882" s="10" t="s">
        <v>734</v>
      </c>
      <c r="J882" s="10">
        <v>0</v>
      </c>
      <c r="K882" s="12">
        <v>42685</v>
      </c>
    </row>
    <row r="883" spans="1:11">
      <c r="A883" t="s">
        <v>4923</v>
      </c>
      <c r="B883" t="s">
        <v>4924</v>
      </c>
      <c r="E883">
        <v>0</v>
      </c>
      <c r="F883" t="s">
        <v>4925</v>
      </c>
      <c r="G883">
        <v>20070110</v>
      </c>
      <c r="I883" s="10" t="s">
        <v>734</v>
      </c>
      <c r="J883" s="10">
        <v>0</v>
      </c>
      <c r="K883" s="12">
        <v>39092</v>
      </c>
    </row>
    <row r="884" spans="1:11">
      <c r="A884" t="s">
        <v>4926</v>
      </c>
      <c r="B884" t="s">
        <v>4927</v>
      </c>
      <c r="E884">
        <v>0</v>
      </c>
      <c r="F884" t="s">
        <v>4928</v>
      </c>
      <c r="G884">
        <v>20080703</v>
      </c>
      <c r="I884" s="10" t="s">
        <v>734</v>
      </c>
      <c r="J884" s="10">
        <v>0</v>
      </c>
      <c r="K884" s="12">
        <v>39632</v>
      </c>
    </row>
    <row r="885" spans="1:11">
      <c r="A885" t="s">
        <v>4929</v>
      </c>
      <c r="B885" t="s">
        <v>4930</v>
      </c>
      <c r="E885">
        <v>0</v>
      </c>
      <c r="F885" t="s">
        <v>4931</v>
      </c>
      <c r="G885">
        <v>20121120</v>
      </c>
      <c r="I885" s="10" t="s">
        <v>734</v>
      </c>
      <c r="J885" s="10">
        <v>0</v>
      </c>
      <c r="K885" s="12">
        <v>41233</v>
      </c>
    </row>
    <row r="886" spans="1:11">
      <c r="A886" t="s">
        <v>4932</v>
      </c>
      <c r="B886" t="s">
        <v>4933</v>
      </c>
      <c r="E886">
        <v>0</v>
      </c>
      <c r="F886" t="s">
        <v>4934</v>
      </c>
      <c r="G886">
        <v>20131002</v>
      </c>
      <c r="I886" s="10" t="s">
        <v>734</v>
      </c>
      <c r="J886" s="10">
        <v>0</v>
      </c>
      <c r="K886" s="12">
        <v>41549</v>
      </c>
    </row>
    <row r="887" spans="1:11">
      <c r="A887" t="s">
        <v>4935</v>
      </c>
      <c r="B887" t="s">
        <v>4936</v>
      </c>
      <c r="E887">
        <v>0</v>
      </c>
      <c r="F887" t="s">
        <v>4937</v>
      </c>
      <c r="G887">
        <v>20180115</v>
      </c>
      <c r="I887" s="10" t="s">
        <v>734</v>
      </c>
      <c r="J887" s="10">
        <v>0</v>
      </c>
      <c r="K887" s="12">
        <v>43115</v>
      </c>
    </row>
    <row r="888" spans="1:11">
      <c r="A888" t="s">
        <v>4938</v>
      </c>
      <c r="B888" t="s">
        <v>4939</v>
      </c>
      <c r="E888">
        <v>0</v>
      </c>
      <c r="F888" t="s">
        <v>4940</v>
      </c>
      <c r="G888">
        <v>20060215</v>
      </c>
      <c r="I888" s="10" t="s">
        <v>734</v>
      </c>
      <c r="J888" s="10">
        <v>0</v>
      </c>
      <c r="K888" s="12">
        <v>38763</v>
      </c>
    </row>
    <row r="889" spans="1:11">
      <c r="A889" t="s">
        <v>4941</v>
      </c>
      <c r="B889" t="s">
        <v>4942</v>
      </c>
      <c r="E889">
        <v>0</v>
      </c>
      <c r="F889" t="s">
        <v>4943</v>
      </c>
      <c r="G889">
        <v>20050421</v>
      </c>
      <c r="I889" s="10" t="s">
        <v>734</v>
      </c>
      <c r="J889" s="10">
        <v>0</v>
      </c>
      <c r="K889" s="12">
        <v>38463</v>
      </c>
    </row>
    <row r="890" spans="1:11">
      <c r="A890" t="s">
        <v>4944</v>
      </c>
      <c r="B890" t="s">
        <v>4945</v>
      </c>
      <c r="E890">
        <v>0</v>
      </c>
      <c r="F890" t="s">
        <v>4946</v>
      </c>
      <c r="G890">
        <v>20150119</v>
      </c>
      <c r="I890" s="10" t="s">
        <v>734</v>
      </c>
      <c r="J890" s="10">
        <v>0</v>
      </c>
      <c r="K890" s="12">
        <v>42023</v>
      </c>
    </row>
    <row r="891" spans="1:11">
      <c r="A891" t="s">
        <v>4947</v>
      </c>
      <c r="B891" t="s">
        <v>4948</v>
      </c>
      <c r="E891">
        <v>0</v>
      </c>
      <c r="F891" t="s">
        <v>4949</v>
      </c>
      <c r="G891">
        <v>20080115</v>
      </c>
      <c r="I891" s="10" t="s">
        <v>734</v>
      </c>
      <c r="J891" s="10">
        <v>0</v>
      </c>
      <c r="K891" s="12">
        <v>39462</v>
      </c>
    </row>
    <row r="892" spans="1:11">
      <c r="A892" t="s">
        <v>4950</v>
      </c>
      <c r="B892" t="s">
        <v>4951</v>
      </c>
      <c r="E892">
        <v>0</v>
      </c>
      <c r="F892" t="s">
        <v>4952</v>
      </c>
      <c r="G892">
        <v>20060821</v>
      </c>
      <c r="I892" s="10" t="s">
        <v>734</v>
      </c>
      <c r="J892" s="10">
        <v>0</v>
      </c>
      <c r="K892" s="12">
        <v>38950</v>
      </c>
    </row>
    <row r="893" spans="1:11">
      <c r="A893" t="s">
        <v>4953</v>
      </c>
      <c r="B893" t="s">
        <v>4954</v>
      </c>
      <c r="E893">
        <v>0</v>
      </c>
      <c r="F893" t="s">
        <v>4955</v>
      </c>
      <c r="G893">
        <v>20141119</v>
      </c>
      <c r="I893" s="10" t="s">
        <v>734</v>
      </c>
      <c r="J893" s="10">
        <v>0</v>
      </c>
      <c r="K893" s="12">
        <v>41962</v>
      </c>
    </row>
    <row r="894" spans="1:11">
      <c r="A894" t="s">
        <v>4956</v>
      </c>
      <c r="B894" t="s">
        <v>4957</v>
      </c>
      <c r="E894">
        <v>0</v>
      </c>
      <c r="F894" t="s">
        <v>4958</v>
      </c>
      <c r="G894">
        <v>20100409</v>
      </c>
      <c r="I894" s="10" t="s">
        <v>734</v>
      </c>
      <c r="J894" s="10">
        <v>0</v>
      </c>
      <c r="K894" s="12">
        <v>40277</v>
      </c>
    </row>
    <row r="895" spans="1:11">
      <c r="A895" t="s">
        <v>4959</v>
      </c>
      <c r="B895" t="s">
        <v>4960</v>
      </c>
      <c r="E895">
        <v>0</v>
      </c>
      <c r="F895" t="s">
        <v>4961</v>
      </c>
      <c r="G895">
        <v>20080303</v>
      </c>
      <c r="I895" s="10" t="s">
        <v>734</v>
      </c>
      <c r="J895" s="10">
        <v>0</v>
      </c>
      <c r="K895" s="12">
        <v>39510</v>
      </c>
    </row>
    <row r="896" spans="1:11">
      <c r="A896" t="s">
        <v>4962</v>
      </c>
      <c r="B896" t="s">
        <v>4963</v>
      </c>
      <c r="E896">
        <v>0</v>
      </c>
      <c r="F896" t="s">
        <v>4964</v>
      </c>
      <c r="G896">
        <v>20081208</v>
      </c>
      <c r="I896" s="10" t="s">
        <v>734</v>
      </c>
      <c r="J896" s="10">
        <v>0</v>
      </c>
      <c r="K896" s="12">
        <v>39790</v>
      </c>
    </row>
    <row r="897" spans="1:11">
      <c r="A897" t="s">
        <v>4965</v>
      </c>
      <c r="B897" t="s">
        <v>4966</v>
      </c>
      <c r="E897">
        <v>0</v>
      </c>
      <c r="F897" t="s">
        <v>4967</v>
      </c>
      <c r="G897">
        <v>20161111</v>
      </c>
      <c r="I897" s="10" t="s">
        <v>734</v>
      </c>
      <c r="J897" s="10">
        <v>0</v>
      </c>
      <c r="K897" s="12">
        <v>42685</v>
      </c>
    </row>
    <row r="898" spans="1:11">
      <c r="A898" t="s">
        <v>4968</v>
      </c>
      <c r="B898" t="s">
        <v>4969</v>
      </c>
      <c r="E898">
        <v>0</v>
      </c>
      <c r="F898" t="s">
        <v>4970</v>
      </c>
      <c r="G898">
        <v>20120321</v>
      </c>
      <c r="I898" s="10" t="s">
        <v>734</v>
      </c>
      <c r="J898" s="10">
        <v>0</v>
      </c>
      <c r="K898" s="12">
        <v>40989</v>
      </c>
    </row>
    <row r="899" spans="1:11">
      <c r="A899" t="s">
        <v>4971</v>
      </c>
      <c r="B899" t="s">
        <v>4972</v>
      </c>
      <c r="E899">
        <v>0</v>
      </c>
      <c r="F899" t="s">
        <v>4973</v>
      </c>
      <c r="G899">
        <v>20180118</v>
      </c>
      <c r="I899" s="10" t="s">
        <v>734</v>
      </c>
      <c r="J899" s="10">
        <v>0</v>
      </c>
      <c r="K899" s="12">
        <v>43118</v>
      </c>
    </row>
    <row r="900" spans="1:11">
      <c r="A900" t="s">
        <v>4974</v>
      </c>
      <c r="B900" t="s">
        <v>4975</v>
      </c>
      <c r="E900">
        <v>0</v>
      </c>
      <c r="F900" t="s">
        <v>4976</v>
      </c>
      <c r="G900">
        <v>20051004</v>
      </c>
      <c r="I900" s="10" t="s">
        <v>734</v>
      </c>
      <c r="J900" s="10">
        <v>0</v>
      </c>
      <c r="K900" s="12">
        <v>38629</v>
      </c>
    </row>
    <row r="901" spans="1:11">
      <c r="A901" t="s">
        <v>4977</v>
      </c>
      <c r="B901" t="s">
        <v>4978</v>
      </c>
      <c r="E901">
        <v>0</v>
      </c>
      <c r="F901" t="s">
        <v>4979</v>
      </c>
      <c r="G901">
        <v>20171023</v>
      </c>
      <c r="I901" s="10" t="s">
        <v>734</v>
      </c>
      <c r="J901" s="10">
        <v>0</v>
      </c>
      <c r="K901" s="12">
        <v>43031</v>
      </c>
    </row>
    <row r="902" spans="1:11">
      <c r="A902" t="s">
        <v>4980</v>
      </c>
      <c r="B902" t="s">
        <v>4981</v>
      </c>
      <c r="E902">
        <v>0</v>
      </c>
      <c r="F902" t="s">
        <v>4982</v>
      </c>
      <c r="G902">
        <v>20171024</v>
      </c>
      <c r="I902" s="10" t="s">
        <v>734</v>
      </c>
      <c r="J902" s="10">
        <v>0</v>
      </c>
      <c r="K902" s="12">
        <v>43032</v>
      </c>
    </row>
    <row r="903" spans="1:11">
      <c r="A903" t="s">
        <v>4983</v>
      </c>
      <c r="B903" t="s">
        <v>4984</v>
      </c>
      <c r="E903">
        <v>0</v>
      </c>
      <c r="F903" t="s">
        <v>4985</v>
      </c>
      <c r="G903">
        <v>20171117</v>
      </c>
      <c r="I903" s="10" t="s">
        <v>734</v>
      </c>
      <c r="J903" s="10">
        <v>0</v>
      </c>
      <c r="K903" s="12">
        <v>43056</v>
      </c>
    </row>
    <row r="904" spans="1:11">
      <c r="A904" t="s">
        <v>4986</v>
      </c>
      <c r="B904" t="s">
        <v>4987</v>
      </c>
      <c r="E904">
        <v>0</v>
      </c>
      <c r="F904" t="s">
        <v>4988</v>
      </c>
      <c r="G904">
        <v>20120723</v>
      </c>
      <c r="I904" s="10" t="s">
        <v>734</v>
      </c>
      <c r="J904" s="10">
        <v>0</v>
      </c>
      <c r="K904" s="12">
        <v>41113</v>
      </c>
    </row>
    <row r="905" spans="1:11">
      <c r="A905" t="s">
        <v>4989</v>
      </c>
      <c r="B905" t="s">
        <v>4990</v>
      </c>
      <c r="E905">
        <v>0</v>
      </c>
      <c r="F905" t="s">
        <v>4991</v>
      </c>
      <c r="G905">
        <v>20140310</v>
      </c>
      <c r="I905" s="10" t="s">
        <v>734</v>
      </c>
      <c r="J905" s="10">
        <v>0</v>
      </c>
      <c r="K905" s="12">
        <v>41708</v>
      </c>
    </row>
    <row r="906" spans="1:11">
      <c r="A906" t="s">
        <v>4992</v>
      </c>
      <c r="B906" t="s">
        <v>4993</v>
      </c>
      <c r="E906">
        <v>0</v>
      </c>
      <c r="F906" t="s">
        <v>4994</v>
      </c>
      <c r="G906">
        <v>20110831</v>
      </c>
      <c r="I906" s="10" t="s">
        <v>734</v>
      </c>
      <c r="J906" s="10">
        <v>0</v>
      </c>
      <c r="K906" s="12">
        <v>40786</v>
      </c>
    </row>
    <row r="907" spans="1:11">
      <c r="A907" t="s">
        <v>4995</v>
      </c>
      <c r="B907" t="s">
        <v>4996</v>
      </c>
      <c r="E907">
        <v>0</v>
      </c>
      <c r="F907" t="s">
        <v>4997</v>
      </c>
      <c r="G907">
        <v>20140718</v>
      </c>
      <c r="I907" s="10" t="s">
        <v>734</v>
      </c>
      <c r="J907" s="10">
        <v>0</v>
      </c>
      <c r="K907" s="12">
        <v>41838</v>
      </c>
    </row>
    <row r="908" spans="1:11">
      <c r="A908" t="s">
        <v>4998</v>
      </c>
      <c r="B908" t="s">
        <v>4999</v>
      </c>
      <c r="E908">
        <v>0</v>
      </c>
      <c r="F908" t="s">
        <v>5000</v>
      </c>
      <c r="G908">
        <v>20031027</v>
      </c>
      <c r="I908" s="10" t="s">
        <v>734</v>
      </c>
      <c r="J908" s="10">
        <v>0</v>
      </c>
      <c r="K908" s="12">
        <v>37921</v>
      </c>
    </row>
    <row r="909" spans="1:11">
      <c r="A909" t="s">
        <v>5001</v>
      </c>
      <c r="B909" t="s">
        <v>5002</v>
      </c>
      <c r="E909">
        <v>0</v>
      </c>
      <c r="F909" t="s">
        <v>5003</v>
      </c>
      <c r="G909">
        <v>20180205</v>
      </c>
      <c r="I909" s="10" t="s">
        <v>734</v>
      </c>
      <c r="J909" s="10">
        <v>0</v>
      </c>
      <c r="K909" s="12">
        <v>43136</v>
      </c>
    </row>
    <row r="910" spans="1:11">
      <c r="A910" t="s">
        <v>5004</v>
      </c>
      <c r="B910" t="s">
        <v>5005</v>
      </c>
      <c r="E910">
        <v>0</v>
      </c>
      <c r="F910" t="s">
        <v>5006</v>
      </c>
      <c r="G910">
        <v>20171130</v>
      </c>
      <c r="I910" s="10" t="s">
        <v>734</v>
      </c>
      <c r="J910" s="10">
        <v>0</v>
      </c>
      <c r="K910" s="12">
        <v>43069</v>
      </c>
    </row>
    <row r="911" spans="1:11">
      <c r="A911" t="s">
        <v>5007</v>
      </c>
      <c r="B911" t="s">
        <v>5008</v>
      </c>
      <c r="E911">
        <v>0</v>
      </c>
      <c r="F911" t="s">
        <v>5009</v>
      </c>
      <c r="G911">
        <v>20070501</v>
      </c>
      <c r="I911" s="10" t="s">
        <v>734</v>
      </c>
      <c r="J911" s="10">
        <v>0</v>
      </c>
      <c r="K911" s="12">
        <v>39203</v>
      </c>
    </row>
    <row r="912" spans="1:11">
      <c r="A912" t="s">
        <v>5010</v>
      </c>
      <c r="B912" t="s">
        <v>5011</v>
      </c>
      <c r="E912">
        <v>0</v>
      </c>
      <c r="F912" t="s">
        <v>5012</v>
      </c>
      <c r="G912">
        <v>20011106</v>
      </c>
      <c r="I912" s="10" t="s">
        <v>734</v>
      </c>
      <c r="J912" s="10">
        <v>0</v>
      </c>
      <c r="K912" s="12">
        <v>37201</v>
      </c>
    </row>
    <row r="913" spans="1:11">
      <c r="A913" t="s">
        <v>5013</v>
      </c>
      <c r="B913" t="s">
        <v>5014</v>
      </c>
      <c r="E913">
        <v>0</v>
      </c>
      <c r="F913" t="s">
        <v>5015</v>
      </c>
      <c r="G913">
        <v>20060921</v>
      </c>
      <c r="I913" s="10" t="s">
        <v>734</v>
      </c>
      <c r="J913" s="10">
        <v>0</v>
      </c>
      <c r="K913" s="12">
        <v>38981</v>
      </c>
    </row>
    <row r="914" spans="1:11">
      <c r="A914" t="s">
        <v>5016</v>
      </c>
      <c r="B914" t="s">
        <v>5017</v>
      </c>
      <c r="E914">
        <v>0</v>
      </c>
      <c r="F914" t="s">
        <v>5018</v>
      </c>
      <c r="G914">
        <v>20151215</v>
      </c>
      <c r="I914" s="10" t="s">
        <v>734</v>
      </c>
      <c r="J914" s="10">
        <v>0</v>
      </c>
      <c r="K914" s="12">
        <v>42353</v>
      </c>
    </row>
    <row r="915" spans="1:11">
      <c r="A915" t="s">
        <v>5019</v>
      </c>
      <c r="B915" t="s">
        <v>5020</v>
      </c>
      <c r="E915">
        <v>0</v>
      </c>
      <c r="F915" t="s">
        <v>5021</v>
      </c>
      <c r="G915">
        <v>20071126</v>
      </c>
      <c r="I915" s="10" t="s">
        <v>734</v>
      </c>
      <c r="J915" s="10">
        <v>0</v>
      </c>
      <c r="K915" s="12">
        <v>39412</v>
      </c>
    </row>
    <row r="916" spans="1:11">
      <c r="A916" t="s">
        <v>5022</v>
      </c>
      <c r="B916" t="s">
        <v>5023</v>
      </c>
      <c r="E916">
        <v>0</v>
      </c>
      <c r="F916" t="s">
        <v>5024</v>
      </c>
      <c r="G916">
        <v>20110503</v>
      </c>
      <c r="I916" s="10" t="s">
        <v>734</v>
      </c>
      <c r="J916" s="10">
        <v>0</v>
      </c>
      <c r="K916" s="12">
        <v>40666</v>
      </c>
    </row>
    <row r="917" spans="1:11">
      <c r="A917" t="s">
        <v>5025</v>
      </c>
      <c r="B917" t="s">
        <v>5026</v>
      </c>
      <c r="E917">
        <v>0</v>
      </c>
      <c r="F917" t="s">
        <v>5027</v>
      </c>
      <c r="G917">
        <v>20160404</v>
      </c>
      <c r="I917" s="10" t="s">
        <v>734</v>
      </c>
      <c r="J917" s="10">
        <v>0</v>
      </c>
      <c r="K917" s="12">
        <v>42464</v>
      </c>
    </row>
    <row r="918" spans="1:11">
      <c r="A918" t="s">
        <v>5028</v>
      </c>
      <c r="B918" t="s">
        <v>5029</v>
      </c>
      <c r="E918">
        <v>0</v>
      </c>
      <c r="F918" t="s">
        <v>5030</v>
      </c>
      <c r="G918">
        <v>20100716</v>
      </c>
      <c r="I918" s="10" t="s">
        <v>734</v>
      </c>
      <c r="J918" s="10">
        <v>0</v>
      </c>
      <c r="K918" s="12">
        <v>40375</v>
      </c>
    </row>
    <row r="919" spans="1:11">
      <c r="A919" t="s">
        <v>5031</v>
      </c>
      <c r="B919" t="s">
        <v>5032</v>
      </c>
      <c r="E919">
        <v>0</v>
      </c>
      <c r="F919" t="s">
        <v>5033</v>
      </c>
      <c r="G919">
        <v>20171114</v>
      </c>
      <c r="I919" s="10" t="s">
        <v>734</v>
      </c>
      <c r="J919" s="10">
        <v>0</v>
      </c>
      <c r="K919" s="12">
        <v>43053</v>
      </c>
    </row>
    <row r="920" spans="1:11">
      <c r="A920" t="s">
        <v>5034</v>
      </c>
      <c r="B920" t="s">
        <v>5035</v>
      </c>
      <c r="E920">
        <v>0</v>
      </c>
      <c r="F920" t="s">
        <v>5036</v>
      </c>
      <c r="G920">
        <v>20100719</v>
      </c>
      <c r="I920" s="10" t="s">
        <v>734</v>
      </c>
      <c r="J920" s="10">
        <v>0</v>
      </c>
      <c r="K920" s="12">
        <v>40378</v>
      </c>
    </row>
    <row r="921" spans="1:11">
      <c r="A921" t="s">
        <v>5037</v>
      </c>
      <c r="B921" t="s">
        <v>5038</v>
      </c>
      <c r="E921">
        <v>0</v>
      </c>
      <c r="F921" t="s">
        <v>5039</v>
      </c>
      <c r="G921">
        <v>20090106</v>
      </c>
      <c r="I921" s="10" t="s">
        <v>734</v>
      </c>
      <c r="J921" s="10">
        <v>0</v>
      </c>
      <c r="K921" s="12">
        <v>39819</v>
      </c>
    </row>
    <row r="922" spans="1:11">
      <c r="A922" t="s">
        <v>5040</v>
      </c>
      <c r="B922" t="s">
        <v>5041</v>
      </c>
      <c r="E922">
        <v>0</v>
      </c>
      <c r="F922" t="s">
        <v>5042</v>
      </c>
      <c r="G922">
        <v>20140806</v>
      </c>
      <c r="I922" s="10" t="s">
        <v>734</v>
      </c>
      <c r="J922" s="10">
        <v>0</v>
      </c>
      <c r="K922" s="12">
        <v>41857</v>
      </c>
    </row>
    <row r="923" spans="1:11">
      <c r="A923" t="s">
        <v>5043</v>
      </c>
      <c r="B923" t="s">
        <v>5044</v>
      </c>
      <c r="E923">
        <v>0</v>
      </c>
      <c r="F923" t="s">
        <v>5045</v>
      </c>
      <c r="G923">
        <v>20060512</v>
      </c>
      <c r="I923" s="10" t="s">
        <v>734</v>
      </c>
      <c r="J923" s="10">
        <v>0</v>
      </c>
      <c r="K923" s="12">
        <v>38849</v>
      </c>
    </row>
    <row r="924" spans="1:11">
      <c r="A924" t="s">
        <v>5046</v>
      </c>
      <c r="B924" t="s">
        <v>5047</v>
      </c>
      <c r="E924">
        <v>0</v>
      </c>
      <c r="F924" t="s">
        <v>5048</v>
      </c>
      <c r="G924">
        <v>20170331</v>
      </c>
      <c r="I924" s="10" t="s">
        <v>734</v>
      </c>
      <c r="J924" s="10">
        <v>0</v>
      </c>
      <c r="K924" s="12">
        <v>42825</v>
      </c>
    </row>
    <row r="925" spans="1:11">
      <c r="A925" t="s">
        <v>5049</v>
      </c>
      <c r="B925" t="s">
        <v>5050</v>
      </c>
      <c r="E925">
        <v>0</v>
      </c>
      <c r="F925" t="s">
        <v>5051</v>
      </c>
      <c r="G925">
        <v>20161012</v>
      </c>
      <c r="I925" s="10" t="s">
        <v>734</v>
      </c>
      <c r="J925" s="10">
        <v>0</v>
      </c>
      <c r="K925" s="12">
        <v>42655</v>
      </c>
    </row>
    <row r="926" spans="1:11">
      <c r="A926" t="s">
        <v>5052</v>
      </c>
      <c r="B926" t="s">
        <v>5053</v>
      </c>
      <c r="E926">
        <v>0</v>
      </c>
      <c r="F926" t="s">
        <v>5054</v>
      </c>
      <c r="G926">
        <v>20121213</v>
      </c>
      <c r="I926" s="10" t="s">
        <v>734</v>
      </c>
      <c r="J926" s="10">
        <v>0</v>
      </c>
      <c r="K926" s="12">
        <v>41256</v>
      </c>
    </row>
    <row r="927" spans="1:11">
      <c r="A927" t="s">
        <v>5055</v>
      </c>
      <c r="B927" t="s">
        <v>5056</v>
      </c>
      <c r="E927">
        <v>0</v>
      </c>
      <c r="F927" t="s">
        <v>5057</v>
      </c>
      <c r="G927">
        <v>20090615</v>
      </c>
      <c r="I927" s="10" t="s">
        <v>734</v>
      </c>
      <c r="J927" s="10">
        <v>0</v>
      </c>
      <c r="K927" s="12">
        <v>39979</v>
      </c>
    </row>
    <row r="928" spans="1:11">
      <c r="A928" t="s">
        <v>5058</v>
      </c>
      <c r="B928" t="s">
        <v>5059</v>
      </c>
      <c r="E928">
        <v>0</v>
      </c>
      <c r="F928" t="s">
        <v>5060</v>
      </c>
      <c r="G928">
        <v>20160305</v>
      </c>
      <c r="I928" s="10" t="s">
        <v>734</v>
      </c>
      <c r="J928" s="10">
        <v>0</v>
      </c>
      <c r="K928" s="12">
        <v>42434</v>
      </c>
    </row>
    <row r="929" spans="1:11">
      <c r="A929" t="s">
        <v>5061</v>
      </c>
      <c r="B929" t="s">
        <v>5062</v>
      </c>
      <c r="E929">
        <v>0</v>
      </c>
      <c r="F929" t="s">
        <v>5063</v>
      </c>
      <c r="G929">
        <v>20081103</v>
      </c>
      <c r="I929" s="10" t="s">
        <v>734</v>
      </c>
      <c r="J929" s="10">
        <v>0</v>
      </c>
      <c r="K929" s="12">
        <v>39755</v>
      </c>
    </row>
    <row r="930" spans="1:11">
      <c r="A930" t="s">
        <v>5064</v>
      </c>
      <c r="B930" t="s">
        <v>5065</v>
      </c>
      <c r="E930">
        <v>0</v>
      </c>
      <c r="F930" t="s">
        <v>5066</v>
      </c>
      <c r="G930">
        <v>20050915</v>
      </c>
      <c r="I930" s="10" t="s">
        <v>734</v>
      </c>
      <c r="J930" s="10">
        <v>0</v>
      </c>
      <c r="K930" s="12">
        <v>38610</v>
      </c>
    </row>
    <row r="931" spans="1:11">
      <c r="A931" t="s">
        <v>5067</v>
      </c>
      <c r="B931" t="s">
        <v>5068</v>
      </c>
      <c r="E931">
        <v>0</v>
      </c>
      <c r="F931" t="s">
        <v>5069</v>
      </c>
      <c r="G931">
        <v>20041214</v>
      </c>
      <c r="I931" s="10" t="s">
        <v>734</v>
      </c>
      <c r="J931" s="10">
        <v>0</v>
      </c>
      <c r="K931" s="12">
        <v>38335</v>
      </c>
    </row>
    <row r="932" spans="1:11">
      <c r="A932" t="s">
        <v>5070</v>
      </c>
      <c r="B932" t="s">
        <v>5071</v>
      </c>
      <c r="E932">
        <v>0</v>
      </c>
      <c r="F932" t="s">
        <v>5072</v>
      </c>
      <c r="G932">
        <v>20020820</v>
      </c>
      <c r="I932" s="10" t="s">
        <v>734</v>
      </c>
      <c r="J932" s="10">
        <v>0</v>
      </c>
      <c r="K932" s="12">
        <v>37488</v>
      </c>
    </row>
    <row r="933" spans="1:11">
      <c r="A933" t="s">
        <v>5073</v>
      </c>
      <c r="B933" t="s">
        <v>5074</v>
      </c>
      <c r="E933">
        <v>0</v>
      </c>
      <c r="F933" t="s">
        <v>5075</v>
      </c>
      <c r="G933">
        <v>20110531</v>
      </c>
      <c r="I933" s="10" t="s">
        <v>734</v>
      </c>
      <c r="J933" s="10">
        <v>0</v>
      </c>
      <c r="K933" s="12">
        <v>40694</v>
      </c>
    </row>
    <row r="934" spans="1:11">
      <c r="A934" t="s">
        <v>5076</v>
      </c>
      <c r="B934" t="s">
        <v>5077</v>
      </c>
      <c r="E934">
        <v>0</v>
      </c>
      <c r="F934" t="s">
        <v>5078</v>
      </c>
      <c r="G934">
        <v>20161111</v>
      </c>
      <c r="I934" s="10" t="s">
        <v>734</v>
      </c>
      <c r="J934" s="10">
        <v>0</v>
      </c>
      <c r="K934" s="12">
        <v>42685</v>
      </c>
    </row>
    <row r="935" spans="1:11">
      <c r="A935" t="s">
        <v>5079</v>
      </c>
      <c r="B935" t="s">
        <v>5080</v>
      </c>
      <c r="E935">
        <v>0</v>
      </c>
      <c r="F935" t="s">
        <v>5081</v>
      </c>
      <c r="G935">
        <v>20161214</v>
      </c>
      <c r="I935" s="10" t="s">
        <v>734</v>
      </c>
      <c r="J935" s="10">
        <v>0</v>
      </c>
      <c r="K935" s="12">
        <v>42718</v>
      </c>
    </row>
    <row r="936" spans="1:11">
      <c r="A936" t="s">
        <v>5082</v>
      </c>
      <c r="B936" t="s">
        <v>5083</v>
      </c>
      <c r="E936">
        <v>0</v>
      </c>
      <c r="F936" t="s">
        <v>5084</v>
      </c>
      <c r="G936">
        <v>20160607</v>
      </c>
      <c r="I936" s="10" t="s">
        <v>734</v>
      </c>
      <c r="J936" s="10">
        <v>0</v>
      </c>
      <c r="K936" s="12">
        <v>42528</v>
      </c>
    </row>
    <row r="937" spans="1:11">
      <c r="A937" t="s">
        <v>5085</v>
      </c>
      <c r="B937" t="s">
        <v>5086</v>
      </c>
      <c r="E937">
        <v>0</v>
      </c>
      <c r="F937" t="s">
        <v>5087</v>
      </c>
      <c r="G937">
        <v>20160121</v>
      </c>
      <c r="I937" s="10" t="s">
        <v>734</v>
      </c>
      <c r="J937" s="10">
        <v>0</v>
      </c>
      <c r="K937" s="12">
        <v>42390</v>
      </c>
    </row>
    <row r="938" spans="1:11">
      <c r="A938" t="s">
        <v>5088</v>
      </c>
      <c r="B938" t="s">
        <v>5089</v>
      </c>
      <c r="E938">
        <v>0</v>
      </c>
      <c r="F938" t="s">
        <v>5090</v>
      </c>
      <c r="G938">
        <v>20170609</v>
      </c>
      <c r="I938" s="10" t="s">
        <v>734</v>
      </c>
      <c r="J938" s="10">
        <v>0</v>
      </c>
      <c r="K938" s="12">
        <v>42895</v>
      </c>
    </row>
    <row r="939" spans="1:11">
      <c r="A939" t="s">
        <v>5091</v>
      </c>
      <c r="B939" t="s">
        <v>5092</v>
      </c>
      <c r="E939">
        <v>0</v>
      </c>
      <c r="F939" t="s">
        <v>5093</v>
      </c>
      <c r="G939">
        <v>20150907</v>
      </c>
      <c r="I939" s="10" t="s">
        <v>734</v>
      </c>
      <c r="J939" s="10">
        <v>0</v>
      </c>
      <c r="K939" s="12">
        <v>42254</v>
      </c>
    </row>
    <row r="940" spans="1:11">
      <c r="A940" t="s">
        <v>5094</v>
      </c>
      <c r="B940" t="s">
        <v>5095</v>
      </c>
      <c r="E940">
        <v>0</v>
      </c>
      <c r="F940" t="s">
        <v>5096</v>
      </c>
      <c r="G940">
        <v>20091106</v>
      </c>
      <c r="I940" s="10" t="s">
        <v>734</v>
      </c>
      <c r="J940" s="10">
        <v>0</v>
      </c>
      <c r="K940" s="12">
        <v>40123</v>
      </c>
    </row>
    <row r="941" spans="1:11">
      <c r="A941" t="s">
        <v>5097</v>
      </c>
      <c r="B941" t="s">
        <v>5098</v>
      </c>
      <c r="E941">
        <v>0</v>
      </c>
      <c r="F941" t="s">
        <v>5099</v>
      </c>
      <c r="G941">
        <v>20051027</v>
      </c>
      <c r="I941" s="10" t="s">
        <v>734</v>
      </c>
      <c r="J941" s="10">
        <v>0</v>
      </c>
      <c r="K941" s="12">
        <v>38652</v>
      </c>
    </row>
    <row r="942" spans="1:11">
      <c r="A942" t="s">
        <v>5100</v>
      </c>
      <c r="B942" t="s">
        <v>5101</v>
      </c>
      <c r="E942">
        <v>0</v>
      </c>
      <c r="F942" t="s">
        <v>5102</v>
      </c>
      <c r="G942">
        <v>20070724</v>
      </c>
      <c r="I942" s="10" t="s">
        <v>734</v>
      </c>
      <c r="J942" s="10">
        <v>0</v>
      </c>
      <c r="K942" s="12">
        <v>39287</v>
      </c>
    </row>
    <row r="943" spans="1:11">
      <c r="A943" t="s">
        <v>5103</v>
      </c>
      <c r="B943" t="s">
        <v>5104</v>
      </c>
      <c r="E943">
        <v>0</v>
      </c>
      <c r="F943" t="s">
        <v>5105</v>
      </c>
      <c r="G943">
        <v>20110331</v>
      </c>
      <c r="I943" s="10" t="s">
        <v>734</v>
      </c>
      <c r="J943" s="10">
        <v>0</v>
      </c>
      <c r="K943" s="12">
        <v>40633</v>
      </c>
    </row>
    <row r="944" spans="1:11">
      <c r="A944" t="s">
        <v>5106</v>
      </c>
      <c r="B944" t="s">
        <v>5107</v>
      </c>
      <c r="E944">
        <v>0</v>
      </c>
      <c r="F944" t="s">
        <v>5108</v>
      </c>
      <c r="G944">
        <v>20170503</v>
      </c>
      <c r="I944" s="10" t="s">
        <v>734</v>
      </c>
      <c r="J944" s="10">
        <v>0</v>
      </c>
      <c r="K944" s="12">
        <v>42858</v>
      </c>
    </row>
    <row r="945" spans="1:11">
      <c r="A945" t="s">
        <v>5109</v>
      </c>
      <c r="B945" t="s">
        <v>5110</v>
      </c>
      <c r="E945">
        <v>0</v>
      </c>
      <c r="F945" t="s">
        <v>5111</v>
      </c>
      <c r="G945">
        <v>20161111</v>
      </c>
      <c r="I945" s="10" t="s">
        <v>734</v>
      </c>
      <c r="J945" s="10">
        <v>0</v>
      </c>
      <c r="K945" s="12">
        <v>42685</v>
      </c>
    </row>
    <row r="946" spans="1:11">
      <c r="A946" t="s">
        <v>5112</v>
      </c>
      <c r="B946" t="s">
        <v>5113</v>
      </c>
      <c r="E946">
        <v>0</v>
      </c>
      <c r="F946" t="s">
        <v>5114</v>
      </c>
      <c r="G946">
        <v>20161024</v>
      </c>
      <c r="I946" s="10" t="s">
        <v>734</v>
      </c>
      <c r="J946" s="10">
        <v>0</v>
      </c>
      <c r="K946" s="12">
        <v>42667</v>
      </c>
    </row>
    <row r="947" spans="1:11">
      <c r="A947" t="s">
        <v>5115</v>
      </c>
      <c r="B947" t="s">
        <v>5116</v>
      </c>
      <c r="E947">
        <v>0</v>
      </c>
      <c r="F947" t="s">
        <v>5117</v>
      </c>
      <c r="G947">
        <v>20140621</v>
      </c>
      <c r="I947" s="10" t="s">
        <v>734</v>
      </c>
      <c r="J947" s="10">
        <v>0</v>
      </c>
      <c r="K947" s="12">
        <v>41811</v>
      </c>
    </row>
    <row r="948" spans="1:11">
      <c r="A948" t="s">
        <v>5118</v>
      </c>
      <c r="B948" t="s">
        <v>5119</v>
      </c>
      <c r="E948">
        <v>0</v>
      </c>
      <c r="F948" t="s">
        <v>5120</v>
      </c>
      <c r="G948">
        <v>20161111</v>
      </c>
      <c r="I948" s="10" t="s">
        <v>734</v>
      </c>
      <c r="J948" s="10">
        <v>0</v>
      </c>
      <c r="K948" s="12">
        <v>42685</v>
      </c>
    </row>
    <row r="949" spans="1:11">
      <c r="A949" t="s">
        <v>5121</v>
      </c>
      <c r="B949" t="s">
        <v>5122</v>
      </c>
      <c r="E949">
        <v>0</v>
      </c>
      <c r="F949" t="s">
        <v>5123</v>
      </c>
      <c r="G949">
        <v>20151019</v>
      </c>
      <c r="I949" s="10" t="s">
        <v>734</v>
      </c>
      <c r="J949" s="10">
        <v>0</v>
      </c>
      <c r="K949" s="12">
        <v>42296</v>
      </c>
    </row>
    <row r="950" spans="1:11">
      <c r="A950" t="s">
        <v>5124</v>
      </c>
      <c r="B950" t="s">
        <v>5125</v>
      </c>
      <c r="E950">
        <v>0</v>
      </c>
      <c r="F950" t="s">
        <v>5126</v>
      </c>
      <c r="G950">
        <v>20180130</v>
      </c>
      <c r="I950" s="10" t="s">
        <v>734</v>
      </c>
      <c r="J950" s="10">
        <v>0</v>
      </c>
      <c r="K950" s="12">
        <v>43130</v>
      </c>
    </row>
    <row r="951" spans="1:11">
      <c r="A951" t="s">
        <v>5127</v>
      </c>
      <c r="B951" t="s">
        <v>5128</v>
      </c>
      <c r="E951">
        <v>0</v>
      </c>
      <c r="F951" t="s">
        <v>5129</v>
      </c>
      <c r="G951">
        <v>20130115</v>
      </c>
      <c r="I951" s="10" t="s">
        <v>734</v>
      </c>
      <c r="J951" s="10">
        <v>0</v>
      </c>
      <c r="K951" s="12">
        <v>41289</v>
      </c>
    </row>
    <row r="952" spans="1:11">
      <c r="A952" t="s">
        <v>5130</v>
      </c>
      <c r="B952" t="s">
        <v>5131</v>
      </c>
      <c r="E952">
        <v>0</v>
      </c>
      <c r="F952" t="s">
        <v>5132</v>
      </c>
      <c r="G952">
        <v>20111125</v>
      </c>
      <c r="I952" s="10" t="s">
        <v>734</v>
      </c>
      <c r="J952" s="10">
        <v>0</v>
      </c>
      <c r="K952" s="12">
        <v>40872</v>
      </c>
    </row>
    <row r="953" spans="1:11">
      <c r="A953" t="s">
        <v>5133</v>
      </c>
      <c r="B953" t="s">
        <v>5134</v>
      </c>
      <c r="E953">
        <v>0</v>
      </c>
      <c r="F953" t="s">
        <v>5135</v>
      </c>
      <c r="G953">
        <v>20120529</v>
      </c>
      <c r="I953" s="10" t="s">
        <v>734</v>
      </c>
      <c r="J953" s="10">
        <v>0</v>
      </c>
      <c r="K953" s="12">
        <v>41058</v>
      </c>
    </row>
    <row r="954" spans="1:11">
      <c r="A954" t="s">
        <v>5136</v>
      </c>
      <c r="B954" t="s">
        <v>5137</v>
      </c>
      <c r="E954">
        <v>0</v>
      </c>
      <c r="F954" t="s">
        <v>5138</v>
      </c>
      <c r="G954">
        <v>20160630</v>
      </c>
      <c r="I954" s="10" t="s">
        <v>734</v>
      </c>
      <c r="J954" s="10">
        <v>0</v>
      </c>
      <c r="K954" s="12">
        <v>42551</v>
      </c>
    </row>
    <row r="955" spans="1:11">
      <c r="A955" t="s">
        <v>5139</v>
      </c>
      <c r="B955" t="s">
        <v>5140</v>
      </c>
      <c r="E955">
        <v>0</v>
      </c>
      <c r="F955" t="s">
        <v>5141</v>
      </c>
      <c r="G955">
        <v>20040914</v>
      </c>
      <c r="I955" s="10" t="s">
        <v>734</v>
      </c>
      <c r="J955" s="10">
        <v>0</v>
      </c>
      <c r="K955" s="12">
        <v>38244</v>
      </c>
    </row>
    <row r="956" spans="1:11">
      <c r="A956" t="s">
        <v>5142</v>
      </c>
      <c r="B956" t="s">
        <v>5143</v>
      </c>
      <c r="E956">
        <v>0</v>
      </c>
      <c r="F956" t="s">
        <v>5144</v>
      </c>
      <c r="G956">
        <v>20171219</v>
      </c>
      <c r="I956" s="10" t="s">
        <v>734</v>
      </c>
      <c r="J956" s="10">
        <v>0</v>
      </c>
      <c r="K956" s="12">
        <v>43088</v>
      </c>
    </row>
    <row r="957" spans="1:11">
      <c r="A957" t="s">
        <v>5145</v>
      </c>
      <c r="B957" t="s">
        <v>5146</v>
      </c>
      <c r="E957">
        <v>0</v>
      </c>
      <c r="F957" t="s">
        <v>5147</v>
      </c>
      <c r="G957">
        <v>20171206</v>
      </c>
      <c r="I957" s="10" t="s">
        <v>734</v>
      </c>
      <c r="J957" s="10">
        <v>0</v>
      </c>
      <c r="K957" s="12">
        <v>43075</v>
      </c>
    </row>
    <row r="958" spans="1:11">
      <c r="A958" t="s">
        <v>5148</v>
      </c>
      <c r="B958" t="s">
        <v>5149</v>
      </c>
      <c r="E958">
        <v>0</v>
      </c>
      <c r="F958" t="s">
        <v>5150</v>
      </c>
      <c r="G958">
        <v>20011106</v>
      </c>
      <c r="I958" s="10" t="s">
        <v>734</v>
      </c>
      <c r="J958" s="10">
        <v>0</v>
      </c>
      <c r="K958" s="12">
        <v>37201</v>
      </c>
    </row>
    <row r="959" spans="1:11">
      <c r="A959" t="s">
        <v>5151</v>
      </c>
      <c r="B959" t="s">
        <v>5152</v>
      </c>
      <c r="E959">
        <v>0</v>
      </c>
      <c r="F959" t="s">
        <v>5153</v>
      </c>
      <c r="G959">
        <v>20180125</v>
      </c>
      <c r="I959" s="10" t="s">
        <v>734</v>
      </c>
      <c r="J959" s="10">
        <v>0</v>
      </c>
      <c r="K959" s="12">
        <v>43125</v>
      </c>
    </row>
    <row r="960" spans="1:11">
      <c r="A960" t="s">
        <v>5154</v>
      </c>
      <c r="B960" t="s">
        <v>5155</v>
      </c>
      <c r="E960">
        <v>0</v>
      </c>
      <c r="F960" t="s">
        <v>5156</v>
      </c>
      <c r="G960">
        <v>20020905</v>
      </c>
      <c r="I960" s="10" t="s">
        <v>734</v>
      </c>
      <c r="J960" s="10">
        <v>0</v>
      </c>
      <c r="K960" s="12">
        <v>37504</v>
      </c>
    </row>
    <row r="961" spans="1:11">
      <c r="A961" t="s">
        <v>5157</v>
      </c>
      <c r="B961" t="s">
        <v>5158</v>
      </c>
      <c r="E961">
        <v>0</v>
      </c>
      <c r="F961" t="s">
        <v>5159</v>
      </c>
      <c r="G961">
        <v>20150507</v>
      </c>
      <c r="I961" s="10" t="s">
        <v>734</v>
      </c>
      <c r="J961" s="10">
        <v>0</v>
      </c>
      <c r="K961" s="12">
        <v>42131</v>
      </c>
    </row>
    <row r="962" spans="1:11">
      <c r="A962" t="s">
        <v>5160</v>
      </c>
      <c r="B962" t="s">
        <v>5161</v>
      </c>
      <c r="E962">
        <v>0</v>
      </c>
      <c r="F962" t="s">
        <v>5162</v>
      </c>
      <c r="G962">
        <v>20060726</v>
      </c>
      <c r="I962" s="10" t="s">
        <v>734</v>
      </c>
      <c r="J962" s="10">
        <v>0</v>
      </c>
      <c r="K962" s="12">
        <v>38924</v>
      </c>
    </row>
    <row r="963" spans="1:11">
      <c r="A963" t="s">
        <v>5163</v>
      </c>
      <c r="B963" t="s">
        <v>5164</v>
      </c>
      <c r="E963">
        <v>0</v>
      </c>
      <c r="F963" t="s">
        <v>5165</v>
      </c>
      <c r="G963">
        <v>20110921</v>
      </c>
      <c r="I963" s="10" t="s">
        <v>734</v>
      </c>
      <c r="J963" s="10">
        <v>0</v>
      </c>
      <c r="K963" s="12">
        <v>40807</v>
      </c>
    </row>
    <row r="964" spans="1:11">
      <c r="A964" t="s">
        <v>5166</v>
      </c>
      <c r="B964" t="s">
        <v>5167</v>
      </c>
      <c r="E964">
        <v>0</v>
      </c>
      <c r="F964" t="s">
        <v>5168</v>
      </c>
      <c r="G964">
        <v>20020903</v>
      </c>
      <c r="I964" s="10" t="s">
        <v>734</v>
      </c>
      <c r="J964" s="10">
        <v>0</v>
      </c>
      <c r="K964" s="12">
        <v>37502</v>
      </c>
    </row>
    <row r="965" spans="1:11">
      <c r="A965" t="s">
        <v>5169</v>
      </c>
      <c r="B965" t="s">
        <v>5170</v>
      </c>
      <c r="E965">
        <v>0</v>
      </c>
      <c r="F965" t="s">
        <v>5171</v>
      </c>
      <c r="G965">
        <v>20030723</v>
      </c>
      <c r="I965" s="10" t="s">
        <v>734</v>
      </c>
      <c r="J965" s="10">
        <v>0</v>
      </c>
      <c r="K965" s="12">
        <v>37825</v>
      </c>
    </row>
    <row r="966" spans="1:11">
      <c r="A966" t="s">
        <v>5172</v>
      </c>
      <c r="B966" t="s">
        <v>5173</v>
      </c>
      <c r="E966">
        <v>0</v>
      </c>
      <c r="F966" t="s">
        <v>5174</v>
      </c>
      <c r="G966">
        <v>20160929</v>
      </c>
      <c r="I966" s="10" t="s">
        <v>734</v>
      </c>
      <c r="J966" s="10">
        <v>0</v>
      </c>
      <c r="K966" s="12">
        <v>42642</v>
      </c>
    </row>
    <row r="967" spans="1:11">
      <c r="A967" t="s">
        <v>5175</v>
      </c>
      <c r="B967" t="s">
        <v>5176</v>
      </c>
      <c r="E967">
        <v>0</v>
      </c>
      <c r="F967" t="s">
        <v>5177</v>
      </c>
      <c r="G967">
        <v>20100104</v>
      </c>
      <c r="I967" s="10" t="s">
        <v>734</v>
      </c>
      <c r="J967" s="10">
        <v>0</v>
      </c>
      <c r="K967" s="12">
        <v>40182</v>
      </c>
    </row>
    <row r="968" spans="1:11">
      <c r="A968" t="s">
        <v>5178</v>
      </c>
      <c r="B968" t="s">
        <v>5179</v>
      </c>
      <c r="E968">
        <v>0</v>
      </c>
      <c r="F968" t="s">
        <v>5180</v>
      </c>
      <c r="G968">
        <v>20110920</v>
      </c>
      <c r="I968" s="10" t="s">
        <v>734</v>
      </c>
      <c r="J968" s="10">
        <v>0</v>
      </c>
      <c r="K968" s="12">
        <v>40806</v>
      </c>
    </row>
    <row r="969" spans="1:11">
      <c r="A969" t="s">
        <v>5181</v>
      </c>
      <c r="B969" t="s">
        <v>5182</v>
      </c>
      <c r="E969">
        <v>0</v>
      </c>
      <c r="F969" t="s">
        <v>5183</v>
      </c>
      <c r="G969">
        <v>20090901</v>
      </c>
      <c r="I969" s="10" t="s">
        <v>734</v>
      </c>
      <c r="J969" s="10">
        <v>0</v>
      </c>
      <c r="K969" s="12">
        <v>40057</v>
      </c>
    </row>
    <row r="970" spans="1:11">
      <c r="A970" t="s">
        <v>5184</v>
      </c>
      <c r="B970" t="s">
        <v>5185</v>
      </c>
      <c r="E970">
        <v>0</v>
      </c>
      <c r="F970" t="s">
        <v>5186</v>
      </c>
      <c r="G970">
        <v>20061025</v>
      </c>
      <c r="I970" s="10" t="s">
        <v>734</v>
      </c>
      <c r="J970" s="10">
        <v>0</v>
      </c>
      <c r="K970" s="12">
        <v>39015</v>
      </c>
    </row>
    <row r="971" spans="1:11">
      <c r="A971" t="s">
        <v>5187</v>
      </c>
      <c r="B971" t="s">
        <v>5188</v>
      </c>
      <c r="E971">
        <v>0</v>
      </c>
      <c r="F971" t="s">
        <v>5189</v>
      </c>
      <c r="G971">
        <v>20160108</v>
      </c>
      <c r="I971" s="10" t="s">
        <v>734</v>
      </c>
      <c r="J971" s="10">
        <v>0</v>
      </c>
      <c r="K971" s="12">
        <v>42377</v>
      </c>
    </row>
    <row r="972" spans="1:11">
      <c r="A972" t="s">
        <v>5190</v>
      </c>
      <c r="B972" t="s">
        <v>5191</v>
      </c>
      <c r="E972">
        <v>0</v>
      </c>
      <c r="F972" t="s">
        <v>5192</v>
      </c>
      <c r="G972">
        <v>20170602</v>
      </c>
      <c r="I972" s="10" t="s">
        <v>734</v>
      </c>
      <c r="J972" s="10">
        <v>0</v>
      </c>
      <c r="K972" s="12">
        <v>42888</v>
      </c>
    </row>
    <row r="973" spans="1:11">
      <c r="A973" t="s">
        <v>5193</v>
      </c>
      <c r="B973" t="s">
        <v>5194</v>
      </c>
      <c r="E973">
        <v>0</v>
      </c>
      <c r="F973" t="s">
        <v>5195</v>
      </c>
      <c r="G973">
        <v>20100914</v>
      </c>
      <c r="I973" s="10" t="s">
        <v>734</v>
      </c>
      <c r="J973" s="10">
        <v>0</v>
      </c>
      <c r="K973" s="12">
        <v>40435</v>
      </c>
    </row>
    <row r="974" spans="1:11">
      <c r="A974" t="s">
        <v>5196</v>
      </c>
      <c r="B974" t="s">
        <v>5197</v>
      </c>
      <c r="E974">
        <v>0</v>
      </c>
      <c r="F974" t="s">
        <v>5198</v>
      </c>
      <c r="G974">
        <v>20030702</v>
      </c>
      <c r="I974" s="10" t="s">
        <v>734</v>
      </c>
      <c r="J974" s="10">
        <v>0</v>
      </c>
      <c r="K974" s="12">
        <v>37804</v>
      </c>
    </row>
    <row r="975" spans="1:11">
      <c r="A975" t="s">
        <v>5199</v>
      </c>
      <c r="B975" t="s">
        <v>5200</v>
      </c>
      <c r="E975">
        <v>0</v>
      </c>
      <c r="F975" t="s">
        <v>5201</v>
      </c>
      <c r="G975">
        <v>20040324</v>
      </c>
      <c r="I975" s="10" t="s">
        <v>734</v>
      </c>
      <c r="J975" s="10">
        <v>0</v>
      </c>
      <c r="K975" s="12">
        <v>38070</v>
      </c>
    </row>
    <row r="976" spans="1:11">
      <c r="A976" t="s">
        <v>5202</v>
      </c>
      <c r="B976" t="s">
        <v>5203</v>
      </c>
      <c r="E976">
        <v>0</v>
      </c>
      <c r="F976" t="s">
        <v>5204</v>
      </c>
      <c r="G976">
        <v>20090918</v>
      </c>
      <c r="I976" s="10" t="s">
        <v>734</v>
      </c>
      <c r="J976" s="10">
        <v>0</v>
      </c>
      <c r="K976" s="12">
        <v>40074</v>
      </c>
    </row>
    <row r="977" spans="1:11">
      <c r="A977" t="s">
        <v>5205</v>
      </c>
      <c r="B977" t="s">
        <v>5206</v>
      </c>
      <c r="E977">
        <v>0</v>
      </c>
      <c r="F977" t="s">
        <v>5207</v>
      </c>
      <c r="G977">
        <v>20160627</v>
      </c>
      <c r="I977" s="10" t="s">
        <v>734</v>
      </c>
      <c r="J977" s="10">
        <v>0</v>
      </c>
      <c r="K977" s="12">
        <v>42548</v>
      </c>
    </row>
    <row r="978" spans="1:11">
      <c r="A978" t="s">
        <v>5208</v>
      </c>
      <c r="B978" t="s">
        <v>5209</v>
      </c>
      <c r="E978">
        <v>0</v>
      </c>
      <c r="F978" t="s">
        <v>5210</v>
      </c>
      <c r="G978">
        <v>20080409</v>
      </c>
      <c r="I978" s="10" t="s">
        <v>734</v>
      </c>
      <c r="J978" s="10">
        <v>0</v>
      </c>
      <c r="K978" s="12">
        <v>39547</v>
      </c>
    </row>
    <row r="979" spans="1:11">
      <c r="A979" t="s">
        <v>5211</v>
      </c>
      <c r="B979" t="s">
        <v>5212</v>
      </c>
      <c r="E979">
        <v>0</v>
      </c>
      <c r="F979" t="s">
        <v>5213</v>
      </c>
      <c r="G979">
        <v>20150617</v>
      </c>
      <c r="I979" s="10" t="s">
        <v>734</v>
      </c>
      <c r="J979" s="10">
        <v>0</v>
      </c>
      <c r="K979" s="12">
        <v>42172</v>
      </c>
    </row>
    <row r="980" spans="1:11">
      <c r="A980" t="s">
        <v>5214</v>
      </c>
      <c r="B980" t="s">
        <v>5215</v>
      </c>
      <c r="E980">
        <v>0</v>
      </c>
      <c r="F980" t="s">
        <v>5216</v>
      </c>
      <c r="G980">
        <v>20030311</v>
      </c>
      <c r="I980" s="10" t="s">
        <v>734</v>
      </c>
      <c r="J980" s="10">
        <v>0</v>
      </c>
      <c r="K980" s="12">
        <v>37691</v>
      </c>
    </row>
    <row r="981" spans="1:11">
      <c r="A981" t="s">
        <v>5217</v>
      </c>
      <c r="B981" t="s">
        <v>5218</v>
      </c>
      <c r="E981">
        <v>0</v>
      </c>
      <c r="F981" t="s">
        <v>5219</v>
      </c>
      <c r="G981">
        <v>20170706</v>
      </c>
      <c r="I981" s="10" t="s">
        <v>734</v>
      </c>
      <c r="J981" s="10">
        <v>0</v>
      </c>
      <c r="K981" s="12">
        <v>42922</v>
      </c>
    </row>
    <row r="982" spans="1:11">
      <c r="A982" t="s">
        <v>5220</v>
      </c>
      <c r="B982" t="s">
        <v>5221</v>
      </c>
      <c r="E982">
        <v>0</v>
      </c>
      <c r="F982" t="s">
        <v>5222</v>
      </c>
      <c r="G982">
        <v>20130107</v>
      </c>
      <c r="I982" s="10" t="s">
        <v>734</v>
      </c>
      <c r="J982" s="10">
        <v>0</v>
      </c>
      <c r="K982" s="12">
        <v>41281</v>
      </c>
    </row>
    <row r="983" spans="1:11">
      <c r="A983" t="s">
        <v>5223</v>
      </c>
      <c r="B983" t="s">
        <v>5224</v>
      </c>
      <c r="E983">
        <v>0</v>
      </c>
      <c r="F983" t="s">
        <v>5225</v>
      </c>
      <c r="G983">
        <v>20160208</v>
      </c>
      <c r="I983" s="10" t="s">
        <v>734</v>
      </c>
      <c r="J983" s="10">
        <v>0</v>
      </c>
      <c r="K983" s="12">
        <v>42408</v>
      </c>
    </row>
    <row r="984" spans="1:11">
      <c r="A984" t="s">
        <v>5226</v>
      </c>
      <c r="B984" t="s">
        <v>5227</v>
      </c>
      <c r="E984">
        <v>0</v>
      </c>
      <c r="F984" t="s">
        <v>5228</v>
      </c>
      <c r="G984">
        <v>20081208</v>
      </c>
      <c r="I984" s="10" t="s">
        <v>734</v>
      </c>
      <c r="J984" s="10">
        <v>0</v>
      </c>
      <c r="K984" s="12">
        <v>39790</v>
      </c>
    </row>
    <row r="985" spans="1:11">
      <c r="A985" t="s">
        <v>5229</v>
      </c>
      <c r="B985" t="s">
        <v>5230</v>
      </c>
      <c r="E985">
        <v>0</v>
      </c>
      <c r="F985" t="s">
        <v>5231</v>
      </c>
      <c r="G985">
        <v>20011106</v>
      </c>
      <c r="I985" s="10" t="s">
        <v>734</v>
      </c>
      <c r="J985" s="10">
        <v>0</v>
      </c>
      <c r="K985" s="12">
        <v>37201</v>
      </c>
    </row>
    <row r="986" spans="1:11">
      <c r="A986" t="s">
        <v>5232</v>
      </c>
      <c r="B986" t="s">
        <v>5233</v>
      </c>
      <c r="E986">
        <v>0</v>
      </c>
      <c r="F986" t="s">
        <v>5234</v>
      </c>
      <c r="G986">
        <v>20160729</v>
      </c>
      <c r="I986" s="10" t="s">
        <v>734</v>
      </c>
      <c r="J986" s="10">
        <v>0</v>
      </c>
      <c r="K986" s="12">
        <v>42580</v>
      </c>
    </row>
    <row r="987" spans="1:11">
      <c r="A987" t="s">
        <v>5235</v>
      </c>
      <c r="B987" t="s">
        <v>5236</v>
      </c>
      <c r="E987">
        <v>0</v>
      </c>
      <c r="F987" t="s">
        <v>5237</v>
      </c>
      <c r="G987">
        <v>20160804</v>
      </c>
      <c r="I987" s="10" t="s">
        <v>734</v>
      </c>
      <c r="J987" s="10">
        <v>0</v>
      </c>
      <c r="K987" s="12">
        <v>42586</v>
      </c>
    </row>
    <row r="988" spans="1:11">
      <c r="A988" t="s">
        <v>5238</v>
      </c>
      <c r="B988" t="s">
        <v>5239</v>
      </c>
      <c r="E988">
        <v>0</v>
      </c>
      <c r="F988" t="s">
        <v>5240</v>
      </c>
      <c r="G988">
        <v>20111209</v>
      </c>
      <c r="I988" s="10" t="s">
        <v>734</v>
      </c>
      <c r="J988" s="10">
        <v>0</v>
      </c>
      <c r="K988" s="12">
        <v>40886</v>
      </c>
    </row>
    <row r="989" spans="1:11">
      <c r="A989" t="s">
        <v>5241</v>
      </c>
      <c r="B989" t="s">
        <v>5242</v>
      </c>
      <c r="E989">
        <v>0</v>
      </c>
      <c r="F989" t="s">
        <v>5243</v>
      </c>
      <c r="G989">
        <v>20170712</v>
      </c>
      <c r="I989" s="10" t="s">
        <v>734</v>
      </c>
      <c r="J989" s="10">
        <v>0</v>
      </c>
      <c r="K989" s="12">
        <v>42928</v>
      </c>
    </row>
    <row r="990" spans="1:11">
      <c r="A990" t="s">
        <v>5244</v>
      </c>
      <c r="B990" t="s">
        <v>5245</v>
      </c>
      <c r="E990">
        <v>0</v>
      </c>
      <c r="F990" t="s">
        <v>5246</v>
      </c>
      <c r="G990">
        <v>20151110</v>
      </c>
      <c r="I990" s="10" t="s">
        <v>734</v>
      </c>
      <c r="J990" s="10">
        <v>0</v>
      </c>
      <c r="K990" s="12">
        <v>42318</v>
      </c>
    </row>
    <row r="991" spans="1:11">
      <c r="A991" t="s">
        <v>5247</v>
      </c>
      <c r="B991" t="s">
        <v>5248</v>
      </c>
      <c r="E991">
        <v>0</v>
      </c>
      <c r="F991" t="s">
        <v>5249</v>
      </c>
      <c r="G991">
        <v>20131007</v>
      </c>
      <c r="I991" s="10" t="s">
        <v>734</v>
      </c>
      <c r="J991" s="10">
        <v>0</v>
      </c>
      <c r="K991" s="12">
        <v>41554</v>
      </c>
    </row>
    <row r="992" spans="1:11">
      <c r="A992" t="s">
        <v>5250</v>
      </c>
      <c r="B992" t="s">
        <v>5251</v>
      </c>
      <c r="E992">
        <v>0</v>
      </c>
      <c r="F992" t="s">
        <v>5252</v>
      </c>
      <c r="G992">
        <v>20090520</v>
      </c>
      <c r="I992" s="10" t="s">
        <v>734</v>
      </c>
      <c r="J992" s="10">
        <v>0</v>
      </c>
      <c r="K992" s="12">
        <v>39953</v>
      </c>
    </row>
    <row r="993" spans="1:11">
      <c r="A993" t="s">
        <v>5253</v>
      </c>
      <c r="B993" t="s">
        <v>5254</v>
      </c>
      <c r="E993">
        <v>0</v>
      </c>
      <c r="F993" t="s">
        <v>5255</v>
      </c>
      <c r="G993">
        <v>20160426</v>
      </c>
      <c r="I993" s="10" t="s">
        <v>734</v>
      </c>
      <c r="J993" s="10">
        <v>0</v>
      </c>
      <c r="K993" s="12">
        <v>42486</v>
      </c>
    </row>
    <row r="994" spans="1:11">
      <c r="A994" t="s">
        <v>5256</v>
      </c>
      <c r="B994" t="s">
        <v>5257</v>
      </c>
      <c r="E994">
        <v>0</v>
      </c>
      <c r="F994" t="s">
        <v>5258</v>
      </c>
      <c r="G994">
        <v>20040305</v>
      </c>
      <c r="I994" s="10" t="s">
        <v>734</v>
      </c>
      <c r="J994" s="10">
        <v>0</v>
      </c>
      <c r="K994" s="12">
        <v>38051</v>
      </c>
    </row>
    <row r="995" spans="1:11">
      <c r="A995" t="s">
        <v>5259</v>
      </c>
      <c r="B995" t="s">
        <v>5260</v>
      </c>
      <c r="E995">
        <v>0</v>
      </c>
      <c r="F995" t="s">
        <v>5261</v>
      </c>
      <c r="G995">
        <v>20051110</v>
      </c>
      <c r="I995" s="10" t="s">
        <v>734</v>
      </c>
      <c r="J995" s="10">
        <v>0</v>
      </c>
      <c r="K995" s="12">
        <v>38666</v>
      </c>
    </row>
    <row r="996" spans="1:11">
      <c r="A996" t="s">
        <v>5262</v>
      </c>
      <c r="B996" t="s">
        <v>5263</v>
      </c>
      <c r="E996">
        <v>0</v>
      </c>
      <c r="F996" t="s">
        <v>5264</v>
      </c>
      <c r="G996">
        <v>20030318</v>
      </c>
      <c r="I996" s="10" t="s">
        <v>734</v>
      </c>
      <c r="J996" s="10">
        <v>0</v>
      </c>
      <c r="K996" s="12">
        <v>37698</v>
      </c>
    </row>
    <row r="997" spans="1:11">
      <c r="A997" t="s">
        <v>5265</v>
      </c>
      <c r="B997" t="s">
        <v>5266</v>
      </c>
      <c r="E997">
        <v>0</v>
      </c>
      <c r="F997" t="s">
        <v>5267</v>
      </c>
      <c r="G997">
        <v>20110204</v>
      </c>
      <c r="I997" s="10" t="s">
        <v>734</v>
      </c>
      <c r="J997" s="10">
        <v>0</v>
      </c>
      <c r="K997" s="12">
        <v>40578</v>
      </c>
    </row>
    <row r="998" spans="1:11">
      <c r="A998" t="s">
        <v>5268</v>
      </c>
      <c r="B998" t="s">
        <v>5269</v>
      </c>
      <c r="E998">
        <v>0</v>
      </c>
      <c r="F998" t="s">
        <v>5270</v>
      </c>
      <c r="G998">
        <v>20141031</v>
      </c>
      <c r="I998" s="10" t="s">
        <v>734</v>
      </c>
      <c r="J998" s="10">
        <v>0</v>
      </c>
      <c r="K998" s="12">
        <v>41943</v>
      </c>
    </row>
    <row r="999" spans="1:11">
      <c r="A999" t="s">
        <v>5271</v>
      </c>
      <c r="B999" t="s">
        <v>5272</v>
      </c>
      <c r="E999">
        <v>0</v>
      </c>
      <c r="F999" t="s">
        <v>5273</v>
      </c>
      <c r="G999">
        <v>20161111</v>
      </c>
      <c r="I999" s="10" t="s">
        <v>734</v>
      </c>
      <c r="J999" s="10">
        <v>0</v>
      </c>
      <c r="K999" s="12">
        <v>42685</v>
      </c>
    </row>
    <row r="1000" spans="1:11">
      <c r="A1000" t="s">
        <v>5274</v>
      </c>
      <c r="B1000" t="s">
        <v>5275</v>
      </c>
      <c r="E1000">
        <v>0</v>
      </c>
      <c r="F1000" t="s">
        <v>5276</v>
      </c>
      <c r="G1000">
        <v>20161118</v>
      </c>
      <c r="I1000" s="10" t="s">
        <v>734</v>
      </c>
      <c r="J1000" s="10">
        <v>0</v>
      </c>
      <c r="K1000" s="12">
        <v>42692</v>
      </c>
    </row>
    <row r="1001" spans="1:11">
      <c r="A1001" t="s">
        <v>5277</v>
      </c>
      <c r="B1001" t="s">
        <v>5278</v>
      </c>
      <c r="E1001">
        <v>0</v>
      </c>
      <c r="F1001" t="s">
        <v>5279</v>
      </c>
      <c r="G1001">
        <v>20160427</v>
      </c>
      <c r="I1001" s="10" t="s">
        <v>734</v>
      </c>
      <c r="J1001" s="10">
        <v>0</v>
      </c>
      <c r="K1001" s="12">
        <v>42487</v>
      </c>
    </row>
    <row r="1002" spans="1:11">
      <c r="A1002" t="s">
        <v>5280</v>
      </c>
      <c r="B1002" t="s">
        <v>5281</v>
      </c>
      <c r="E1002">
        <v>0</v>
      </c>
      <c r="F1002" t="s">
        <v>5282</v>
      </c>
      <c r="G1002">
        <v>20060802</v>
      </c>
      <c r="I1002" s="10" t="s">
        <v>734</v>
      </c>
      <c r="J1002" s="10">
        <v>0</v>
      </c>
      <c r="K1002" s="12">
        <v>38931</v>
      </c>
    </row>
    <row r="1003" spans="1:11">
      <c r="A1003" t="s">
        <v>5283</v>
      </c>
      <c r="B1003" t="s">
        <v>5284</v>
      </c>
      <c r="E1003">
        <v>0</v>
      </c>
      <c r="F1003" t="s">
        <v>5285</v>
      </c>
      <c r="G1003">
        <v>20161111</v>
      </c>
      <c r="I1003" s="10" t="s">
        <v>734</v>
      </c>
      <c r="J1003" s="10">
        <v>0</v>
      </c>
      <c r="K1003" s="12">
        <v>42685</v>
      </c>
    </row>
    <row r="1004" spans="1:11">
      <c r="A1004" t="s">
        <v>5286</v>
      </c>
      <c r="B1004" t="s">
        <v>5287</v>
      </c>
      <c r="E1004">
        <v>0</v>
      </c>
      <c r="F1004" t="s">
        <v>5288</v>
      </c>
      <c r="G1004">
        <v>20030815</v>
      </c>
      <c r="I1004" s="10" t="s">
        <v>734</v>
      </c>
      <c r="J1004" s="10">
        <v>0</v>
      </c>
      <c r="K1004" s="12">
        <v>37848</v>
      </c>
    </row>
    <row r="1005" spans="1:11">
      <c r="A1005" t="s">
        <v>5289</v>
      </c>
      <c r="B1005" t="s">
        <v>5290</v>
      </c>
      <c r="E1005">
        <v>0</v>
      </c>
      <c r="F1005" t="s">
        <v>5291</v>
      </c>
      <c r="G1005">
        <v>20170315</v>
      </c>
      <c r="I1005" s="10" t="s">
        <v>734</v>
      </c>
      <c r="J1005" s="10">
        <v>0</v>
      </c>
      <c r="K1005" s="12">
        <v>42809</v>
      </c>
    </row>
    <row r="1006" spans="1:11">
      <c r="A1006" t="s">
        <v>5292</v>
      </c>
      <c r="B1006" t="s">
        <v>5293</v>
      </c>
      <c r="E1006">
        <v>0</v>
      </c>
      <c r="F1006" t="s">
        <v>5294</v>
      </c>
      <c r="G1006">
        <v>20111107</v>
      </c>
      <c r="I1006" s="10" t="s">
        <v>734</v>
      </c>
      <c r="J1006" s="10">
        <v>0</v>
      </c>
      <c r="K1006" s="12">
        <v>40854</v>
      </c>
    </row>
    <row r="1007" spans="1:11">
      <c r="A1007" t="s">
        <v>5295</v>
      </c>
      <c r="B1007" t="s">
        <v>5296</v>
      </c>
      <c r="E1007">
        <v>0</v>
      </c>
      <c r="F1007" t="s">
        <v>5297</v>
      </c>
      <c r="G1007">
        <v>20160314</v>
      </c>
      <c r="I1007" s="10" t="s">
        <v>734</v>
      </c>
      <c r="J1007" s="10">
        <v>0</v>
      </c>
      <c r="K1007" s="12">
        <v>42443</v>
      </c>
    </row>
    <row r="1008" spans="1:11">
      <c r="A1008" t="s">
        <v>5298</v>
      </c>
      <c r="B1008" t="s">
        <v>5299</v>
      </c>
      <c r="E1008">
        <v>0</v>
      </c>
      <c r="F1008" t="s">
        <v>5300</v>
      </c>
      <c r="G1008">
        <v>20150731</v>
      </c>
      <c r="I1008" s="10" t="s">
        <v>734</v>
      </c>
      <c r="J1008" s="10">
        <v>0</v>
      </c>
      <c r="K1008" s="12">
        <v>42216</v>
      </c>
    </row>
    <row r="1009" spans="1:11">
      <c r="A1009" t="s">
        <v>5301</v>
      </c>
      <c r="B1009" t="s">
        <v>5302</v>
      </c>
      <c r="E1009">
        <v>0</v>
      </c>
      <c r="F1009" t="s">
        <v>5303</v>
      </c>
      <c r="G1009">
        <v>20161202</v>
      </c>
      <c r="I1009" s="10" t="s">
        <v>734</v>
      </c>
      <c r="J1009" s="10">
        <v>0</v>
      </c>
      <c r="K1009" s="12">
        <v>42706</v>
      </c>
    </row>
    <row r="1010" spans="1:11">
      <c r="A1010" t="s">
        <v>5304</v>
      </c>
      <c r="B1010" t="s">
        <v>5305</v>
      </c>
      <c r="E1010">
        <v>0</v>
      </c>
      <c r="F1010" t="s">
        <v>5306</v>
      </c>
      <c r="G1010">
        <v>20160823</v>
      </c>
      <c r="I1010" s="10" t="s">
        <v>734</v>
      </c>
      <c r="J1010" s="10">
        <v>0</v>
      </c>
      <c r="K1010" s="12">
        <v>42605</v>
      </c>
    </row>
    <row r="1011" spans="1:11">
      <c r="A1011" t="s">
        <v>5307</v>
      </c>
      <c r="B1011" t="s">
        <v>5308</v>
      </c>
      <c r="E1011">
        <v>0</v>
      </c>
      <c r="F1011" t="s">
        <v>5309</v>
      </c>
      <c r="G1011">
        <v>20040921</v>
      </c>
      <c r="I1011" s="10" t="s">
        <v>734</v>
      </c>
      <c r="J1011" s="10">
        <v>0</v>
      </c>
      <c r="K1011" s="12">
        <v>38251</v>
      </c>
    </row>
    <row r="1012" spans="1:11">
      <c r="A1012" t="s">
        <v>5310</v>
      </c>
      <c r="B1012" t="s">
        <v>5311</v>
      </c>
      <c r="E1012">
        <v>0</v>
      </c>
      <c r="F1012" t="s">
        <v>5312</v>
      </c>
      <c r="G1012">
        <v>20110719</v>
      </c>
      <c r="I1012" s="10" t="s">
        <v>734</v>
      </c>
      <c r="J1012" s="10">
        <v>0</v>
      </c>
      <c r="K1012" s="12">
        <v>40743</v>
      </c>
    </row>
    <row r="1013" spans="1:11">
      <c r="A1013" t="s">
        <v>5313</v>
      </c>
      <c r="B1013" t="s">
        <v>5314</v>
      </c>
      <c r="E1013">
        <v>0</v>
      </c>
      <c r="F1013" t="s">
        <v>5315</v>
      </c>
      <c r="G1013">
        <v>20170315</v>
      </c>
      <c r="I1013" s="10" t="s">
        <v>734</v>
      </c>
      <c r="J1013" s="10">
        <v>0</v>
      </c>
      <c r="K1013" s="12">
        <v>42809</v>
      </c>
    </row>
    <row r="1014" spans="1:11">
      <c r="A1014" t="s">
        <v>5316</v>
      </c>
      <c r="B1014" t="s">
        <v>5317</v>
      </c>
      <c r="E1014">
        <v>0</v>
      </c>
      <c r="F1014" t="s">
        <v>5318</v>
      </c>
      <c r="G1014">
        <v>20070503</v>
      </c>
      <c r="I1014" s="10" t="s">
        <v>734</v>
      </c>
      <c r="J1014" s="10">
        <v>0</v>
      </c>
      <c r="K1014" s="12">
        <v>39205</v>
      </c>
    </row>
    <row r="1015" spans="1:11">
      <c r="A1015" t="s">
        <v>5319</v>
      </c>
      <c r="B1015" t="s">
        <v>5320</v>
      </c>
      <c r="E1015">
        <v>0</v>
      </c>
      <c r="F1015" t="s">
        <v>5321</v>
      </c>
      <c r="G1015">
        <v>20171103</v>
      </c>
      <c r="I1015" s="10" t="s">
        <v>734</v>
      </c>
      <c r="J1015" s="10">
        <v>0</v>
      </c>
      <c r="K1015" s="12">
        <v>43042</v>
      </c>
    </row>
    <row r="1016" spans="1:11">
      <c r="A1016" t="s">
        <v>5322</v>
      </c>
      <c r="B1016" t="s">
        <v>5323</v>
      </c>
      <c r="E1016">
        <v>0</v>
      </c>
      <c r="F1016" t="s">
        <v>5324</v>
      </c>
      <c r="G1016">
        <v>20141110</v>
      </c>
      <c r="I1016" s="10" t="s">
        <v>734</v>
      </c>
      <c r="J1016" s="10">
        <v>0</v>
      </c>
      <c r="K1016" s="12">
        <v>41953</v>
      </c>
    </row>
    <row r="1017" spans="1:11">
      <c r="A1017" t="s">
        <v>5325</v>
      </c>
      <c r="B1017" t="s">
        <v>5326</v>
      </c>
      <c r="E1017">
        <v>0</v>
      </c>
      <c r="F1017" t="s">
        <v>5327</v>
      </c>
      <c r="G1017">
        <v>20150209</v>
      </c>
      <c r="I1017" s="10" t="s">
        <v>734</v>
      </c>
      <c r="J1017" s="10">
        <v>0</v>
      </c>
      <c r="K1017" s="12">
        <v>42044</v>
      </c>
    </row>
    <row r="1018" spans="1:11">
      <c r="A1018" t="s">
        <v>5328</v>
      </c>
      <c r="B1018" t="s">
        <v>5329</v>
      </c>
      <c r="E1018">
        <v>0</v>
      </c>
      <c r="F1018" t="s">
        <v>5330</v>
      </c>
      <c r="G1018">
        <v>20050602</v>
      </c>
      <c r="I1018" s="10" t="s">
        <v>734</v>
      </c>
      <c r="J1018" s="10">
        <v>0</v>
      </c>
      <c r="K1018" s="12">
        <v>38505</v>
      </c>
    </row>
    <row r="1019" spans="1:11">
      <c r="A1019" t="s">
        <v>5331</v>
      </c>
      <c r="B1019" t="s">
        <v>5332</v>
      </c>
      <c r="E1019">
        <v>0</v>
      </c>
      <c r="F1019" t="s">
        <v>5333</v>
      </c>
      <c r="G1019">
        <v>20120620</v>
      </c>
      <c r="I1019" s="10" t="s">
        <v>734</v>
      </c>
      <c r="J1019" s="10">
        <v>0</v>
      </c>
      <c r="K1019" s="12">
        <v>41080</v>
      </c>
    </row>
    <row r="1020" spans="1:11">
      <c r="A1020" t="s">
        <v>5334</v>
      </c>
      <c r="B1020" t="s">
        <v>5335</v>
      </c>
      <c r="E1020">
        <v>0</v>
      </c>
      <c r="F1020" t="s">
        <v>5336</v>
      </c>
      <c r="G1020">
        <v>20160406</v>
      </c>
      <c r="I1020" s="10" t="s">
        <v>734</v>
      </c>
      <c r="J1020" s="10">
        <v>0</v>
      </c>
      <c r="K1020" s="12">
        <v>42466</v>
      </c>
    </row>
    <row r="1021" spans="1:11">
      <c r="A1021" t="s">
        <v>5337</v>
      </c>
      <c r="B1021" t="s">
        <v>5338</v>
      </c>
      <c r="E1021">
        <v>0</v>
      </c>
      <c r="F1021" t="s">
        <v>5339</v>
      </c>
      <c r="G1021">
        <v>20051005</v>
      </c>
      <c r="I1021" s="10" t="s">
        <v>734</v>
      </c>
      <c r="J1021" s="10">
        <v>0</v>
      </c>
      <c r="K1021" s="12">
        <v>38630</v>
      </c>
    </row>
    <row r="1022" spans="1:11">
      <c r="A1022" t="s">
        <v>5340</v>
      </c>
      <c r="B1022" t="s">
        <v>5341</v>
      </c>
      <c r="E1022">
        <v>0</v>
      </c>
      <c r="F1022" t="s">
        <v>5342</v>
      </c>
      <c r="G1022">
        <v>20021129</v>
      </c>
      <c r="I1022" s="10" t="s">
        <v>734</v>
      </c>
      <c r="J1022" s="10">
        <v>0</v>
      </c>
      <c r="K1022" s="12">
        <v>37589</v>
      </c>
    </row>
    <row r="1023" spans="1:11">
      <c r="A1023" t="s">
        <v>5343</v>
      </c>
      <c r="B1023" t="s">
        <v>5344</v>
      </c>
      <c r="E1023">
        <v>0</v>
      </c>
      <c r="F1023" t="s">
        <v>5345</v>
      </c>
      <c r="G1023">
        <v>20090106</v>
      </c>
      <c r="I1023" s="10" t="s">
        <v>734</v>
      </c>
      <c r="J1023" s="10">
        <v>0</v>
      </c>
      <c r="K1023" s="12">
        <v>39819</v>
      </c>
    </row>
    <row r="1024" spans="1:11">
      <c r="A1024" t="s">
        <v>5346</v>
      </c>
      <c r="B1024" t="s">
        <v>5347</v>
      </c>
      <c r="E1024">
        <v>0</v>
      </c>
      <c r="F1024" t="s">
        <v>5348</v>
      </c>
      <c r="G1024">
        <v>20160209</v>
      </c>
      <c r="I1024" s="10" t="s">
        <v>734</v>
      </c>
      <c r="J1024" s="10">
        <v>0</v>
      </c>
      <c r="K1024" s="12">
        <v>42409</v>
      </c>
    </row>
    <row r="1025" spans="1:11">
      <c r="A1025" t="s">
        <v>5349</v>
      </c>
      <c r="B1025" t="s">
        <v>5350</v>
      </c>
      <c r="E1025">
        <v>0</v>
      </c>
      <c r="F1025" t="s">
        <v>5351</v>
      </c>
      <c r="G1025">
        <v>20021129</v>
      </c>
      <c r="I1025" s="10" t="s">
        <v>734</v>
      </c>
      <c r="J1025" s="10">
        <v>0</v>
      </c>
      <c r="K1025" s="12">
        <v>37589</v>
      </c>
    </row>
    <row r="1026" spans="1:11">
      <c r="A1026" t="s">
        <v>5352</v>
      </c>
      <c r="B1026" t="s">
        <v>5353</v>
      </c>
      <c r="E1026">
        <v>0</v>
      </c>
      <c r="F1026" t="s">
        <v>5354</v>
      </c>
      <c r="G1026">
        <v>20080527</v>
      </c>
      <c r="I1026" s="10" t="s">
        <v>734</v>
      </c>
      <c r="J1026" s="10">
        <v>0</v>
      </c>
      <c r="K1026" s="12">
        <v>39595</v>
      </c>
    </row>
    <row r="1027" spans="1:11">
      <c r="A1027" t="s">
        <v>5355</v>
      </c>
      <c r="B1027" t="s">
        <v>5356</v>
      </c>
      <c r="E1027">
        <v>0</v>
      </c>
      <c r="F1027" t="s">
        <v>5357</v>
      </c>
      <c r="G1027">
        <v>20140128</v>
      </c>
      <c r="I1027" s="10" t="s">
        <v>734</v>
      </c>
      <c r="J1027" s="10">
        <v>0</v>
      </c>
      <c r="K1027" s="12">
        <v>41667</v>
      </c>
    </row>
    <row r="1028" spans="1:11">
      <c r="A1028" t="s">
        <v>5358</v>
      </c>
      <c r="B1028" t="s">
        <v>5359</v>
      </c>
      <c r="E1028">
        <v>0</v>
      </c>
      <c r="F1028" t="s">
        <v>5360</v>
      </c>
      <c r="G1028">
        <v>20080227</v>
      </c>
      <c r="I1028" s="10" t="s">
        <v>734</v>
      </c>
      <c r="J1028" s="10">
        <v>0</v>
      </c>
      <c r="K1028" s="12">
        <v>39505</v>
      </c>
    </row>
    <row r="1029" spans="1:11">
      <c r="A1029" t="s">
        <v>5361</v>
      </c>
      <c r="B1029" t="s">
        <v>5362</v>
      </c>
      <c r="E1029">
        <v>0</v>
      </c>
      <c r="F1029" t="s">
        <v>5363</v>
      </c>
      <c r="G1029">
        <v>20081003</v>
      </c>
      <c r="I1029" s="10" t="s">
        <v>734</v>
      </c>
      <c r="J1029" s="10">
        <v>0</v>
      </c>
      <c r="K1029" s="12">
        <v>39724</v>
      </c>
    </row>
    <row r="1030" spans="1:11">
      <c r="A1030" t="s">
        <v>5364</v>
      </c>
      <c r="B1030" t="s">
        <v>5365</v>
      </c>
      <c r="E1030">
        <v>0</v>
      </c>
      <c r="F1030" t="s">
        <v>5366</v>
      </c>
      <c r="G1030">
        <v>20120720</v>
      </c>
      <c r="I1030" s="10" t="s">
        <v>734</v>
      </c>
      <c r="J1030" s="10">
        <v>0</v>
      </c>
      <c r="K1030" s="12">
        <v>41110</v>
      </c>
    </row>
    <row r="1031" spans="1:11">
      <c r="A1031" t="s">
        <v>5367</v>
      </c>
      <c r="B1031" t="s">
        <v>5368</v>
      </c>
      <c r="E1031">
        <v>0</v>
      </c>
      <c r="F1031" t="s">
        <v>5369</v>
      </c>
      <c r="G1031">
        <v>20170427</v>
      </c>
      <c r="I1031" s="10" t="s">
        <v>734</v>
      </c>
      <c r="J1031" s="10">
        <v>0</v>
      </c>
      <c r="K1031" s="12">
        <v>42852</v>
      </c>
    </row>
    <row r="1032" spans="1:11">
      <c r="A1032" t="s">
        <v>5370</v>
      </c>
      <c r="B1032" t="s">
        <v>5371</v>
      </c>
      <c r="E1032">
        <v>0</v>
      </c>
      <c r="F1032" t="s">
        <v>5372</v>
      </c>
      <c r="G1032">
        <v>20061207</v>
      </c>
      <c r="I1032" s="10" t="s">
        <v>734</v>
      </c>
      <c r="J1032" s="10">
        <v>0</v>
      </c>
      <c r="K1032" s="12">
        <v>39058</v>
      </c>
    </row>
    <row r="1033" spans="1:11">
      <c r="A1033" t="s">
        <v>5373</v>
      </c>
      <c r="B1033" t="s">
        <v>5374</v>
      </c>
      <c r="E1033">
        <v>0</v>
      </c>
      <c r="F1033" t="s">
        <v>5375</v>
      </c>
      <c r="G1033">
        <v>20071123</v>
      </c>
      <c r="I1033" s="10" t="s">
        <v>734</v>
      </c>
      <c r="J1033" s="10">
        <v>0</v>
      </c>
      <c r="K1033" s="12">
        <v>39409</v>
      </c>
    </row>
    <row r="1034" spans="1:11">
      <c r="A1034" t="s">
        <v>5376</v>
      </c>
      <c r="B1034" t="s">
        <v>5377</v>
      </c>
      <c r="E1034">
        <v>0</v>
      </c>
      <c r="F1034" t="s">
        <v>5378</v>
      </c>
      <c r="G1034">
        <v>20160411</v>
      </c>
      <c r="I1034" s="10" t="s">
        <v>734</v>
      </c>
      <c r="J1034" s="10">
        <v>0</v>
      </c>
      <c r="K1034" s="12">
        <v>42471</v>
      </c>
    </row>
    <row r="1035" spans="1:11">
      <c r="A1035" t="s">
        <v>5379</v>
      </c>
      <c r="B1035" t="s">
        <v>5380</v>
      </c>
      <c r="E1035">
        <v>0</v>
      </c>
      <c r="F1035" t="s">
        <v>5381</v>
      </c>
      <c r="G1035">
        <v>20161111</v>
      </c>
      <c r="I1035" s="10" t="s">
        <v>734</v>
      </c>
      <c r="J1035" s="10">
        <v>0</v>
      </c>
      <c r="K1035" s="12">
        <v>42685</v>
      </c>
    </row>
    <row r="1036" spans="1:11">
      <c r="A1036" t="s">
        <v>5382</v>
      </c>
      <c r="B1036" t="s">
        <v>5383</v>
      </c>
      <c r="E1036">
        <v>0</v>
      </c>
      <c r="F1036" t="s">
        <v>5384</v>
      </c>
      <c r="G1036">
        <v>20070912</v>
      </c>
      <c r="I1036" s="10" t="s">
        <v>734</v>
      </c>
      <c r="J1036" s="10">
        <v>0</v>
      </c>
      <c r="K1036" s="12">
        <v>39337</v>
      </c>
    </row>
    <row r="1037" spans="1:11">
      <c r="A1037" t="s">
        <v>5385</v>
      </c>
      <c r="B1037" t="s">
        <v>5386</v>
      </c>
      <c r="E1037">
        <v>0</v>
      </c>
      <c r="F1037" t="s">
        <v>5387</v>
      </c>
      <c r="G1037">
        <v>20160305</v>
      </c>
      <c r="I1037" s="10" t="s">
        <v>734</v>
      </c>
      <c r="J1037" s="10">
        <v>0</v>
      </c>
      <c r="K1037" s="12">
        <v>42434</v>
      </c>
    </row>
    <row r="1038" spans="1:11">
      <c r="A1038" t="s">
        <v>5388</v>
      </c>
      <c r="B1038" t="s">
        <v>5389</v>
      </c>
      <c r="E1038">
        <v>0</v>
      </c>
      <c r="F1038" t="s">
        <v>5390</v>
      </c>
      <c r="G1038">
        <v>20070315</v>
      </c>
      <c r="I1038" s="10" t="s">
        <v>734</v>
      </c>
      <c r="J1038" s="10">
        <v>0</v>
      </c>
      <c r="K1038" s="12">
        <v>39156</v>
      </c>
    </row>
    <row r="1039" spans="1:11">
      <c r="A1039" t="s">
        <v>5391</v>
      </c>
      <c r="B1039" t="s">
        <v>5392</v>
      </c>
      <c r="E1039">
        <v>0</v>
      </c>
      <c r="F1039" t="s">
        <v>5393</v>
      </c>
      <c r="G1039">
        <v>20161111</v>
      </c>
      <c r="I1039" s="10" t="s">
        <v>734</v>
      </c>
      <c r="J1039" s="10">
        <v>0</v>
      </c>
      <c r="K1039" s="12">
        <v>42685</v>
      </c>
    </row>
    <row r="1040" spans="1:11">
      <c r="A1040" t="s">
        <v>5394</v>
      </c>
      <c r="B1040" t="s">
        <v>5395</v>
      </c>
      <c r="E1040">
        <v>0</v>
      </c>
      <c r="F1040" t="s">
        <v>5396</v>
      </c>
      <c r="G1040">
        <v>20120928</v>
      </c>
      <c r="I1040" s="10" t="s">
        <v>734</v>
      </c>
      <c r="J1040" s="10">
        <v>0</v>
      </c>
      <c r="K1040" s="12">
        <v>41180</v>
      </c>
    </row>
    <row r="1041" spans="1:11">
      <c r="A1041" t="s">
        <v>5397</v>
      </c>
      <c r="B1041" t="s">
        <v>5398</v>
      </c>
      <c r="E1041">
        <v>0</v>
      </c>
      <c r="F1041" t="s">
        <v>5399</v>
      </c>
      <c r="G1041">
        <v>20161129</v>
      </c>
      <c r="I1041" s="10" t="s">
        <v>734</v>
      </c>
      <c r="J1041" s="10">
        <v>0</v>
      </c>
      <c r="K1041" s="12">
        <v>42703</v>
      </c>
    </row>
    <row r="1042" spans="1:11">
      <c r="A1042" t="s">
        <v>5400</v>
      </c>
      <c r="B1042" t="s">
        <v>5401</v>
      </c>
      <c r="E1042">
        <v>0</v>
      </c>
      <c r="F1042" t="s">
        <v>5402</v>
      </c>
      <c r="G1042">
        <v>20160114</v>
      </c>
      <c r="I1042" s="10" t="s">
        <v>734</v>
      </c>
      <c r="J1042" s="10">
        <v>0</v>
      </c>
      <c r="K1042" s="12">
        <v>42383</v>
      </c>
    </row>
    <row r="1043" spans="1:11">
      <c r="A1043" t="s">
        <v>5403</v>
      </c>
      <c r="B1043" t="s">
        <v>5404</v>
      </c>
      <c r="E1043">
        <v>0</v>
      </c>
      <c r="F1043" t="s">
        <v>5405</v>
      </c>
      <c r="G1043">
        <v>20100526</v>
      </c>
      <c r="I1043" s="10" t="s">
        <v>734</v>
      </c>
      <c r="J1043" s="10">
        <v>0</v>
      </c>
      <c r="K1043" s="12">
        <v>40324</v>
      </c>
    </row>
    <row r="1044" spans="1:11">
      <c r="A1044" t="s">
        <v>5406</v>
      </c>
      <c r="B1044" t="s">
        <v>5407</v>
      </c>
      <c r="E1044">
        <v>0</v>
      </c>
      <c r="F1044" t="s">
        <v>5408</v>
      </c>
      <c r="G1044">
        <v>20160606</v>
      </c>
      <c r="I1044" s="10" t="s">
        <v>734</v>
      </c>
      <c r="J1044" s="10">
        <v>0</v>
      </c>
      <c r="K1044" s="12">
        <v>42527</v>
      </c>
    </row>
    <row r="1045" spans="1:11">
      <c r="A1045" t="s">
        <v>5409</v>
      </c>
      <c r="B1045" t="s">
        <v>5410</v>
      </c>
      <c r="E1045">
        <v>0</v>
      </c>
      <c r="F1045" t="s">
        <v>5411</v>
      </c>
      <c r="G1045">
        <v>20131104</v>
      </c>
      <c r="I1045" s="10" t="s">
        <v>734</v>
      </c>
      <c r="J1045" s="10">
        <v>0</v>
      </c>
      <c r="K1045" s="12">
        <v>41582</v>
      </c>
    </row>
    <row r="1046" spans="1:11">
      <c r="A1046" t="s">
        <v>5412</v>
      </c>
      <c r="B1046" t="s">
        <v>5413</v>
      </c>
      <c r="E1046">
        <v>0</v>
      </c>
      <c r="F1046" t="s">
        <v>5414</v>
      </c>
      <c r="G1046">
        <v>20180108</v>
      </c>
      <c r="I1046" s="10" t="s">
        <v>734</v>
      </c>
      <c r="J1046" s="10">
        <v>0</v>
      </c>
      <c r="K1046" s="12">
        <v>43108</v>
      </c>
    </row>
    <row r="1047" spans="1:11">
      <c r="A1047" t="s">
        <v>5415</v>
      </c>
      <c r="B1047" t="s">
        <v>5416</v>
      </c>
      <c r="E1047">
        <v>0</v>
      </c>
      <c r="F1047" t="s">
        <v>5417</v>
      </c>
      <c r="G1047">
        <v>20170714</v>
      </c>
      <c r="I1047" s="10" t="s">
        <v>734</v>
      </c>
      <c r="J1047" s="10">
        <v>0</v>
      </c>
      <c r="K1047" s="12">
        <v>42930</v>
      </c>
    </row>
    <row r="1048" spans="1:11">
      <c r="A1048" t="s">
        <v>5418</v>
      </c>
      <c r="B1048" t="s">
        <v>5419</v>
      </c>
      <c r="E1048">
        <v>0</v>
      </c>
      <c r="F1048" t="s">
        <v>5420</v>
      </c>
      <c r="G1048">
        <v>20050108</v>
      </c>
      <c r="I1048" s="10" t="s">
        <v>734</v>
      </c>
      <c r="J1048" s="10">
        <v>0</v>
      </c>
      <c r="K1048" s="12">
        <v>38360</v>
      </c>
    </row>
    <row r="1049" spans="1:11">
      <c r="A1049" t="s">
        <v>5421</v>
      </c>
      <c r="B1049" t="s">
        <v>5422</v>
      </c>
      <c r="E1049">
        <v>0</v>
      </c>
      <c r="F1049" t="s">
        <v>5423</v>
      </c>
      <c r="G1049">
        <v>20161219</v>
      </c>
      <c r="I1049" s="10" t="s">
        <v>734</v>
      </c>
      <c r="J1049" s="10">
        <v>0</v>
      </c>
      <c r="K1049" s="12">
        <v>42723</v>
      </c>
    </row>
    <row r="1050" spans="1:11">
      <c r="A1050" t="s">
        <v>5424</v>
      </c>
      <c r="B1050" t="s">
        <v>5425</v>
      </c>
      <c r="E1050">
        <v>0</v>
      </c>
      <c r="F1050" t="s">
        <v>5426</v>
      </c>
      <c r="G1050">
        <v>20011106</v>
      </c>
      <c r="I1050" s="10" t="s">
        <v>734</v>
      </c>
      <c r="J1050" s="10">
        <v>0</v>
      </c>
      <c r="K1050" s="12">
        <v>37201</v>
      </c>
    </row>
    <row r="1051" spans="1:11">
      <c r="A1051" t="s">
        <v>5427</v>
      </c>
      <c r="B1051" t="s">
        <v>5428</v>
      </c>
      <c r="E1051">
        <v>0</v>
      </c>
      <c r="F1051" t="s">
        <v>5429</v>
      </c>
      <c r="G1051">
        <v>20150124</v>
      </c>
      <c r="I1051" s="10" t="s">
        <v>734</v>
      </c>
      <c r="J1051" s="10">
        <v>0</v>
      </c>
      <c r="K1051" s="12">
        <v>42028</v>
      </c>
    </row>
    <row r="1052" spans="1:11">
      <c r="A1052" t="s">
        <v>5430</v>
      </c>
      <c r="B1052" t="s">
        <v>5431</v>
      </c>
      <c r="E1052">
        <v>0</v>
      </c>
      <c r="F1052" t="s">
        <v>5432</v>
      </c>
      <c r="G1052">
        <v>20151116</v>
      </c>
      <c r="I1052" s="10" t="s">
        <v>734</v>
      </c>
      <c r="J1052" s="10">
        <v>0</v>
      </c>
      <c r="K1052" s="12">
        <v>42324</v>
      </c>
    </row>
    <row r="1053" spans="1:11">
      <c r="A1053" t="s">
        <v>5433</v>
      </c>
      <c r="B1053" t="s">
        <v>5434</v>
      </c>
      <c r="E1053">
        <v>0</v>
      </c>
      <c r="F1053" t="s">
        <v>5435</v>
      </c>
      <c r="G1053">
        <v>20131112</v>
      </c>
      <c r="I1053" s="10" t="s">
        <v>734</v>
      </c>
      <c r="J1053" s="10">
        <v>0</v>
      </c>
      <c r="K1053" s="12">
        <v>41590</v>
      </c>
    </row>
    <row r="1054" spans="1:11">
      <c r="A1054" t="s">
        <v>5436</v>
      </c>
      <c r="B1054" t="s">
        <v>5437</v>
      </c>
      <c r="E1054">
        <v>0</v>
      </c>
      <c r="F1054" t="s">
        <v>5438</v>
      </c>
      <c r="G1054">
        <v>20040921</v>
      </c>
      <c r="I1054" s="10" t="s">
        <v>734</v>
      </c>
      <c r="J1054" s="10">
        <v>0</v>
      </c>
      <c r="K1054" s="12">
        <v>38251</v>
      </c>
    </row>
    <row r="1055" spans="1:11">
      <c r="A1055" t="s">
        <v>5439</v>
      </c>
      <c r="B1055" t="s">
        <v>5440</v>
      </c>
      <c r="E1055">
        <v>0</v>
      </c>
      <c r="F1055" t="s">
        <v>5441</v>
      </c>
      <c r="G1055">
        <v>20130107</v>
      </c>
      <c r="I1055" s="10" t="s">
        <v>734</v>
      </c>
      <c r="J1055" s="10">
        <v>0</v>
      </c>
      <c r="K1055" s="12">
        <v>41281</v>
      </c>
    </row>
    <row r="1056" spans="1:11">
      <c r="A1056" t="s">
        <v>5442</v>
      </c>
      <c r="B1056" t="s">
        <v>5443</v>
      </c>
      <c r="E1056">
        <v>0</v>
      </c>
      <c r="F1056" t="s">
        <v>5444</v>
      </c>
      <c r="G1056">
        <v>20151022</v>
      </c>
      <c r="I1056" s="10" t="s">
        <v>734</v>
      </c>
      <c r="J1056" s="10">
        <v>0</v>
      </c>
      <c r="K1056" s="12">
        <v>42299</v>
      </c>
    </row>
    <row r="1057" spans="1:11">
      <c r="A1057" t="s">
        <v>5445</v>
      </c>
      <c r="B1057" t="s">
        <v>5446</v>
      </c>
      <c r="E1057">
        <v>0</v>
      </c>
      <c r="F1057" t="s">
        <v>5447</v>
      </c>
      <c r="G1057">
        <v>20070515</v>
      </c>
      <c r="I1057" s="10" t="s">
        <v>734</v>
      </c>
      <c r="J1057" s="10">
        <v>0</v>
      </c>
      <c r="K1057" s="12">
        <v>39217</v>
      </c>
    </row>
    <row r="1058" spans="1:11">
      <c r="A1058" t="s">
        <v>5448</v>
      </c>
      <c r="B1058" t="s">
        <v>5449</v>
      </c>
      <c r="E1058">
        <v>0</v>
      </c>
      <c r="F1058" t="s">
        <v>5450</v>
      </c>
      <c r="G1058">
        <v>20031230</v>
      </c>
      <c r="I1058" s="10" t="s">
        <v>734</v>
      </c>
      <c r="J1058" s="10">
        <v>0</v>
      </c>
      <c r="K1058" s="12">
        <v>37985</v>
      </c>
    </row>
    <row r="1059" spans="1:11">
      <c r="A1059" t="s">
        <v>5451</v>
      </c>
      <c r="B1059" t="s">
        <v>5452</v>
      </c>
      <c r="E1059">
        <v>0</v>
      </c>
      <c r="F1059" t="s">
        <v>5453</v>
      </c>
      <c r="G1059">
        <v>20130703</v>
      </c>
      <c r="I1059" s="10" t="s">
        <v>734</v>
      </c>
      <c r="J1059" s="10">
        <v>0</v>
      </c>
      <c r="K1059" s="12">
        <v>41458</v>
      </c>
    </row>
    <row r="1060" spans="1:11">
      <c r="A1060" t="s">
        <v>5454</v>
      </c>
      <c r="B1060" t="s">
        <v>5455</v>
      </c>
      <c r="E1060">
        <v>0</v>
      </c>
      <c r="F1060" t="s">
        <v>5456</v>
      </c>
      <c r="G1060">
        <v>20060913</v>
      </c>
      <c r="I1060" s="10" t="s">
        <v>734</v>
      </c>
      <c r="J1060" s="10">
        <v>0</v>
      </c>
      <c r="K1060" s="12">
        <v>38973</v>
      </c>
    </row>
    <row r="1061" spans="1:11">
      <c r="A1061" t="s">
        <v>5457</v>
      </c>
      <c r="B1061" t="s">
        <v>5458</v>
      </c>
      <c r="E1061">
        <v>0</v>
      </c>
      <c r="F1061" t="s">
        <v>5459</v>
      </c>
      <c r="G1061">
        <v>20160507</v>
      </c>
      <c r="I1061" s="10" t="s">
        <v>734</v>
      </c>
      <c r="J1061" s="10">
        <v>0</v>
      </c>
      <c r="K1061" s="12">
        <v>42497</v>
      </c>
    </row>
    <row r="1062" spans="1:11">
      <c r="A1062" t="s">
        <v>5460</v>
      </c>
      <c r="B1062" t="s">
        <v>5461</v>
      </c>
      <c r="E1062">
        <v>0</v>
      </c>
      <c r="F1062" t="s">
        <v>5462</v>
      </c>
      <c r="G1062">
        <v>20080521</v>
      </c>
      <c r="I1062" s="10" t="s">
        <v>734</v>
      </c>
      <c r="J1062" s="10">
        <v>0</v>
      </c>
      <c r="K1062" s="12">
        <v>39589</v>
      </c>
    </row>
    <row r="1063" spans="1:11">
      <c r="A1063" t="s">
        <v>5463</v>
      </c>
      <c r="B1063" t="s">
        <v>5464</v>
      </c>
      <c r="E1063">
        <v>0</v>
      </c>
      <c r="F1063" t="s">
        <v>5465</v>
      </c>
      <c r="G1063">
        <v>20130107</v>
      </c>
      <c r="I1063" s="10" t="s">
        <v>734</v>
      </c>
      <c r="J1063" s="10">
        <v>0</v>
      </c>
      <c r="K1063" s="12">
        <v>41281</v>
      </c>
    </row>
    <row r="1064" spans="1:11">
      <c r="A1064" t="s">
        <v>5466</v>
      </c>
      <c r="B1064" t="s">
        <v>5467</v>
      </c>
      <c r="E1064">
        <v>0</v>
      </c>
      <c r="F1064" t="s">
        <v>5468</v>
      </c>
      <c r="G1064">
        <v>20150804</v>
      </c>
      <c r="I1064" s="10" t="s">
        <v>734</v>
      </c>
      <c r="J1064" s="10">
        <v>0</v>
      </c>
      <c r="K1064" s="12">
        <v>42220</v>
      </c>
    </row>
    <row r="1065" spans="1:11">
      <c r="A1065" t="s">
        <v>5469</v>
      </c>
      <c r="B1065" t="s">
        <v>5470</v>
      </c>
      <c r="E1065">
        <v>0</v>
      </c>
      <c r="F1065" t="s">
        <v>5471</v>
      </c>
      <c r="G1065">
        <v>20171004</v>
      </c>
      <c r="I1065" s="10" t="s">
        <v>734</v>
      </c>
      <c r="J1065" s="10">
        <v>0</v>
      </c>
      <c r="K1065" s="12">
        <v>43012</v>
      </c>
    </row>
    <row r="1066" spans="1:11">
      <c r="A1066" t="s">
        <v>5472</v>
      </c>
      <c r="B1066" t="s">
        <v>5473</v>
      </c>
      <c r="E1066">
        <v>0</v>
      </c>
      <c r="F1066" t="s">
        <v>5474</v>
      </c>
      <c r="G1066">
        <v>20140805</v>
      </c>
      <c r="I1066" s="10" t="s">
        <v>734</v>
      </c>
      <c r="J1066" s="10">
        <v>0</v>
      </c>
      <c r="K1066" s="12">
        <v>41856</v>
      </c>
    </row>
    <row r="1067" spans="1:11">
      <c r="A1067" t="s">
        <v>5475</v>
      </c>
      <c r="B1067" t="s">
        <v>5476</v>
      </c>
      <c r="E1067">
        <v>0</v>
      </c>
      <c r="F1067" t="s">
        <v>5477</v>
      </c>
      <c r="G1067">
        <v>20131212</v>
      </c>
      <c r="I1067" s="10" t="s">
        <v>734</v>
      </c>
      <c r="J1067" s="10">
        <v>0</v>
      </c>
      <c r="K1067" s="12">
        <v>41620</v>
      </c>
    </row>
    <row r="1068" spans="1:11">
      <c r="A1068" t="s">
        <v>5478</v>
      </c>
      <c r="B1068" t="s">
        <v>5479</v>
      </c>
      <c r="E1068">
        <v>0</v>
      </c>
      <c r="F1068" t="s">
        <v>5480</v>
      </c>
      <c r="G1068">
        <v>20150522</v>
      </c>
      <c r="I1068" s="10" t="s">
        <v>734</v>
      </c>
      <c r="J1068" s="10">
        <v>0</v>
      </c>
      <c r="K1068" s="12">
        <v>42146</v>
      </c>
    </row>
    <row r="1069" spans="1:11">
      <c r="A1069" t="s">
        <v>5481</v>
      </c>
      <c r="B1069" t="s">
        <v>5482</v>
      </c>
      <c r="E1069">
        <v>0</v>
      </c>
      <c r="F1069" t="s">
        <v>5483</v>
      </c>
      <c r="G1069">
        <v>20090810</v>
      </c>
      <c r="I1069" s="10" t="s">
        <v>734</v>
      </c>
      <c r="J1069" s="10">
        <v>0</v>
      </c>
      <c r="K1069" s="12">
        <v>40035</v>
      </c>
    </row>
    <row r="1070" spans="1:11">
      <c r="A1070" t="s">
        <v>5484</v>
      </c>
      <c r="B1070" t="s">
        <v>5485</v>
      </c>
      <c r="E1070">
        <v>0</v>
      </c>
      <c r="F1070" t="s">
        <v>5486</v>
      </c>
      <c r="G1070">
        <v>20170427</v>
      </c>
      <c r="I1070" s="10" t="s">
        <v>734</v>
      </c>
      <c r="J1070" s="10">
        <v>0</v>
      </c>
      <c r="K1070" s="12">
        <v>42852</v>
      </c>
    </row>
    <row r="1071" spans="1:11">
      <c r="A1071" t="s">
        <v>5487</v>
      </c>
      <c r="B1071" t="s">
        <v>5488</v>
      </c>
      <c r="E1071">
        <v>0</v>
      </c>
      <c r="F1071" t="s">
        <v>5489</v>
      </c>
      <c r="G1071">
        <v>20031127</v>
      </c>
      <c r="I1071" s="10" t="s">
        <v>734</v>
      </c>
      <c r="J1071" s="10">
        <v>0</v>
      </c>
      <c r="K1071" s="12">
        <v>37952</v>
      </c>
    </row>
    <row r="1072" spans="1:11">
      <c r="A1072" t="s">
        <v>5490</v>
      </c>
      <c r="B1072" t="s">
        <v>5491</v>
      </c>
      <c r="E1072">
        <v>0</v>
      </c>
      <c r="F1072" t="s">
        <v>5492</v>
      </c>
      <c r="G1072">
        <v>20120917</v>
      </c>
      <c r="I1072" s="10" t="s">
        <v>734</v>
      </c>
      <c r="J1072" s="10">
        <v>0</v>
      </c>
      <c r="K1072" s="12">
        <v>41169</v>
      </c>
    </row>
    <row r="1073" spans="1:11">
      <c r="A1073" t="s">
        <v>5493</v>
      </c>
      <c r="B1073" t="s">
        <v>5494</v>
      </c>
      <c r="E1073">
        <v>0</v>
      </c>
      <c r="F1073" t="s">
        <v>5495</v>
      </c>
      <c r="G1073">
        <v>20150727</v>
      </c>
      <c r="I1073" s="10" t="s">
        <v>734</v>
      </c>
      <c r="J1073" s="10">
        <v>0</v>
      </c>
      <c r="K1073" s="12">
        <v>42212</v>
      </c>
    </row>
    <row r="1074" spans="1:11">
      <c r="A1074" t="s">
        <v>5496</v>
      </c>
      <c r="B1074" t="s">
        <v>5497</v>
      </c>
      <c r="E1074">
        <v>0</v>
      </c>
      <c r="F1074" t="s">
        <v>5498</v>
      </c>
      <c r="G1074">
        <v>20160509</v>
      </c>
      <c r="I1074" s="10" t="s">
        <v>734</v>
      </c>
      <c r="J1074" s="10">
        <v>0</v>
      </c>
      <c r="K1074" s="12">
        <v>42499</v>
      </c>
    </row>
    <row r="1075" spans="1:11">
      <c r="A1075" t="s">
        <v>5499</v>
      </c>
      <c r="B1075" t="s">
        <v>5500</v>
      </c>
      <c r="E1075">
        <v>0</v>
      </c>
      <c r="F1075" t="s">
        <v>5501</v>
      </c>
      <c r="G1075">
        <v>20151030</v>
      </c>
      <c r="I1075" s="10" t="s">
        <v>734</v>
      </c>
      <c r="J1075" s="10">
        <v>0</v>
      </c>
      <c r="K1075" s="12">
        <v>42307</v>
      </c>
    </row>
    <row r="1076" spans="1:11">
      <c r="A1076" t="s">
        <v>5502</v>
      </c>
      <c r="B1076" t="s">
        <v>5503</v>
      </c>
      <c r="E1076">
        <v>0</v>
      </c>
      <c r="F1076" t="s">
        <v>5504</v>
      </c>
      <c r="G1076">
        <v>20130430</v>
      </c>
      <c r="I1076" s="10" t="s">
        <v>734</v>
      </c>
      <c r="J1076" s="10">
        <v>0</v>
      </c>
      <c r="K1076" s="12">
        <v>41394</v>
      </c>
    </row>
    <row r="1077" spans="1:11">
      <c r="A1077" t="s">
        <v>5505</v>
      </c>
      <c r="B1077" t="s">
        <v>5506</v>
      </c>
      <c r="E1077">
        <v>0</v>
      </c>
      <c r="F1077" t="s">
        <v>5507</v>
      </c>
      <c r="G1077">
        <v>20080827</v>
      </c>
      <c r="I1077" s="10" t="s">
        <v>734</v>
      </c>
      <c r="J1077" s="10">
        <v>0</v>
      </c>
      <c r="K1077" s="12">
        <v>39687</v>
      </c>
    </row>
    <row r="1078" spans="1:11">
      <c r="A1078" t="s">
        <v>5508</v>
      </c>
      <c r="B1078" t="s">
        <v>5509</v>
      </c>
      <c r="E1078">
        <v>0</v>
      </c>
      <c r="F1078" t="s">
        <v>5510</v>
      </c>
      <c r="G1078">
        <v>20170621</v>
      </c>
      <c r="I1078" s="10" t="s">
        <v>734</v>
      </c>
      <c r="J1078" s="10">
        <v>0</v>
      </c>
      <c r="K1078" s="12">
        <v>42907</v>
      </c>
    </row>
    <row r="1079" spans="1:11">
      <c r="A1079" t="s">
        <v>5511</v>
      </c>
      <c r="B1079" t="s">
        <v>5512</v>
      </c>
      <c r="E1079">
        <v>0</v>
      </c>
      <c r="F1079" t="s">
        <v>5513</v>
      </c>
      <c r="G1079">
        <v>20161111</v>
      </c>
      <c r="I1079" s="10" t="s">
        <v>734</v>
      </c>
      <c r="J1079" s="10">
        <v>0</v>
      </c>
      <c r="K1079" s="12">
        <v>42685</v>
      </c>
    </row>
    <row r="1080" spans="1:11">
      <c r="A1080" t="s">
        <v>5514</v>
      </c>
      <c r="B1080" t="s">
        <v>5515</v>
      </c>
      <c r="E1080">
        <v>0</v>
      </c>
      <c r="F1080" t="s">
        <v>5516</v>
      </c>
      <c r="G1080">
        <v>20171024</v>
      </c>
      <c r="I1080" s="10" t="s">
        <v>734</v>
      </c>
      <c r="J1080" s="10">
        <v>0</v>
      </c>
      <c r="K1080" s="12">
        <v>43032</v>
      </c>
    </row>
    <row r="1081" spans="1:11">
      <c r="A1081" t="s">
        <v>5517</v>
      </c>
      <c r="B1081" t="s">
        <v>5518</v>
      </c>
      <c r="E1081">
        <v>0</v>
      </c>
      <c r="F1081" t="s">
        <v>5519</v>
      </c>
      <c r="G1081">
        <v>20150521</v>
      </c>
      <c r="I1081" s="10" t="s">
        <v>734</v>
      </c>
      <c r="J1081" s="10">
        <v>0</v>
      </c>
      <c r="K1081" s="12">
        <v>42145</v>
      </c>
    </row>
    <row r="1082" spans="1:11">
      <c r="A1082" t="s">
        <v>5520</v>
      </c>
      <c r="B1082" t="s">
        <v>5521</v>
      </c>
      <c r="E1082">
        <v>0</v>
      </c>
      <c r="F1082" t="s">
        <v>5522</v>
      </c>
      <c r="G1082">
        <v>20160120</v>
      </c>
      <c r="I1082" s="10" t="s">
        <v>734</v>
      </c>
      <c r="J1082" s="10">
        <v>0</v>
      </c>
      <c r="K1082" s="12">
        <v>42389</v>
      </c>
    </row>
    <row r="1083" spans="1:11">
      <c r="A1083" t="s">
        <v>5523</v>
      </c>
      <c r="B1083" t="s">
        <v>5524</v>
      </c>
      <c r="E1083">
        <v>0</v>
      </c>
      <c r="F1083" t="s">
        <v>5525</v>
      </c>
      <c r="G1083">
        <v>20170404</v>
      </c>
      <c r="I1083" s="10" t="s">
        <v>734</v>
      </c>
      <c r="J1083" s="10">
        <v>0</v>
      </c>
      <c r="K1083" s="12">
        <v>42829</v>
      </c>
    </row>
    <row r="1084" spans="1:11">
      <c r="A1084" t="s">
        <v>5526</v>
      </c>
      <c r="B1084" t="s">
        <v>5527</v>
      </c>
      <c r="E1084">
        <v>0</v>
      </c>
      <c r="F1084" t="s">
        <v>5528</v>
      </c>
      <c r="G1084">
        <v>20150910</v>
      </c>
      <c r="I1084" s="10" t="s">
        <v>734</v>
      </c>
      <c r="J1084" s="10">
        <v>0</v>
      </c>
      <c r="K1084" s="12">
        <v>42257</v>
      </c>
    </row>
    <row r="1085" spans="1:11">
      <c r="A1085" t="s">
        <v>5529</v>
      </c>
      <c r="B1085" t="s">
        <v>5530</v>
      </c>
      <c r="E1085">
        <v>0</v>
      </c>
      <c r="F1085" t="s">
        <v>5531</v>
      </c>
      <c r="G1085">
        <v>20120816</v>
      </c>
      <c r="I1085" s="10" t="s">
        <v>734</v>
      </c>
      <c r="J1085" s="10">
        <v>0</v>
      </c>
      <c r="K1085" s="12">
        <v>41137</v>
      </c>
    </row>
    <row r="1086" spans="1:11">
      <c r="A1086" t="s">
        <v>5532</v>
      </c>
      <c r="B1086" t="s">
        <v>5533</v>
      </c>
      <c r="E1086">
        <v>0</v>
      </c>
      <c r="F1086" t="s">
        <v>5534</v>
      </c>
      <c r="G1086">
        <v>20140908</v>
      </c>
      <c r="I1086" s="10" t="s">
        <v>734</v>
      </c>
      <c r="J1086" s="10">
        <v>0</v>
      </c>
      <c r="K1086" s="12">
        <v>41890</v>
      </c>
    </row>
    <row r="1087" spans="1:11">
      <c r="A1087" t="s">
        <v>5535</v>
      </c>
      <c r="B1087" t="s">
        <v>5536</v>
      </c>
      <c r="E1087">
        <v>0</v>
      </c>
      <c r="F1087" t="s">
        <v>5537</v>
      </c>
      <c r="G1087">
        <v>20160524</v>
      </c>
      <c r="I1087" s="10" t="s">
        <v>734</v>
      </c>
      <c r="J1087" s="10">
        <v>0</v>
      </c>
      <c r="K1087" s="12">
        <v>42514</v>
      </c>
    </row>
    <row r="1088" spans="1:11">
      <c r="A1088" t="s">
        <v>5538</v>
      </c>
      <c r="B1088" t="s">
        <v>5539</v>
      </c>
      <c r="E1088">
        <v>0</v>
      </c>
      <c r="F1088" t="s">
        <v>5540</v>
      </c>
      <c r="G1088">
        <v>20160915</v>
      </c>
      <c r="I1088" s="10" t="s">
        <v>734</v>
      </c>
      <c r="J1088" s="10">
        <v>0</v>
      </c>
      <c r="K1088" s="12">
        <v>42628</v>
      </c>
    </row>
    <row r="1089" spans="1:11">
      <c r="A1089" t="s">
        <v>5541</v>
      </c>
      <c r="B1089" t="s">
        <v>5542</v>
      </c>
      <c r="E1089">
        <v>0</v>
      </c>
      <c r="F1089" t="s">
        <v>5543</v>
      </c>
      <c r="G1089">
        <v>20160211</v>
      </c>
      <c r="I1089" s="10" t="s">
        <v>734</v>
      </c>
      <c r="J1089" s="10">
        <v>0</v>
      </c>
      <c r="K1089" s="12">
        <v>42411</v>
      </c>
    </row>
    <row r="1090" spans="1:11">
      <c r="A1090" t="s">
        <v>5544</v>
      </c>
      <c r="B1090" t="s">
        <v>5545</v>
      </c>
      <c r="E1090">
        <v>0</v>
      </c>
      <c r="F1090" t="s">
        <v>5546</v>
      </c>
      <c r="G1090">
        <v>20160726</v>
      </c>
      <c r="I1090" s="10" t="s">
        <v>734</v>
      </c>
      <c r="J1090" s="10">
        <v>0</v>
      </c>
      <c r="K1090" s="12">
        <v>42577</v>
      </c>
    </row>
    <row r="1091" spans="1:11">
      <c r="A1091" t="s">
        <v>5547</v>
      </c>
      <c r="B1091" t="s">
        <v>5548</v>
      </c>
      <c r="E1091">
        <v>0</v>
      </c>
      <c r="F1091" t="s">
        <v>5549</v>
      </c>
      <c r="G1091">
        <v>20180112</v>
      </c>
      <c r="I1091" s="10" t="s">
        <v>734</v>
      </c>
      <c r="J1091" s="10">
        <v>0</v>
      </c>
      <c r="K1091" s="12">
        <v>43112</v>
      </c>
    </row>
    <row r="1092" spans="1:11">
      <c r="A1092" t="s">
        <v>5550</v>
      </c>
      <c r="B1092" t="s">
        <v>5551</v>
      </c>
      <c r="E1092">
        <v>0</v>
      </c>
      <c r="F1092" t="s">
        <v>5552</v>
      </c>
      <c r="G1092">
        <v>20040706</v>
      </c>
      <c r="I1092" s="10" t="s">
        <v>734</v>
      </c>
      <c r="J1092" s="10">
        <v>0</v>
      </c>
      <c r="K1092" s="12">
        <v>38174</v>
      </c>
    </row>
    <row r="1093" spans="1:11">
      <c r="A1093" t="s">
        <v>5553</v>
      </c>
      <c r="B1093" t="s">
        <v>5554</v>
      </c>
      <c r="E1093">
        <v>0</v>
      </c>
      <c r="F1093" t="s">
        <v>5555</v>
      </c>
      <c r="G1093">
        <v>20150818</v>
      </c>
      <c r="I1093" s="10" t="s">
        <v>734</v>
      </c>
      <c r="J1093" s="10">
        <v>0</v>
      </c>
      <c r="K1093" s="12">
        <v>42234</v>
      </c>
    </row>
    <row r="1094" spans="1:11">
      <c r="A1094" t="s">
        <v>5556</v>
      </c>
      <c r="B1094" t="s">
        <v>5557</v>
      </c>
      <c r="E1094">
        <v>0</v>
      </c>
      <c r="F1094" t="s">
        <v>5558</v>
      </c>
      <c r="G1094">
        <v>20011103</v>
      </c>
      <c r="I1094" s="10" t="s">
        <v>734</v>
      </c>
      <c r="J1094" s="10">
        <v>0</v>
      </c>
      <c r="K1094" s="12">
        <v>37198</v>
      </c>
    </row>
    <row r="1095" spans="1:11">
      <c r="A1095" t="s">
        <v>5559</v>
      </c>
      <c r="B1095" t="s">
        <v>5560</v>
      </c>
      <c r="E1095">
        <v>0</v>
      </c>
      <c r="F1095" t="s">
        <v>5561</v>
      </c>
      <c r="G1095">
        <v>20120918</v>
      </c>
      <c r="I1095" s="10" t="s">
        <v>734</v>
      </c>
      <c r="J1095" s="10">
        <v>0</v>
      </c>
      <c r="K1095" s="12">
        <v>41170</v>
      </c>
    </row>
    <row r="1096" spans="1:11">
      <c r="A1096" t="s">
        <v>5562</v>
      </c>
      <c r="B1096" t="s">
        <v>5563</v>
      </c>
      <c r="E1096">
        <v>0</v>
      </c>
      <c r="F1096" t="s">
        <v>5564</v>
      </c>
      <c r="G1096">
        <v>20180208</v>
      </c>
      <c r="I1096" s="10" t="s">
        <v>734</v>
      </c>
      <c r="J1096" s="10">
        <v>0</v>
      </c>
      <c r="K1096" s="12">
        <v>43139</v>
      </c>
    </row>
    <row r="1097" spans="1:11">
      <c r="A1097" t="s">
        <v>5565</v>
      </c>
      <c r="B1097" t="s">
        <v>5566</v>
      </c>
      <c r="E1097">
        <v>0</v>
      </c>
      <c r="F1097" t="s">
        <v>5567</v>
      </c>
      <c r="G1097">
        <v>20121228</v>
      </c>
      <c r="I1097" s="10" t="s">
        <v>734</v>
      </c>
      <c r="J1097" s="10">
        <v>0</v>
      </c>
      <c r="K1097" s="12">
        <v>41271</v>
      </c>
    </row>
    <row r="1098" spans="1:11">
      <c r="A1098" t="s">
        <v>5568</v>
      </c>
      <c r="B1098" t="s">
        <v>5569</v>
      </c>
      <c r="E1098">
        <v>0</v>
      </c>
      <c r="F1098" t="s">
        <v>5570</v>
      </c>
      <c r="G1098">
        <v>20081111</v>
      </c>
      <c r="I1098" s="10" t="s">
        <v>734</v>
      </c>
      <c r="J1098" s="10">
        <v>0</v>
      </c>
      <c r="K1098" s="12">
        <v>39763</v>
      </c>
    </row>
    <row r="1099" spans="1:11">
      <c r="A1099" t="s">
        <v>5571</v>
      </c>
      <c r="B1099" t="s">
        <v>5572</v>
      </c>
      <c r="E1099">
        <v>0</v>
      </c>
      <c r="F1099" t="s">
        <v>5573</v>
      </c>
      <c r="G1099">
        <v>20150413</v>
      </c>
      <c r="I1099" s="10" t="s">
        <v>734</v>
      </c>
      <c r="J1099" s="10">
        <v>0</v>
      </c>
      <c r="K1099" s="12">
        <v>42107</v>
      </c>
    </row>
    <row r="1100" spans="1:11">
      <c r="A1100" t="s">
        <v>5574</v>
      </c>
      <c r="B1100" t="s">
        <v>5575</v>
      </c>
      <c r="E1100">
        <v>0</v>
      </c>
      <c r="F1100" t="s">
        <v>5576</v>
      </c>
      <c r="G1100">
        <v>20161111</v>
      </c>
      <c r="I1100" s="10" t="s">
        <v>734</v>
      </c>
      <c r="J1100" s="10">
        <v>0</v>
      </c>
      <c r="K1100" s="12">
        <v>42685</v>
      </c>
    </row>
    <row r="1101" spans="1:11">
      <c r="A1101" t="s">
        <v>5577</v>
      </c>
      <c r="B1101" t="s">
        <v>5578</v>
      </c>
      <c r="E1101">
        <v>0</v>
      </c>
      <c r="F1101" t="s">
        <v>5579</v>
      </c>
      <c r="G1101">
        <v>20120706</v>
      </c>
      <c r="I1101" s="10" t="s">
        <v>734</v>
      </c>
      <c r="J1101" s="10">
        <v>0</v>
      </c>
      <c r="K1101" s="12">
        <v>41096</v>
      </c>
    </row>
    <row r="1102" spans="1:11">
      <c r="A1102" t="s">
        <v>5580</v>
      </c>
      <c r="B1102" t="s">
        <v>5581</v>
      </c>
      <c r="E1102">
        <v>0</v>
      </c>
      <c r="F1102" t="s">
        <v>5582</v>
      </c>
      <c r="G1102">
        <v>20150626</v>
      </c>
      <c r="I1102" s="10" t="s">
        <v>734</v>
      </c>
      <c r="J1102" s="10">
        <v>0</v>
      </c>
      <c r="K1102" s="12">
        <v>42181</v>
      </c>
    </row>
    <row r="1103" spans="1:11">
      <c r="A1103" t="s">
        <v>5583</v>
      </c>
      <c r="B1103" t="s">
        <v>5584</v>
      </c>
      <c r="E1103">
        <v>0</v>
      </c>
      <c r="F1103" t="s">
        <v>5585</v>
      </c>
      <c r="G1103">
        <v>20121231</v>
      </c>
      <c r="I1103" s="10" t="s">
        <v>734</v>
      </c>
      <c r="J1103" s="10">
        <v>0</v>
      </c>
      <c r="K1103" s="12">
        <v>41274</v>
      </c>
    </row>
    <row r="1104" spans="1:11">
      <c r="A1104" t="s">
        <v>5586</v>
      </c>
      <c r="B1104" t="s">
        <v>5587</v>
      </c>
      <c r="E1104">
        <v>0</v>
      </c>
      <c r="F1104" t="s">
        <v>5588</v>
      </c>
      <c r="G1104">
        <v>20031205</v>
      </c>
      <c r="I1104" s="10" t="s">
        <v>734</v>
      </c>
      <c r="J1104" s="10">
        <v>0</v>
      </c>
      <c r="K1104" s="12">
        <v>37960</v>
      </c>
    </row>
    <row r="1105" spans="1:11">
      <c r="A1105" t="s">
        <v>5589</v>
      </c>
      <c r="B1105" t="s">
        <v>5590</v>
      </c>
      <c r="E1105">
        <v>0</v>
      </c>
      <c r="F1105" t="s">
        <v>5591</v>
      </c>
      <c r="G1105">
        <v>20101118</v>
      </c>
      <c r="I1105" s="10" t="s">
        <v>734</v>
      </c>
      <c r="J1105" s="10">
        <v>0</v>
      </c>
      <c r="K1105" s="12">
        <v>40500</v>
      </c>
    </row>
    <row r="1106" spans="1:11">
      <c r="A1106" t="s">
        <v>5592</v>
      </c>
      <c r="B1106" t="s">
        <v>5593</v>
      </c>
      <c r="E1106">
        <v>0</v>
      </c>
      <c r="F1106" t="s">
        <v>5594</v>
      </c>
      <c r="G1106">
        <v>20160523</v>
      </c>
      <c r="I1106" s="10" t="s">
        <v>734</v>
      </c>
      <c r="J1106" s="10">
        <v>0</v>
      </c>
      <c r="K1106" s="12">
        <v>42513</v>
      </c>
    </row>
    <row r="1107" spans="1:11">
      <c r="A1107" t="s">
        <v>5595</v>
      </c>
      <c r="B1107" t="s">
        <v>5596</v>
      </c>
      <c r="E1107">
        <v>0</v>
      </c>
      <c r="F1107" t="s">
        <v>5597</v>
      </c>
      <c r="G1107">
        <v>20110401</v>
      </c>
      <c r="I1107" s="10" t="s">
        <v>734</v>
      </c>
      <c r="J1107" s="10">
        <v>0</v>
      </c>
      <c r="K1107" s="12">
        <v>40634</v>
      </c>
    </row>
    <row r="1108" spans="1:11">
      <c r="A1108" t="s">
        <v>5598</v>
      </c>
      <c r="B1108" t="s">
        <v>5599</v>
      </c>
      <c r="E1108">
        <v>0</v>
      </c>
      <c r="F1108" t="s">
        <v>5600</v>
      </c>
      <c r="G1108">
        <v>20160304</v>
      </c>
      <c r="I1108" s="10" t="s">
        <v>734</v>
      </c>
      <c r="J1108" s="10">
        <v>0</v>
      </c>
      <c r="K1108" s="12">
        <v>42433</v>
      </c>
    </row>
    <row r="1109" spans="1:11">
      <c r="A1109" t="s">
        <v>5601</v>
      </c>
      <c r="B1109" t="s">
        <v>5602</v>
      </c>
      <c r="E1109">
        <v>0</v>
      </c>
      <c r="F1109" t="s">
        <v>5603</v>
      </c>
      <c r="G1109">
        <v>20160726</v>
      </c>
      <c r="I1109" s="10" t="s">
        <v>734</v>
      </c>
      <c r="J1109" s="10">
        <v>0</v>
      </c>
      <c r="K1109" s="12">
        <v>42577</v>
      </c>
    </row>
    <row r="1110" spans="1:11">
      <c r="A1110" t="s">
        <v>5604</v>
      </c>
      <c r="B1110" t="s">
        <v>5605</v>
      </c>
      <c r="E1110">
        <v>0</v>
      </c>
      <c r="F1110" t="s">
        <v>5606</v>
      </c>
      <c r="G1110">
        <v>20070327</v>
      </c>
      <c r="I1110" s="10" t="s">
        <v>734</v>
      </c>
      <c r="J1110" s="10">
        <v>0</v>
      </c>
      <c r="K1110" s="12">
        <v>39168</v>
      </c>
    </row>
    <row r="1111" spans="1:11">
      <c r="A1111" t="s">
        <v>5607</v>
      </c>
      <c r="B1111" t="s">
        <v>5608</v>
      </c>
      <c r="E1111">
        <v>0</v>
      </c>
      <c r="F1111" t="s">
        <v>5609</v>
      </c>
      <c r="G1111">
        <v>20031103</v>
      </c>
      <c r="I1111" s="10" t="s">
        <v>734</v>
      </c>
      <c r="J1111" s="10">
        <v>0</v>
      </c>
      <c r="K1111" s="12">
        <v>37928</v>
      </c>
    </row>
    <row r="1112" spans="1:11">
      <c r="A1112" t="s">
        <v>5610</v>
      </c>
      <c r="B1112" t="s">
        <v>5611</v>
      </c>
      <c r="E1112">
        <v>0</v>
      </c>
      <c r="F1112" t="s">
        <v>5612</v>
      </c>
      <c r="G1112">
        <v>20130115</v>
      </c>
      <c r="I1112" s="10" t="s">
        <v>734</v>
      </c>
      <c r="J1112" s="10">
        <v>0</v>
      </c>
      <c r="K1112" s="12">
        <v>41289</v>
      </c>
    </row>
    <row r="1113" spans="1:11">
      <c r="A1113" t="s">
        <v>5613</v>
      </c>
      <c r="B1113" t="s">
        <v>5614</v>
      </c>
      <c r="E1113">
        <v>0</v>
      </c>
      <c r="F1113" t="s">
        <v>5615</v>
      </c>
      <c r="G1113">
        <v>20160616</v>
      </c>
      <c r="I1113" s="10" t="s">
        <v>734</v>
      </c>
      <c r="J1113" s="10">
        <v>0</v>
      </c>
      <c r="K1113" s="12">
        <v>42537</v>
      </c>
    </row>
    <row r="1114" spans="1:11">
      <c r="A1114" t="s">
        <v>5616</v>
      </c>
      <c r="B1114" t="s">
        <v>5617</v>
      </c>
      <c r="E1114">
        <v>0</v>
      </c>
      <c r="F1114" t="s">
        <v>5618</v>
      </c>
      <c r="G1114">
        <v>20120508</v>
      </c>
      <c r="I1114" s="10" t="s">
        <v>734</v>
      </c>
      <c r="J1114" s="10">
        <v>0</v>
      </c>
      <c r="K1114" s="12">
        <v>41037</v>
      </c>
    </row>
    <row r="1115" spans="1:11">
      <c r="A1115" t="s">
        <v>5619</v>
      </c>
      <c r="B1115" t="s">
        <v>5620</v>
      </c>
      <c r="E1115">
        <v>0</v>
      </c>
      <c r="F1115" t="s">
        <v>5621</v>
      </c>
      <c r="G1115">
        <v>20100311</v>
      </c>
      <c r="I1115" s="10" t="s">
        <v>734</v>
      </c>
      <c r="J1115" s="10">
        <v>0</v>
      </c>
      <c r="K1115" s="12">
        <v>40248</v>
      </c>
    </row>
    <row r="1116" spans="1:11">
      <c r="A1116" t="s">
        <v>5622</v>
      </c>
      <c r="B1116" t="s">
        <v>5623</v>
      </c>
      <c r="E1116">
        <v>0</v>
      </c>
      <c r="F1116" t="s">
        <v>5624</v>
      </c>
      <c r="G1116">
        <v>20111031</v>
      </c>
      <c r="I1116" s="10" t="s">
        <v>734</v>
      </c>
      <c r="J1116" s="10">
        <v>0</v>
      </c>
      <c r="K1116" s="12">
        <v>40847</v>
      </c>
    </row>
    <row r="1117" spans="1:11">
      <c r="A1117" t="s">
        <v>5625</v>
      </c>
      <c r="B1117" t="s">
        <v>5626</v>
      </c>
      <c r="E1117">
        <v>0</v>
      </c>
      <c r="F1117" t="s">
        <v>5627</v>
      </c>
      <c r="G1117">
        <v>20140712</v>
      </c>
      <c r="I1117" s="10" t="s">
        <v>734</v>
      </c>
      <c r="J1117" s="10">
        <v>0</v>
      </c>
      <c r="K1117" s="12">
        <v>41832</v>
      </c>
    </row>
    <row r="1118" spans="1:11">
      <c r="A1118" t="s">
        <v>5628</v>
      </c>
      <c r="B1118" t="s">
        <v>5629</v>
      </c>
      <c r="E1118">
        <v>0</v>
      </c>
      <c r="F1118" t="s">
        <v>5630</v>
      </c>
      <c r="G1118">
        <v>20110822</v>
      </c>
      <c r="I1118" s="10" t="s">
        <v>734</v>
      </c>
      <c r="J1118" s="10">
        <v>0</v>
      </c>
      <c r="K1118" s="12">
        <v>40777</v>
      </c>
    </row>
    <row r="1119" spans="1:11">
      <c r="A1119" t="s">
        <v>5631</v>
      </c>
      <c r="B1119" t="s">
        <v>5632</v>
      </c>
      <c r="E1119">
        <v>0</v>
      </c>
      <c r="F1119" t="s">
        <v>5633</v>
      </c>
      <c r="G1119">
        <v>20130404</v>
      </c>
      <c r="I1119" s="10" t="s">
        <v>734</v>
      </c>
      <c r="J1119" s="10">
        <v>0</v>
      </c>
      <c r="K1119" s="12">
        <v>41368</v>
      </c>
    </row>
    <row r="1120" spans="1:11">
      <c r="A1120" t="s">
        <v>5634</v>
      </c>
      <c r="B1120" t="s">
        <v>5635</v>
      </c>
      <c r="E1120">
        <v>0</v>
      </c>
      <c r="F1120" t="s">
        <v>5636</v>
      </c>
      <c r="G1120">
        <v>20150227</v>
      </c>
      <c r="I1120" s="10" t="s">
        <v>734</v>
      </c>
      <c r="J1120" s="10">
        <v>0</v>
      </c>
      <c r="K1120" s="12">
        <v>42062</v>
      </c>
    </row>
    <row r="1121" spans="1:11">
      <c r="A1121" t="s">
        <v>5637</v>
      </c>
      <c r="B1121" t="s">
        <v>5638</v>
      </c>
      <c r="E1121">
        <v>0</v>
      </c>
      <c r="F1121" t="s">
        <v>5639</v>
      </c>
      <c r="G1121">
        <v>20161114</v>
      </c>
      <c r="I1121" s="10" t="s">
        <v>734</v>
      </c>
      <c r="J1121" s="10">
        <v>0</v>
      </c>
      <c r="K1121" s="12">
        <v>42688</v>
      </c>
    </row>
    <row r="1122" spans="1:11">
      <c r="A1122" t="s">
        <v>5640</v>
      </c>
      <c r="B1122" t="s">
        <v>5641</v>
      </c>
      <c r="E1122">
        <v>0</v>
      </c>
      <c r="F1122" t="s">
        <v>5642</v>
      </c>
      <c r="G1122">
        <v>20101222</v>
      </c>
      <c r="I1122" s="10" t="s">
        <v>734</v>
      </c>
      <c r="J1122" s="10">
        <v>0</v>
      </c>
      <c r="K1122" s="12">
        <v>40534</v>
      </c>
    </row>
    <row r="1123" spans="1:11">
      <c r="A1123" t="s">
        <v>5643</v>
      </c>
      <c r="B1123" t="s">
        <v>5644</v>
      </c>
      <c r="E1123">
        <v>0</v>
      </c>
      <c r="F1123" t="s">
        <v>5645</v>
      </c>
      <c r="G1123">
        <v>20170314</v>
      </c>
      <c r="I1123" s="10" t="s">
        <v>734</v>
      </c>
      <c r="J1123" s="10">
        <v>0</v>
      </c>
      <c r="K1123" s="12">
        <v>42808</v>
      </c>
    </row>
    <row r="1124" spans="1:11">
      <c r="A1124" t="s">
        <v>5646</v>
      </c>
      <c r="B1124" t="s">
        <v>5647</v>
      </c>
      <c r="E1124">
        <v>0</v>
      </c>
      <c r="F1124" t="s">
        <v>5648</v>
      </c>
      <c r="G1124">
        <v>20141017</v>
      </c>
      <c r="I1124" s="10" t="s">
        <v>734</v>
      </c>
      <c r="J1124" s="10">
        <v>0</v>
      </c>
      <c r="K1124" s="12">
        <v>41929</v>
      </c>
    </row>
    <row r="1125" spans="1:11">
      <c r="A1125" t="s">
        <v>5649</v>
      </c>
      <c r="B1125" t="s">
        <v>5650</v>
      </c>
      <c r="E1125">
        <v>0</v>
      </c>
      <c r="F1125" t="s">
        <v>5651</v>
      </c>
      <c r="G1125">
        <v>20150812</v>
      </c>
      <c r="I1125" s="10" t="s">
        <v>734</v>
      </c>
      <c r="J1125" s="10">
        <v>0</v>
      </c>
      <c r="K1125" s="12">
        <v>42228</v>
      </c>
    </row>
    <row r="1126" spans="1:11">
      <c r="A1126" t="s">
        <v>5652</v>
      </c>
      <c r="B1126" t="s">
        <v>5653</v>
      </c>
      <c r="E1126">
        <v>0</v>
      </c>
      <c r="F1126" t="s">
        <v>5654</v>
      </c>
      <c r="G1126">
        <v>20120530</v>
      </c>
      <c r="I1126" s="10" t="s">
        <v>734</v>
      </c>
      <c r="J1126" s="10">
        <v>0</v>
      </c>
      <c r="K1126" s="12">
        <v>41059</v>
      </c>
    </row>
    <row r="1127" spans="1:11">
      <c r="A1127" t="s">
        <v>5655</v>
      </c>
      <c r="B1127" t="s">
        <v>5656</v>
      </c>
      <c r="E1127">
        <v>0</v>
      </c>
      <c r="F1127" t="s">
        <v>5657</v>
      </c>
      <c r="G1127">
        <v>20040803</v>
      </c>
      <c r="I1127" s="10" t="s">
        <v>734</v>
      </c>
      <c r="J1127" s="10">
        <v>0</v>
      </c>
      <c r="K1127" s="12">
        <v>38202</v>
      </c>
    </row>
    <row r="1128" spans="1:11">
      <c r="A1128" t="s">
        <v>5658</v>
      </c>
      <c r="B1128" t="s">
        <v>5659</v>
      </c>
      <c r="E1128">
        <v>0</v>
      </c>
      <c r="F1128" t="s">
        <v>5660</v>
      </c>
      <c r="G1128">
        <v>20080121</v>
      </c>
      <c r="I1128" s="10" t="s">
        <v>734</v>
      </c>
      <c r="J1128" s="10">
        <v>0</v>
      </c>
      <c r="K1128" s="12">
        <v>39468</v>
      </c>
    </row>
    <row r="1129" spans="1:11">
      <c r="A1129" t="s">
        <v>5661</v>
      </c>
      <c r="B1129" t="s">
        <v>5662</v>
      </c>
      <c r="E1129">
        <v>0</v>
      </c>
      <c r="F1129" t="s">
        <v>5663</v>
      </c>
      <c r="G1129">
        <v>20031105</v>
      </c>
      <c r="I1129" s="10" t="s">
        <v>734</v>
      </c>
      <c r="J1129" s="10">
        <v>0</v>
      </c>
      <c r="K1129" s="12">
        <v>37930</v>
      </c>
    </row>
    <row r="1130" spans="1:11">
      <c r="A1130" t="s">
        <v>5664</v>
      </c>
      <c r="B1130" t="s">
        <v>5665</v>
      </c>
      <c r="E1130">
        <v>0</v>
      </c>
      <c r="F1130" t="s">
        <v>5666</v>
      </c>
      <c r="G1130">
        <v>20141119</v>
      </c>
      <c r="I1130" s="10" t="s">
        <v>734</v>
      </c>
      <c r="J1130" s="10">
        <v>0</v>
      </c>
      <c r="K1130" s="12">
        <v>41962</v>
      </c>
    </row>
    <row r="1131" spans="1:11">
      <c r="A1131" t="s">
        <v>5667</v>
      </c>
      <c r="B1131" t="s">
        <v>5668</v>
      </c>
      <c r="E1131">
        <v>0</v>
      </c>
      <c r="F1131" t="s">
        <v>5669</v>
      </c>
      <c r="G1131">
        <v>20110222</v>
      </c>
      <c r="I1131" s="10" t="s">
        <v>734</v>
      </c>
      <c r="J1131" s="10">
        <v>0</v>
      </c>
      <c r="K1131" s="12">
        <v>40596</v>
      </c>
    </row>
    <row r="1132" spans="1:11">
      <c r="A1132" t="s">
        <v>5670</v>
      </c>
      <c r="B1132" t="s">
        <v>5671</v>
      </c>
      <c r="E1132">
        <v>0</v>
      </c>
      <c r="F1132" t="s">
        <v>5672</v>
      </c>
      <c r="G1132">
        <v>20130521</v>
      </c>
      <c r="I1132" s="10" t="s">
        <v>734</v>
      </c>
      <c r="J1132" s="10">
        <v>0</v>
      </c>
      <c r="K1132" s="12">
        <v>41415</v>
      </c>
    </row>
    <row r="1133" spans="1:11">
      <c r="A1133" t="s">
        <v>5673</v>
      </c>
      <c r="B1133" t="s">
        <v>5674</v>
      </c>
      <c r="E1133">
        <v>0</v>
      </c>
      <c r="F1133" t="s">
        <v>5675</v>
      </c>
      <c r="G1133">
        <v>20141222</v>
      </c>
      <c r="I1133" s="10" t="s">
        <v>734</v>
      </c>
      <c r="J1133" s="10">
        <v>0</v>
      </c>
      <c r="K1133" s="12">
        <v>41995</v>
      </c>
    </row>
    <row r="1134" spans="1:11">
      <c r="A1134" t="s">
        <v>5676</v>
      </c>
      <c r="B1134" t="s">
        <v>5677</v>
      </c>
      <c r="E1134">
        <v>0</v>
      </c>
      <c r="F1134" t="s">
        <v>5678</v>
      </c>
      <c r="G1134">
        <v>20161111</v>
      </c>
      <c r="I1134" s="10" t="s">
        <v>734</v>
      </c>
      <c r="J1134" s="10">
        <v>0</v>
      </c>
      <c r="K1134" s="12">
        <v>42685</v>
      </c>
    </row>
    <row r="1135" spans="1:11">
      <c r="A1135" t="s">
        <v>5679</v>
      </c>
      <c r="B1135" t="s">
        <v>5680</v>
      </c>
      <c r="E1135">
        <v>0</v>
      </c>
      <c r="F1135" t="s">
        <v>5681</v>
      </c>
      <c r="G1135">
        <v>20091229</v>
      </c>
      <c r="I1135" s="10" t="s">
        <v>734</v>
      </c>
      <c r="J1135" s="10">
        <v>0</v>
      </c>
      <c r="K1135" s="12">
        <v>40176</v>
      </c>
    </row>
    <row r="1136" spans="1:11">
      <c r="A1136" t="s">
        <v>5682</v>
      </c>
      <c r="B1136" t="s">
        <v>5683</v>
      </c>
      <c r="E1136">
        <v>0</v>
      </c>
      <c r="F1136" t="s">
        <v>5684</v>
      </c>
      <c r="G1136">
        <v>20060406</v>
      </c>
      <c r="I1136" s="10" t="s">
        <v>734</v>
      </c>
      <c r="J1136" s="10">
        <v>0</v>
      </c>
      <c r="K1136" s="12">
        <v>38813</v>
      </c>
    </row>
    <row r="1137" spans="1:11">
      <c r="A1137" t="s">
        <v>5685</v>
      </c>
      <c r="B1137" t="s">
        <v>5686</v>
      </c>
      <c r="E1137">
        <v>0</v>
      </c>
      <c r="F1137" t="s">
        <v>5687</v>
      </c>
      <c r="G1137">
        <v>20110601</v>
      </c>
      <c r="I1137" s="10" t="s">
        <v>734</v>
      </c>
      <c r="J1137" s="10">
        <v>0</v>
      </c>
      <c r="K1137" s="12">
        <v>40695</v>
      </c>
    </row>
    <row r="1138" spans="1:11">
      <c r="A1138" t="s">
        <v>5688</v>
      </c>
      <c r="B1138" t="s">
        <v>5689</v>
      </c>
      <c r="E1138">
        <v>0</v>
      </c>
      <c r="F1138" t="s">
        <v>5690</v>
      </c>
      <c r="G1138">
        <v>20111222</v>
      </c>
      <c r="I1138" s="10" t="s">
        <v>734</v>
      </c>
      <c r="J1138" s="10">
        <v>0</v>
      </c>
      <c r="K1138" s="12">
        <v>40899</v>
      </c>
    </row>
    <row r="1139" spans="1:11">
      <c r="A1139" t="s">
        <v>5691</v>
      </c>
      <c r="B1139" t="s">
        <v>5692</v>
      </c>
      <c r="E1139">
        <v>0</v>
      </c>
      <c r="F1139" t="s">
        <v>5693</v>
      </c>
      <c r="G1139">
        <v>20150427</v>
      </c>
      <c r="I1139" s="10" t="s">
        <v>734</v>
      </c>
      <c r="J1139" s="10">
        <v>0</v>
      </c>
      <c r="K1139" s="12">
        <v>42121</v>
      </c>
    </row>
    <row r="1140" spans="1:11">
      <c r="A1140" t="s">
        <v>5694</v>
      </c>
      <c r="B1140" t="s">
        <v>5695</v>
      </c>
      <c r="E1140">
        <v>0</v>
      </c>
      <c r="F1140" t="s">
        <v>5696</v>
      </c>
      <c r="G1140">
        <v>20160922</v>
      </c>
      <c r="I1140" s="10" t="s">
        <v>734</v>
      </c>
      <c r="J1140" s="10">
        <v>0</v>
      </c>
      <c r="K1140" s="12">
        <v>42635</v>
      </c>
    </row>
    <row r="1141" spans="1:11">
      <c r="A1141" t="s">
        <v>5697</v>
      </c>
      <c r="B1141" t="s">
        <v>5698</v>
      </c>
      <c r="E1141">
        <v>0</v>
      </c>
      <c r="F1141" t="s">
        <v>5699</v>
      </c>
      <c r="G1141">
        <v>20180205</v>
      </c>
      <c r="I1141" s="10" t="s">
        <v>734</v>
      </c>
      <c r="J1141" s="10">
        <v>0</v>
      </c>
      <c r="K1141" s="12">
        <v>43136</v>
      </c>
    </row>
    <row r="1142" spans="1:11">
      <c r="A1142" t="s">
        <v>5700</v>
      </c>
      <c r="B1142" t="s">
        <v>5701</v>
      </c>
      <c r="E1142">
        <v>0</v>
      </c>
      <c r="F1142" t="s">
        <v>5702</v>
      </c>
      <c r="G1142">
        <v>20070711</v>
      </c>
      <c r="I1142" s="10" t="s">
        <v>734</v>
      </c>
      <c r="J1142" s="10">
        <v>0</v>
      </c>
      <c r="K1142" s="12">
        <v>39274</v>
      </c>
    </row>
    <row r="1143" spans="1:11">
      <c r="A1143" t="s">
        <v>5703</v>
      </c>
      <c r="B1143" t="s">
        <v>5704</v>
      </c>
      <c r="E1143">
        <v>0</v>
      </c>
      <c r="F1143" t="s">
        <v>5705</v>
      </c>
      <c r="G1143">
        <v>20141103</v>
      </c>
      <c r="I1143" s="10" t="s">
        <v>734</v>
      </c>
      <c r="J1143" s="10">
        <v>0</v>
      </c>
      <c r="K1143" s="12">
        <v>41946</v>
      </c>
    </row>
    <row r="1144" spans="1:11">
      <c r="A1144" t="s">
        <v>5706</v>
      </c>
      <c r="B1144" t="s">
        <v>5707</v>
      </c>
      <c r="E1144">
        <v>0</v>
      </c>
      <c r="F1144" t="s">
        <v>5708</v>
      </c>
      <c r="G1144">
        <v>20131217</v>
      </c>
      <c r="I1144" s="10" t="s">
        <v>734</v>
      </c>
      <c r="J1144" s="10">
        <v>0</v>
      </c>
      <c r="K1144" s="12">
        <v>41625</v>
      </c>
    </row>
    <row r="1145" spans="1:11">
      <c r="A1145" t="s">
        <v>5709</v>
      </c>
      <c r="B1145" t="s">
        <v>5710</v>
      </c>
      <c r="E1145">
        <v>0</v>
      </c>
      <c r="F1145" t="s">
        <v>5711</v>
      </c>
      <c r="G1145">
        <v>20170717</v>
      </c>
      <c r="I1145" s="10" t="s">
        <v>734</v>
      </c>
      <c r="J1145" s="10">
        <v>0</v>
      </c>
      <c r="K1145" s="12">
        <v>42933</v>
      </c>
    </row>
    <row r="1146" spans="1:11">
      <c r="A1146" t="s">
        <v>5712</v>
      </c>
      <c r="B1146" t="s">
        <v>5713</v>
      </c>
      <c r="E1146">
        <v>0</v>
      </c>
      <c r="F1146" t="s">
        <v>5714</v>
      </c>
      <c r="G1146">
        <v>20090109</v>
      </c>
      <c r="I1146" s="10" t="s">
        <v>734</v>
      </c>
      <c r="J1146" s="10">
        <v>0</v>
      </c>
      <c r="K1146" s="12">
        <v>39822</v>
      </c>
    </row>
    <row r="1147" spans="1:11">
      <c r="A1147" t="s">
        <v>5715</v>
      </c>
      <c r="B1147" t="s">
        <v>5716</v>
      </c>
      <c r="E1147">
        <v>0</v>
      </c>
      <c r="F1147" t="s">
        <v>5717</v>
      </c>
      <c r="G1147">
        <v>20140912</v>
      </c>
      <c r="I1147" s="10" t="s">
        <v>734</v>
      </c>
      <c r="J1147" s="10">
        <v>0</v>
      </c>
      <c r="K1147" s="12">
        <v>41894</v>
      </c>
    </row>
    <row r="1148" spans="1:11">
      <c r="A1148" t="s">
        <v>5718</v>
      </c>
      <c r="B1148" t="s">
        <v>5719</v>
      </c>
      <c r="E1148">
        <v>0</v>
      </c>
      <c r="F1148" t="s">
        <v>5720</v>
      </c>
      <c r="G1148">
        <v>20030322</v>
      </c>
      <c r="I1148" s="10" t="s">
        <v>734</v>
      </c>
      <c r="J1148" s="10">
        <v>0</v>
      </c>
      <c r="K1148" s="12">
        <v>37702</v>
      </c>
    </row>
    <row r="1149" spans="1:11">
      <c r="A1149" t="s">
        <v>5721</v>
      </c>
      <c r="B1149" t="s">
        <v>5722</v>
      </c>
      <c r="E1149">
        <v>0</v>
      </c>
      <c r="F1149" t="s">
        <v>5723</v>
      </c>
      <c r="G1149">
        <v>20141006</v>
      </c>
      <c r="I1149" s="10" t="s">
        <v>734</v>
      </c>
      <c r="J1149" s="10">
        <v>0</v>
      </c>
      <c r="K1149" s="12">
        <v>41918</v>
      </c>
    </row>
    <row r="1150" spans="1:11">
      <c r="A1150" t="s">
        <v>5724</v>
      </c>
      <c r="B1150" t="s">
        <v>5725</v>
      </c>
      <c r="E1150">
        <v>0</v>
      </c>
      <c r="F1150" t="s">
        <v>5726</v>
      </c>
      <c r="G1150">
        <v>20160905</v>
      </c>
      <c r="I1150" s="10" t="s">
        <v>734</v>
      </c>
      <c r="J1150" s="10">
        <v>0</v>
      </c>
      <c r="K1150" s="12">
        <v>42618</v>
      </c>
    </row>
    <row r="1151" spans="1:11">
      <c r="A1151" t="s">
        <v>5727</v>
      </c>
      <c r="B1151" t="s">
        <v>5728</v>
      </c>
      <c r="E1151">
        <v>0</v>
      </c>
      <c r="F1151" t="s">
        <v>5729</v>
      </c>
      <c r="G1151">
        <v>20100114</v>
      </c>
      <c r="I1151" s="10" t="s">
        <v>734</v>
      </c>
      <c r="J1151" s="10">
        <v>0</v>
      </c>
      <c r="K1151" s="12">
        <v>40192</v>
      </c>
    </row>
    <row r="1152" spans="1:11">
      <c r="A1152" t="s">
        <v>5730</v>
      </c>
      <c r="B1152" t="s">
        <v>5731</v>
      </c>
      <c r="E1152">
        <v>0</v>
      </c>
      <c r="F1152" t="s">
        <v>5732</v>
      </c>
      <c r="G1152">
        <v>20060403</v>
      </c>
      <c r="I1152" s="10" t="s">
        <v>734</v>
      </c>
      <c r="J1152" s="10">
        <v>0</v>
      </c>
      <c r="K1152" s="12">
        <v>38810</v>
      </c>
    </row>
    <row r="1153" spans="1:11">
      <c r="A1153" t="s">
        <v>5733</v>
      </c>
      <c r="B1153" t="s">
        <v>5734</v>
      </c>
      <c r="E1153">
        <v>0</v>
      </c>
      <c r="F1153" t="s">
        <v>5735</v>
      </c>
      <c r="G1153">
        <v>20051028</v>
      </c>
      <c r="I1153" s="10" t="s">
        <v>734</v>
      </c>
      <c r="J1153" s="10">
        <v>0</v>
      </c>
      <c r="K1153" s="12">
        <v>38653</v>
      </c>
    </row>
    <row r="1154" spans="1:11">
      <c r="A1154" t="s">
        <v>5736</v>
      </c>
      <c r="B1154" t="s">
        <v>5737</v>
      </c>
      <c r="E1154">
        <v>0</v>
      </c>
      <c r="F1154" t="s">
        <v>5738</v>
      </c>
      <c r="G1154">
        <v>20150730</v>
      </c>
      <c r="I1154" s="10" t="s">
        <v>734</v>
      </c>
      <c r="J1154" s="10">
        <v>0</v>
      </c>
      <c r="K1154" s="12">
        <v>42215</v>
      </c>
    </row>
    <row r="1155" spans="1:11">
      <c r="A1155" t="s">
        <v>5739</v>
      </c>
      <c r="B1155" t="s">
        <v>5740</v>
      </c>
      <c r="E1155">
        <v>0</v>
      </c>
      <c r="F1155" t="s">
        <v>5741</v>
      </c>
      <c r="G1155">
        <v>20130903</v>
      </c>
      <c r="I1155" s="10" t="s">
        <v>734</v>
      </c>
      <c r="J1155" s="10">
        <v>0</v>
      </c>
      <c r="K1155" s="12">
        <v>41520</v>
      </c>
    </row>
    <row r="1156" spans="1:11">
      <c r="A1156" t="s">
        <v>5742</v>
      </c>
      <c r="B1156" t="s">
        <v>5743</v>
      </c>
      <c r="E1156">
        <v>0</v>
      </c>
      <c r="F1156" t="s">
        <v>5744</v>
      </c>
      <c r="G1156">
        <v>20130621</v>
      </c>
      <c r="I1156" s="10" t="s">
        <v>734</v>
      </c>
      <c r="J1156" s="10">
        <v>0</v>
      </c>
      <c r="K1156" s="12">
        <v>41446</v>
      </c>
    </row>
    <row r="1157" spans="1:11">
      <c r="A1157" t="s">
        <v>5745</v>
      </c>
      <c r="B1157" t="s">
        <v>5746</v>
      </c>
      <c r="E1157">
        <v>0</v>
      </c>
      <c r="F1157" t="s">
        <v>5747</v>
      </c>
      <c r="G1157">
        <v>20100322</v>
      </c>
      <c r="I1157" s="10" t="s">
        <v>734</v>
      </c>
      <c r="J1157" s="10">
        <v>0</v>
      </c>
      <c r="K1157" s="12">
        <v>40259</v>
      </c>
    </row>
    <row r="1158" spans="1:11">
      <c r="A1158" t="s">
        <v>5748</v>
      </c>
      <c r="B1158" t="s">
        <v>5749</v>
      </c>
      <c r="E1158">
        <v>0</v>
      </c>
      <c r="F1158" t="s">
        <v>5750</v>
      </c>
      <c r="G1158">
        <v>20130607</v>
      </c>
      <c r="I1158" s="10" t="s">
        <v>734</v>
      </c>
      <c r="J1158" s="10">
        <v>0</v>
      </c>
      <c r="K1158" s="12">
        <v>41432</v>
      </c>
    </row>
    <row r="1159" spans="1:11">
      <c r="A1159" t="s">
        <v>5751</v>
      </c>
      <c r="B1159" t="s">
        <v>5752</v>
      </c>
      <c r="E1159">
        <v>0</v>
      </c>
      <c r="F1159" t="s">
        <v>5753</v>
      </c>
      <c r="G1159">
        <v>20120802</v>
      </c>
      <c r="I1159" s="10" t="s">
        <v>734</v>
      </c>
      <c r="J1159" s="10">
        <v>0</v>
      </c>
      <c r="K1159" s="12">
        <v>41123</v>
      </c>
    </row>
    <row r="1160" spans="1:11">
      <c r="A1160" t="s">
        <v>5754</v>
      </c>
      <c r="B1160" t="s">
        <v>5755</v>
      </c>
      <c r="E1160">
        <v>0</v>
      </c>
      <c r="F1160" t="s">
        <v>5756</v>
      </c>
      <c r="G1160">
        <v>20160125</v>
      </c>
      <c r="I1160" s="10" t="s">
        <v>734</v>
      </c>
      <c r="J1160" s="10">
        <v>0</v>
      </c>
      <c r="K1160" s="12">
        <v>42394</v>
      </c>
    </row>
    <row r="1161" spans="1:11">
      <c r="A1161" t="s">
        <v>5757</v>
      </c>
      <c r="B1161" t="s">
        <v>5758</v>
      </c>
      <c r="E1161">
        <v>0</v>
      </c>
      <c r="F1161" t="s">
        <v>5759</v>
      </c>
      <c r="G1161">
        <v>20160307</v>
      </c>
      <c r="I1161" s="10" t="s">
        <v>734</v>
      </c>
      <c r="J1161" s="10">
        <v>0</v>
      </c>
      <c r="K1161" s="12">
        <v>42436</v>
      </c>
    </row>
    <row r="1162" spans="1:11">
      <c r="A1162" t="s">
        <v>5760</v>
      </c>
      <c r="B1162" t="s">
        <v>5761</v>
      </c>
      <c r="E1162">
        <v>0</v>
      </c>
      <c r="F1162" t="s">
        <v>5762</v>
      </c>
      <c r="G1162">
        <v>20050108</v>
      </c>
      <c r="I1162" s="10" t="s">
        <v>734</v>
      </c>
      <c r="J1162" s="10">
        <v>0</v>
      </c>
      <c r="K1162" s="12">
        <v>38360</v>
      </c>
    </row>
    <row r="1163" spans="1:11">
      <c r="A1163" t="s">
        <v>5763</v>
      </c>
      <c r="B1163" t="s">
        <v>5764</v>
      </c>
      <c r="E1163">
        <v>0</v>
      </c>
      <c r="F1163" t="s">
        <v>5765</v>
      </c>
      <c r="G1163">
        <v>20150210</v>
      </c>
      <c r="I1163" s="10" t="s">
        <v>734</v>
      </c>
      <c r="J1163" s="10">
        <v>0</v>
      </c>
      <c r="K1163" s="12">
        <v>42045</v>
      </c>
    </row>
    <row r="1164" spans="1:11">
      <c r="A1164" t="s">
        <v>5766</v>
      </c>
      <c r="B1164" t="s">
        <v>5767</v>
      </c>
      <c r="E1164">
        <v>0</v>
      </c>
      <c r="F1164" t="s">
        <v>5768</v>
      </c>
      <c r="G1164">
        <v>20071109</v>
      </c>
      <c r="I1164" s="10" t="s">
        <v>734</v>
      </c>
      <c r="J1164" s="10">
        <v>0</v>
      </c>
      <c r="K1164" s="12">
        <v>39395</v>
      </c>
    </row>
    <row r="1165" spans="1:11">
      <c r="A1165" t="s">
        <v>5769</v>
      </c>
      <c r="B1165" t="s">
        <v>5770</v>
      </c>
      <c r="E1165">
        <v>0</v>
      </c>
      <c r="F1165" t="s">
        <v>5771</v>
      </c>
      <c r="G1165">
        <v>20161111</v>
      </c>
      <c r="I1165" s="10" t="s">
        <v>734</v>
      </c>
      <c r="J1165" s="10">
        <v>0</v>
      </c>
      <c r="K1165" s="12">
        <v>42685</v>
      </c>
    </row>
    <row r="1166" spans="1:11">
      <c r="A1166" t="s">
        <v>5772</v>
      </c>
      <c r="B1166" t="s">
        <v>5773</v>
      </c>
      <c r="E1166">
        <v>0</v>
      </c>
      <c r="F1166" t="s">
        <v>5774</v>
      </c>
      <c r="G1166">
        <v>20030304</v>
      </c>
      <c r="I1166" s="10" t="s">
        <v>734</v>
      </c>
      <c r="J1166" s="10">
        <v>0</v>
      </c>
      <c r="K1166" s="12">
        <v>37684</v>
      </c>
    </row>
    <row r="1167" spans="1:11">
      <c r="A1167" t="s">
        <v>5775</v>
      </c>
      <c r="B1167" t="s">
        <v>5776</v>
      </c>
      <c r="E1167">
        <v>0</v>
      </c>
      <c r="F1167" t="s">
        <v>5777</v>
      </c>
      <c r="G1167">
        <v>20140821</v>
      </c>
      <c r="I1167" s="10" t="s">
        <v>734</v>
      </c>
      <c r="J1167" s="10">
        <v>0</v>
      </c>
      <c r="K1167" s="12">
        <v>41872</v>
      </c>
    </row>
    <row r="1168" spans="1:11">
      <c r="A1168" t="s">
        <v>5778</v>
      </c>
      <c r="B1168" t="s">
        <v>5779</v>
      </c>
      <c r="E1168">
        <v>0</v>
      </c>
      <c r="F1168" t="s">
        <v>5780</v>
      </c>
      <c r="G1168">
        <v>20160503</v>
      </c>
      <c r="I1168" s="10" t="s">
        <v>734</v>
      </c>
      <c r="J1168" s="10">
        <v>0</v>
      </c>
      <c r="K1168" s="12">
        <v>42493</v>
      </c>
    </row>
    <row r="1169" spans="1:11">
      <c r="A1169" t="s">
        <v>5781</v>
      </c>
      <c r="B1169" t="s">
        <v>5782</v>
      </c>
      <c r="E1169">
        <v>0</v>
      </c>
      <c r="F1169" t="s">
        <v>5783</v>
      </c>
      <c r="G1169">
        <v>20160613</v>
      </c>
      <c r="I1169" s="10" t="s">
        <v>734</v>
      </c>
      <c r="J1169" s="10">
        <v>0</v>
      </c>
      <c r="K1169" s="12">
        <v>42534</v>
      </c>
    </row>
    <row r="1170" spans="1:11">
      <c r="A1170" t="s">
        <v>5784</v>
      </c>
      <c r="B1170" t="s">
        <v>5785</v>
      </c>
      <c r="E1170">
        <v>0</v>
      </c>
      <c r="F1170" t="s">
        <v>5786</v>
      </c>
      <c r="G1170">
        <v>20090122</v>
      </c>
      <c r="I1170" s="10" t="s">
        <v>734</v>
      </c>
      <c r="J1170" s="10">
        <v>0</v>
      </c>
      <c r="K1170" s="12">
        <v>39835</v>
      </c>
    </row>
    <row r="1171" spans="1:11">
      <c r="A1171" t="s">
        <v>5787</v>
      </c>
      <c r="B1171" t="s">
        <v>5788</v>
      </c>
      <c r="E1171">
        <v>0</v>
      </c>
      <c r="F1171" t="s">
        <v>5789</v>
      </c>
      <c r="G1171">
        <v>20170606</v>
      </c>
      <c r="I1171" s="10" t="s">
        <v>734</v>
      </c>
      <c r="J1171" s="10">
        <v>0</v>
      </c>
      <c r="K1171" s="12">
        <v>42892</v>
      </c>
    </row>
    <row r="1172" spans="1:11">
      <c r="A1172" t="s">
        <v>5790</v>
      </c>
      <c r="B1172" t="s">
        <v>5791</v>
      </c>
      <c r="E1172">
        <v>0</v>
      </c>
      <c r="F1172" t="s">
        <v>5792</v>
      </c>
      <c r="G1172">
        <v>20140716</v>
      </c>
      <c r="I1172" s="10" t="s">
        <v>734</v>
      </c>
      <c r="J1172" s="10">
        <v>0</v>
      </c>
      <c r="K1172" s="12">
        <v>41836</v>
      </c>
    </row>
    <row r="1173" spans="1:11">
      <c r="A1173" t="s">
        <v>5793</v>
      </c>
      <c r="B1173" t="s">
        <v>5794</v>
      </c>
      <c r="E1173">
        <v>0</v>
      </c>
      <c r="F1173" t="s">
        <v>5795</v>
      </c>
      <c r="G1173">
        <v>20161026</v>
      </c>
      <c r="I1173" s="10" t="s">
        <v>734</v>
      </c>
      <c r="J1173" s="10">
        <v>0</v>
      </c>
      <c r="K1173" s="12">
        <v>42669</v>
      </c>
    </row>
    <row r="1174" spans="1:11">
      <c r="A1174" t="s">
        <v>5796</v>
      </c>
      <c r="B1174" t="s">
        <v>5797</v>
      </c>
      <c r="E1174">
        <v>0</v>
      </c>
      <c r="F1174" t="s">
        <v>5798</v>
      </c>
      <c r="G1174">
        <v>20170904</v>
      </c>
      <c r="I1174" s="10" t="s">
        <v>734</v>
      </c>
      <c r="J1174" s="10">
        <v>0</v>
      </c>
      <c r="K1174" s="12">
        <v>42982</v>
      </c>
    </row>
    <row r="1175" spans="1:11">
      <c r="A1175" t="s">
        <v>5799</v>
      </c>
      <c r="B1175" t="s">
        <v>5800</v>
      </c>
      <c r="E1175">
        <v>0</v>
      </c>
      <c r="F1175" t="s">
        <v>5801</v>
      </c>
      <c r="G1175">
        <v>20120314</v>
      </c>
      <c r="I1175" s="10" t="s">
        <v>734</v>
      </c>
      <c r="J1175" s="10">
        <v>0</v>
      </c>
      <c r="K1175" s="12">
        <v>40982</v>
      </c>
    </row>
    <row r="1176" spans="1:11">
      <c r="A1176" t="s">
        <v>5802</v>
      </c>
      <c r="B1176" t="s">
        <v>5803</v>
      </c>
      <c r="E1176">
        <v>0</v>
      </c>
      <c r="F1176" t="s">
        <v>5804</v>
      </c>
      <c r="G1176">
        <v>20050108</v>
      </c>
      <c r="I1176" s="10" t="s">
        <v>734</v>
      </c>
      <c r="J1176" s="10">
        <v>0</v>
      </c>
      <c r="K1176" s="12">
        <v>38360</v>
      </c>
    </row>
    <row r="1177" spans="1:11">
      <c r="A1177" t="s">
        <v>5805</v>
      </c>
      <c r="B1177" t="s">
        <v>5806</v>
      </c>
      <c r="E1177">
        <v>0</v>
      </c>
      <c r="F1177" t="s">
        <v>5807</v>
      </c>
      <c r="G1177">
        <v>20140304</v>
      </c>
      <c r="I1177" s="10" t="s">
        <v>734</v>
      </c>
      <c r="J1177" s="10">
        <v>0</v>
      </c>
      <c r="K1177" s="12">
        <v>41702</v>
      </c>
    </row>
    <row r="1178" spans="1:11">
      <c r="A1178" t="s">
        <v>5808</v>
      </c>
      <c r="B1178" t="s">
        <v>5809</v>
      </c>
      <c r="E1178">
        <v>0</v>
      </c>
      <c r="F1178" t="s">
        <v>5810</v>
      </c>
      <c r="G1178">
        <v>20160208</v>
      </c>
      <c r="I1178" s="10" t="s">
        <v>734</v>
      </c>
      <c r="J1178" s="10">
        <v>0</v>
      </c>
      <c r="K1178" s="12">
        <v>42408</v>
      </c>
    </row>
    <row r="1179" spans="1:11">
      <c r="A1179" t="s">
        <v>5811</v>
      </c>
      <c r="B1179" t="s">
        <v>5812</v>
      </c>
      <c r="E1179">
        <v>0</v>
      </c>
      <c r="F1179" t="s">
        <v>5813</v>
      </c>
      <c r="G1179">
        <v>20170306</v>
      </c>
      <c r="I1179" s="10" t="s">
        <v>734</v>
      </c>
      <c r="J1179" s="10">
        <v>0</v>
      </c>
      <c r="K1179" s="12">
        <v>42800</v>
      </c>
    </row>
    <row r="1180" spans="1:11">
      <c r="A1180" t="s">
        <v>5814</v>
      </c>
      <c r="B1180" t="s">
        <v>5815</v>
      </c>
      <c r="E1180">
        <v>0</v>
      </c>
      <c r="F1180" t="s">
        <v>5816</v>
      </c>
      <c r="G1180">
        <v>20060818</v>
      </c>
      <c r="I1180" s="10" t="s">
        <v>734</v>
      </c>
      <c r="J1180" s="10">
        <v>0</v>
      </c>
      <c r="K1180" s="12">
        <v>38947</v>
      </c>
    </row>
    <row r="1181" spans="1:11">
      <c r="A1181" t="s">
        <v>5817</v>
      </c>
      <c r="B1181" t="s">
        <v>5818</v>
      </c>
      <c r="E1181">
        <v>0</v>
      </c>
      <c r="F1181" t="s">
        <v>5819</v>
      </c>
      <c r="G1181">
        <v>20051018</v>
      </c>
      <c r="I1181" s="10" t="s">
        <v>734</v>
      </c>
      <c r="J1181" s="10">
        <v>0</v>
      </c>
      <c r="K1181" s="12">
        <v>38643</v>
      </c>
    </row>
    <row r="1182" spans="1:11">
      <c r="A1182" t="s">
        <v>5820</v>
      </c>
      <c r="B1182" t="s">
        <v>5821</v>
      </c>
      <c r="E1182">
        <v>0</v>
      </c>
      <c r="F1182" t="s">
        <v>5822</v>
      </c>
      <c r="G1182">
        <v>20141031</v>
      </c>
      <c r="I1182" s="10" t="s">
        <v>734</v>
      </c>
      <c r="J1182" s="10">
        <v>0</v>
      </c>
      <c r="K1182" s="12">
        <v>41943</v>
      </c>
    </row>
    <row r="1183" spans="1:11">
      <c r="A1183" t="s">
        <v>5823</v>
      </c>
      <c r="B1183" t="s">
        <v>5824</v>
      </c>
      <c r="E1183">
        <v>0</v>
      </c>
      <c r="F1183" t="s">
        <v>5825</v>
      </c>
      <c r="G1183">
        <v>20130107</v>
      </c>
      <c r="I1183" s="10" t="s">
        <v>734</v>
      </c>
      <c r="J1183" s="10">
        <v>0</v>
      </c>
      <c r="K1183" s="12">
        <v>41281</v>
      </c>
    </row>
    <row r="1184" spans="1:11">
      <c r="A1184" t="s">
        <v>5826</v>
      </c>
      <c r="B1184" t="s">
        <v>5827</v>
      </c>
      <c r="E1184">
        <v>0</v>
      </c>
      <c r="F1184" t="s">
        <v>5828</v>
      </c>
      <c r="G1184">
        <v>20171102</v>
      </c>
      <c r="I1184" s="10" t="s">
        <v>734</v>
      </c>
      <c r="J1184" s="10">
        <v>0</v>
      </c>
      <c r="K1184" s="12">
        <v>43041</v>
      </c>
    </row>
    <row r="1185" spans="1:11">
      <c r="A1185" t="s">
        <v>5829</v>
      </c>
      <c r="B1185" t="s">
        <v>5830</v>
      </c>
      <c r="E1185">
        <v>0</v>
      </c>
      <c r="F1185" t="s">
        <v>5831</v>
      </c>
      <c r="G1185">
        <v>20171216</v>
      </c>
      <c r="I1185" s="10" t="s">
        <v>734</v>
      </c>
      <c r="J1185" s="10">
        <v>0</v>
      </c>
      <c r="K1185" s="12">
        <v>43085</v>
      </c>
    </row>
    <row r="1186" spans="1:11">
      <c r="A1186" t="s">
        <v>5832</v>
      </c>
      <c r="B1186" t="s">
        <v>5833</v>
      </c>
      <c r="E1186">
        <v>0</v>
      </c>
      <c r="F1186" t="s">
        <v>5834</v>
      </c>
      <c r="G1186">
        <v>20100607</v>
      </c>
      <c r="I1186" s="10" t="s">
        <v>734</v>
      </c>
      <c r="J1186" s="10">
        <v>0</v>
      </c>
      <c r="K1186" s="12">
        <v>40336</v>
      </c>
    </row>
    <row r="1187" spans="1:11">
      <c r="A1187" t="s">
        <v>5835</v>
      </c>
      <c r="B1187" t="s">
        <v>5836</v>
      </c>
      <c r="E1187">
        <v>0</v>
      </c>
      <c r="F1187" t="s">
        <v>5837</v>
      </c>
      <c r="G1187">
        <v>20140602</v>
      </c>
      <c r="I1187" s="10" t="s">
        <v>734</v>
      </c>
      <c r="J1187" s="10">
        <v>0</v>
      </c>
      <c r="K1187" s="12">
        <v>41792</v>
      </c>
    </row>
    <row r="1188" spans="1:11">
      <c r="A1188" t="s">
        <v>5838</v>
      </c>
      <c r="B1188" t="s">
        <v>5839</v>
      </c>
      <c r="E1188">
        <v>0</v>
      </c>
      <c r="F1188" t="s">
        <v>5840</v>
      </c>
      <c r="G1188">
        <v>20021129</v>
      </c>
      <c r="I1188" s="10" t="s">
        <v>734</v>
      </c>
      <c r="J1188" s="10">
        <v>0</v>
      </c>
      <c r="K1188" s="12">
        <v>37589</v>
      </c>
    </row>
    <row r="1189" spans="1:11">
      <c r="A1189" t="s">
        <v>5841</v>
      </c>
      <c r="B1189" t="s">
        <v>5842</v>
      </c>
      <c r="E1189">
        <v>0</v>
      </c>
      <c r="F1189" t="s">
        <v>5843</v>
      </c>
      <c r="G1189">
        <v>20100108</v>
      </c>
      <c r="I1189" s="10" t="s">
        <v>734</v>
      </c>
      <c r="J1189" s="10">
        <v>0</v>
      </c>
      <c r="K1189" s="12">
        <v>40186</v>
      </c>
    </row>
    <row r="1190" spans="1:11">
      <c r="A1190" t="s">
        <v>5844</v>
      </c>
      <c r="B1190" t="s">
        <v>5845</v>
      </c>
      <c r="E1190">
        <v>0</v>
      </c>
      <c r="F1190" t="s">
        <v>5846</v>
      </c>
      <c r="G1190">
        <v>20080319</v>
      </c>
      <c r="I1190" s="10" t="s">
        <v>734</v>
      </c>
      <c r="J1190" s="10">
        <v>0</v>
      </c>
      <c r="K1190" s="12">
        <v>39526</v>
      </c>
    </row>
    <row r="1191" spans="1:11">
      <c r="A1191" t="s">
        <v>5847</v>
      </c>
      <c r="B1191" t="s">
        <v>5848</v>
      </c>
      <c r="E1191">
        <v>0</v>
      </c>
      <c r="F1191" t="s">
        <v>5849</v>
      </c>
      <c r="G1191">
        <v>20040618</v>
      </c>
      <c r="I1191" s="10" t="s">
        <v>734</v>
      </c>
      <c r="J1191" s="10">
        <v>0</v>
      </c>
      <c r="K1191" s="12">
        <v>38156</v>
      </c>
    </row>
    <row r="1192" spans="1:11">
      <c r="A1192" t="s">
        <v>5850</v>
      </c>
      <c r="B1192" t="s">
        <v>5851</v>
      </c>
      <c r="E1192">
        <v>0</v>
      </c>
      <c r="F1192" t="s">
        <v>5852</v>
      </c>
      <c r="G1192">
        <v>20080912</v>
      </c>
      <c r="I1192" s="10" t="s">
        <v>734</v>
      </c>
      <c r="J1192" s="10">
        <v>0</v>
      </c>
      <c r="K1192" s="12">
        <v>39703</v>
      </c>
    </row>
    <row r="1193" spans="1:11">
      <c r="A1193" t="s">
        <v>5853</v>
      </c>
      <c r="B1193" t="s">
        <v>5854</v>
      </c>
      <c r="E1193">
        <v>0</v>
      </c>
      <c r="F1193" t="s">
        <v>5855</v>
      </c>
      <c r="G1193">
        <v>20120709</v>
      </c>
      <c r="I1193" s="10" t="s">
        <v>734</v>
      </c>
      <c r="J1193" s="10">
        <v>0</v>
      </c>
      <c r="K1193" s="12">
        <v>41099</v>
      </c>
    </row>
    <row r="1194" spans="1:11">
      <c r="A1194" t="s">
        <v>5856</v>
      </c>
      <c r="B1194" t="s">
        <v>5857</v>
      </c>
      <c r="E1194">
        <v>0</v>
      </c>
      <c r="F1194" t="s">
        <v>5858</v>
      </c>
      <c r="G1194">
        <v>20170518</v>
      </c>
      <c r="I1194" s="10" t="s">
        <v>734</v>
      </c>
      <c r="J1194" s="10">
        <v>0</v>
      </c>
      <c r="K1194" s="12">
        <v>42873</v>
      </c>
    </row>
    <row r="1195" spans="1:11">
      <c r="A1195" t="s">
        <v>5859</v>
      </c>
      <c r="B1195" t="s">
        <v>5860</v>
      </c>
      <c r="E1195">
        <v>0</v>
      </c>
      <c r="F1195" t="s">
        <v>5861</v>
      </c>
      <c r="G1195">
        <v>20161111</v>
      </c>
      <c r="I1195" s="10" t="s">
        <v>734</v>
      </c>
      <c r="J1195" s="10">
        <v>0</v>
      </c>
      <c r="K1195" s="12">
        <v>42685</v>
      </c>
    </row>
    <row r="1196" spans="1:11">
      <c r="A1196" t="s">
        <v>5862</v>
      </c>
      <c r="B1196" t="s">
        <v>5863</v>
      </c>
      <c r="E1196">
        <v>0</v>
      </c>
      <c r="F1196" t="s">
        <v>5864</v>
      </c>
      <c r="G1196">
        <v>20070511</v>
      </c>
      <c r="I1196" s="10" t="s">
        <v>734</v>
      </c>
      <c r="J1196" s="10">
        <v>0</v>
      </c>
      <c r="K1196" s="12">
        <v>39213</v>
      </c>
    </row>
    <row r="1197" spans="1:11">
      <c r="A1197" t="s">
        <v>5865</v>
      </c>
      <c r="B1197" t="s">
        <v>5866</v>
      </c>
      <c r="E1197">
        <v>0</v>
      </c>
      <c r="F1197" t="s">
        <v>5867</v>
      </c>
      <c r="G1197">
        <v>20090224</v>
      </c>
      <c r="I1197" s="10" t="s">
        <v>734</v>
      </c>
      <c r="J1197" s="10">
        <v>0</v>
      </c>
      <c r="K1197" s="12">
        <v>39868</v>
      </c>
    </row>
    <row r="1198" spans="1:11">
      <c r="A1198" t="s">
        <v>5868</v>
      </c>
      <c r="B1198" t="s">
        <v>5869</v>
      </c>
      <c r="E1198">
        <v>0</v>
      </c>
      <c r="F1198" t="s">
        <v>5870</v>
      </c>
      <c r="G1198">
        <v>20110125</v>
      </c>
      <c r="I1198" s="10" t="s">
        <v>734</v>
      </c>
      <c r="J1198" s="10">
        <v>0</v>
      </c>
      <c r="K1198" s="12">
        <v>40568</v>
      </c>
    </row>
    <row r="1199" spans="1:11">
      <c r="A1199" t="s">
        <v>5871</v>
      </c>
      <c r="B1199" t="s">
        <v>5872</v>
      </c>
      <c r="E1199">
        <v>0</v>
      </c>
      <c r="F1199" t="s">
        <v>5873</v>
      </c>
      <c r="G1199">
        <v>20110803</v>
      </c>
      <c r="I1199" s="10" t="s">
        <v>734</v>
      </c>
      <c r="J1199" s="10">
        <v>0</v>
      </c>
      <c r="K1199" s="12">
        <v>40758</v>
      </c>
    </row>
    <row r="1200" spans="1:11">
      <c r="A1200" t="s">
        <v>5874</v>
      </c>
      <c r="B1200" t="s">
        <v>5875</v>
      </c>
      <c r="E1200">
        <v>0</v>
      </c>
      <c r="F1200" t="s">
        <v>5876</v>
      </c>
      <c r="G1200">
        <v>20120816</v>
      </c>
      <c r="I1200" s="10" t="s">
        <v>734</v>
      </c>
      <c r="J1200" s="10">
        <v>0</v>
      </c>
      <c r="K1200" s="12">
        <v>41137</v>
      </c>
    </row>
    <row r="1201" spans="1:11">
      <c r="A1201" t="s">
        <v>5877</v>
      </c>
      <c r="B1201" t="s">
        <v>5878</v>
      </c>
      <c r="E1201">
        <v>0</v>
      </c>
      <c r="F1201" t="s">
        <v>5879</v>
      </c>
      <c r="G1201">
        <v>20050629</v>
      </c>
      <c r="I1201" s="10" t="s">
        <v>734</v>
      </c>
      <c r="J1201" s="10">
        <v>0</v>
      </c>
      <c r="K1201" s="12">
        <v>38532</v>
      </c>
    </row>
    <row r="1202" spans="1:11">
      <c r="A1202" t="s">
        <v>5880</v>
      </c>
      <c r="B1202" t="s">
        <v>5881</v>
      </c>
      <c r="E1202">
        <v>0</v>
      </c>
      <c r="F1202" t="s">
        <v>5882</v>
      </c>
      <c r="G1202">
        <v>20151222</v>
      </c>
      <c r="I1202" s="10" t="s">
        <v>734</v>
      </c>
      <c r="J1202" s="10">
        <v>0</v>
      </c>
      <c r="K1202" s="12">
        <v>42360</v>
      </c>
    </row>
    <row r="1203" spans="1:11">
      <c r="A1203" t="s">
        <v>5883</v>
      </c>
      <c r="B1203" t="s">
        <v>5884</v>
      </c>
      <c r="E1203">
        <v>0</v>
      </c>
      <c r="F1203" t="s">
        <v>5885</v>
      </c>
      <c r="G1203">
        <v>20110302</v>
      </c>
      <c r="I1203" s="10" t="s">
        <v>734</v>
      </c>
      <c r="J1203" s="10">
        <v>0</v>
      </c>
      <c r="K1203" s="12">
        <v>40604</v>
      </c>
    </row>
    <row r="1204" spans="1:11">
      <c r="A1204" t="s">
        <v>5886</v>
      </c>
      <c r="B1204" t="s">
        <v>5887</v>
      </c>
      <c r="E1204">
        <v>0</v>
      </c>
      <c r="F1204" t="s">
        <v>5888</v>
      </c>
      <c r="G1204">
        <v>20150126</v>
      </c>
      <c r="I1204" s="10" t="s">
        <v>734</v>
      </c>
      <c r="J1204" s="10">
        <v>0</v>
      </c>
      <c r="K1204" s="12">
        <v>42030</v>
      </c>
    </row>
    <row r="1205" spans="1:11">
      <c r="A1205" t="s">
        <v>5889</v>
      </c>
      <c r="B1205" t="s">
        <v>5890</v>
      </c>
      <c r="E1205">
        <v>0</v>
      </c>
      <c r="F1205" t="s">
        <v>5891</v>
      </c>
      <c r="G1205">
        <v>20171110</v>
      </c>
      <c r="I1205" s="10" t="s">
        <v>734</v>
      </c>
      <c r="J1205" s="10">
        <v>0</v>
      </c>
      <c r="K1205" s="12">
        <v>43049</v>
      </c>
    </row>
    <row r="1206" spans="1:11">
      <c r="A1206" t="s">
        <v>5892</v>
      </c>
      <c r="B1206" t="s">
        <v>5893</v>
      </c>
      <c r="E1206">
        <v>0</v>
      </c>
      <c r="F1206" t="s">
        <v>5894</v>
      </c>
      <c r="G1206">
        <v>20150924</v>
      </c>
      <c r="I1206" s="10" t="s">
        <v>734</v>
      </c>
      <c r="J1206" s="10">
        <v>0</v>
      </c>
      <c r="K1206" s="12">
        <v>42271</v>
      </c>
    </row>
    <row r="1207" spans="1:11">
      <c r="A1207" t="s">
        <v>5895</v>
      </c>
      <c r="B1207" t="s">
        <v>5896</v>
      </c>
      <c r="E1207">
        <v>0</v>
      </c>
      <c r="F1207" t="s">
        <v>5897</v>
      </c>
      <c r="G1207">
        <v>20180125</v>
      </c>
      <c r="I1207" s="10" t="s">
        <v>734</v>
      </c>
      <c r="J1207" s="10">
        <v>0</v>
      </c>
      <c r="K1207" s="12">
        <v>43125</v>
      </c>
    </row>
    <row r="1208" spans="1:11">
      <c r="A1208" t="s">
        <v>5898</v>
      </c>
      <c r="B1208" t="s">
        <v>5899</v>
      </c>
      <c r="E1208">
        <v>0</v>
      </c>
      <c r="F1208" t="s">
        <v>5900</v>
      </c>
      <c r="G1208">
        <v>20150518</v>
      </c>
      <c r="I1208" s="10" t="s">
        <v>734</v>
      </c>
      <c r="J1208" s="10">
        <v>0</v>
      </c>
      <c r="K1208" s="12">
        <v>42142</v>
      </c>
    </row>
    <row r="1209" spans="1:11">
      <c r="A1209" t="s">
        <v>5901</v>
      </c>
      <c r="B1209" t="s">
        <v>5902</v>
      </c>
      <c r="E1209">
        <v>0</v>
      </c>
      <c r="F1209" t="s">
        <v>5903</v>
      </c>
      <c r="G1209">
        <v>20060331</v>
      </c>
      <c r="I1209" s="10" t="s">
        <v>734</v>
      </c>
      <c r="J1209" s="10">
        <v>0</v>
      </c>
      <c r="K1209" s="12">
        <v>38807</v>
      </c>
    </row>
    <row r="1210" spans="1:11">
      <c r="A1210" t="s">
        <v>5904</v>
      </c>
      <c r="B1210" t="s">
        <v>5905</v>
      </c>
      <c r="E1210">
        <v>0</v>
      </c>
      <c r="F1210" t="s">
        <v>5906</v>
      </c>
      <c r="G1210">
        <v>20050804</v>
      </c>
      <c r="I1210" s="10" t="s">
        <v>734</v>
      </c>
      <c r="J1210" s="10">
        <v>0</v>
      </c>
      <c r="K1210" s="12">
        <v>38568</v>
      </c>
    </row>
    <row r="1211" spans="1:11">
      <c r="A1211" t="s">
        <v>5907</v>
      </c>
      <c r="B1211" t="s">
        <v>5908</v>
      </c>
      <c r="E1211">
        <v>0</v>
      </c>
      <c r="F1211" t="s">
        <v>5909</v>
      </c>
      <c r="G1211">
        <v>20060301</v>
      </c>
      <c r="I1211" s="10" t="s">
        <v>734</v>
      </c>
      <c r="J1211" s="10">
        <v>0</v>
      </c>
      <c r="K1211" s="12">
        <v>38777</v>
      </c>
    </row>
    <row r="1212" spans="1:11">
      <c r="A1212" t="s">
        <v>5910</v>
      </c>
      <c r="B1212" t="s">
        <v>5911</v>
      </c>
      <c r="E1212">
        <v>0</v>
      </c>
      <c r="F1212" t="s">
        <v>5912</v>
      </c>
      <c r="G1212">
        <v>20161111</v>
      </c>
      <c r="I1212" s="10" t="s">
        <v>734</v>
      </c>
      <c r="J1212" s="10">
        <v>0</v>
      </c>
      <c r="K1212" s="12">
        <v>42685</v>
      </c>
    </row>
    <row r="1213" spans="1:11">
      <c r="A1213" t="s">
        <v>5913</v>
      </c>
      <c r="B1213" t="s">
        <v>5914</v>
      </c>
      <c r="E1213">
        <v>0</v>
      </c>
      <c r="F1213" t="s">
        <v>5915</v>
      </c>
      <c r="G1213">
        <v>20080902</v>
      </c>
      <c r="I1213" s="10" t="s">
        <v>734</v>
      </c>
      <c r="J1213" s="10">
        <v>0</v>
      </c>
      <c r="K1213" s="12">
        <v>39693</v>
      </c>
    </row>
    <row r="1214" spans="1:11">
      <c r="A1214" t="s">
        <v>5916</v>
      </c>
      <c r="B1214" t="s">
        <v>5917</v>
      </c>
      <c r="E1214">
        <v>0</v>
      </c>
      <c r="F1214" t="s">
        <v>5918</v>
      </c>
      <c r="G1214">
        <v>20160413</v>
      </c>
      <c r="I1214" s="10" t="s">
        <v>734</v>
      </c>
      <c r="J1214" s="10">
        <v>0</v>
      </c>
      <c r="K1214" s="12">
        <v>42473</v>
      </c>
    </row>
    <row r="1215" spans="1:11">
      <c r="A1215" t="s">
        <v>5919</v>
      </c>
      <c r="B1215" t="s">
        <v>5920</v>
      </c>
      <c r="E1215">
        <v>0</v>
      </c>
      <c r="F1215" t="s">
        <v>5921</v>
      </c>
      <c r="G1215">
        <v>20120525</v>
      </c>
      <c r="I1215" s="10" t="s">
        <v>734</v>
      </c>
      <c r="J1215" s="10">
        <v>0</v>
      </c>
      <c r="K1215" s="12">
        <v>41054</v>
      </c>
    </row>
    <row r="1216" spans="1:11">
      <c r="A1216" t="s">
        <v>5922</v>
      </c>
      <c r="B1216" t="s">
        <v>5923</v>
      </c>
      <c r="E1216">
        <v>0</v>
      </c>
      <c r="F1216" t="s">
        <v>5924</v>
      </c>
      <c r="G1216">
        <v>20140929</v>
      </c>
      <c r="I1216" s="10" t="s">
        <v>734</v>
      </c>
      <c r="J1216" s="10">
        <v>0</v>
      </c>
      <c r="K1216" s="12">
        <v>41911</v>
      </c>
    </row>
    <row r="1217" spans="1:11">
      <c r="A1217" t="s">
        <v>5925</v>
      </c>
      <c r="B1217" t="s">
        <v>5926</v>
      </c>
      <c r="E1217">
        <v>0</v>
      </c>
      <c r="F1217" t="s">
        <v>5927</v>
      </c>
      <c r="G1217">
        <v>20161111</v>
      </c>
      <c r="I1217" s="10" t="s">
        <v>734</v>
      </c>
      <c r="J1217" s="10">
        <v>0</v>
      </c>
      <c r="K1217" s="12">
        <v>42685</v>
      </c>
    </row>
    <row r="1218" spans="1:11">
      <c r="A1218" t="s">
        <v>5928</v>
      </c>
      <c r="B1218" t="s">
        <v>5929</v>
      </c>
      <c r="E1218">
        <v>0</v>
      </c>
      <c r="F1218" t="s">
        <v>5930</v>
      </c>
      <c r="G1218">
        <v>20060127</v>
      </c>
      <c r="I1218" s="10" t="s">
        <v>734</v>
      </c>
      <c r="J1218" s="10">
        <v>0</v>
      </c>
      <c r="K1218" s="12">
        <v>38744</v>
      </c>
    </row>
    <row r="1219" spans="1:11">
      <c r="A1219" t="s">
        <v>5931</v>
      </c>
      <c r="B1219" t="s">
        <v>5932</v>
      </c>
      <c r="E1219">
        <v>0</v>
      </c>
      <c r="F1219" t="s">
        <v>5933</v>
      </c>
      <c r="G1219">
        <v>20160624</v>
      </c>
      <c r="I1219" s="10" t="s">
        <v>734</v>
      </c>
      <c r="J1219" s="10">
        <v>0</v>
      </c>
      <c r="K1219" s="12">
        <v>42545</v>
      </c>
    </row>
    <row r="1220" spans="1:11">
      <c r="A1220" t="s">
        <v>5934</v>
      </c>
      <c r="B1220" t="s">
        <v>5935</v>
      </c>
      <c r="E1220">
        <v>0</v>
      </c>
      <c r="F1220" t="s">
        <v>5936</v>
      </c>
      <c r="G1220">
        <v>20151228</v>
      </c>
      <c r="I1220" s="10" t="s">
        <v>734</v>
      </c>
      <c r="J1220" s="10">
        <v>0</v>
      </c>
      <c r="K1220" s="12">
        <v>42366</v>
      </c>
    </row>
    <row r="1221" spans="1:11">
      <c r="A1221" t="s">
        <v>5937</v>
      </c>
      <c r="B1221" t="s">
        <v>5938</v>
      </c>
      <c r="E1221">
        <v>0</v>
      </c>
      <c r="F1221" t="s">
        <v>5939</v>
      </c>
      <c r="G1221">
        <v>20160624</v>
      </c>
      <c r="I1221" s="10" t="s">
        <v>734</v>
      </c>
      <c r="J1221" s="10">
        <v>0</v>
      </c>
      <c r="K1221" s="12">
        <v>42545</v>
      </c>
    </row>
    <row r="1222" spans="1:11">
      <c r="A1222" t="s">
        <v>5940</v>
      </c>
      <c r="B1222" t="s">
        <v>5941</v>
      </c>
      <c r="E1222">
        <v>0</v>
      </c>
      <c r="F1222" t="s">
        <v>5942</v>
      </c>
      <c r="G1222">
        <v>20170614</v>
      </c>
      <c r="I1222" s="10" t="s">
        <v>734</v>
      </c>
      <c r="J1222" s="10">
        <v>0</v>
      </c>
      <c r="K1222" s="12">
        <v>42900</v>
      </c>
    </row>
    <row r="1223" spans="1:11">
      <c r="A1223" t="s">
        <v>5943</v>
      </c>
      <c r="B1223" t="s">
        <v>5944</v>
      </c>
      <c r="E1223">
        <v>0</v>
      </c>
      <c r="F1223" t="s">
        <v>5945</v>
      </c>
      <c r="G1223">
        <v>20070611</v>
      </c>
      <c r="I1223" s="10" t="s">
        <v>734</v>
      </c>
      <c r="J1223" s="10">
        <v>0</v>
      </c>
      <c r="K1223" s="12">
        <v>39244</v>
      </c>
    </row>
    <row r="1224" spans="1:11">
      <c r="A1224" t="s">
        <v>5946</v>
      </c>
      <c r="B1224" t="s">
        <v>5947</v>
      </c>
      <c r="E1224">
        <v>0</v>
      </c>
      <c r="F1224" t="s">
        <v>5948</v>
      </c>
      <c r="G1224">
        <v>20071001</v>
      </c>
      <c r="I1224" s="10" t="s">
        <v>734</v>
      </c>
      <c r="J1224" s="10">
        <v>0</v>
      </c>
      <c r="K1224" s="12">
        <v>39356</v>
      </c>
    </row>
    <row r="1225" spans="1:11">
      <c r="A1225" t="s">
        <v>5949</v>
      </c>
      <c r="B1225" t="s">
        <v>5950</v>
      </c>
      <c r="E1225">
        <v>0</v>
      </c>
      <c r="F1225" t="s">
        <v>5951</v>
      </c>
      <c r="G1225">
        <v>20081204</v>
      </c>
      <c r="I1225" s="10" t="s">
        <v>734</v>
      </c>
      <c r="J1225" s="10">
        <v>0</v>
      </c>
      <c r="K1225" s="12">
        <v>39786</v>
      </c>
    </row>
    <row r="1226" spans="1:11">
      <c r="A1226" t="s">
        <v>5952</v>
      </c>
      <c r="B1226" t="s">
        <v>5953</v>
      </c>
      <c r="E1226">
        <v>0</v>
      </c>
      <c r="F1226" t="s">
        <v>5954</v>
      </c>
      <c r="G1226">
        <v>20161111</v>
      </c>
      <c r="I1226" s="10" t="s">
        <v>734</v>
      </c>
      <c r="J1226" s="10">
        <v>0</v>
      </c>
      <c r="K1226" s="12">
        <v>42685</v>
      </c>
    </row>
    <row r="1227" spans="1:11">
      <c r="A1227" t="s">
        <v>5955</v>
      </c>
      <c r="B1227" t="s">
        <v>5956</v>
      </c>
      <c r="E1227">
        <v>0</v>
      </c>
      <c r="F1227" t="s">
        <v>5957</v>
      </c>
      <c r="G1227">
        <v>20180112</v>
      </c>
      <c r="I1227" s="10" t="s">
        <v>734</v>
      </c>
      <c r="J1227" s="10">
        <v>0</v>
      </c>
      <c r="K1227" s="12">
        <v>43112</v>
      </c>
    </row>
    <row r="1228" spans="1:11">
      <c r="A1228" t="s">
        <v>5958</v>
      </c>
      <c r="B1228" t="s">
        <v>5959</v>
      </c>
      <c r="E1228">
        <v>0</v>
      </c>
      <c r="F1228" t="s">
        <v>5960</v>
      </c>
      <c r="G1228">
        <v>20170210</v>
      </c>
      <c r="I1228" s="10" t="s">
        <v>734</v>
      </c>
      <c r="J1228" s="10">
        <v>0</v>
      </c>
      <c r="K1228" s="12">
        <v>42776</v>
      </c>
    </row>
    <row r="1229" spans="1:11">
      <c r="A1229" t="s">
        <v>5961</v>
      </c>
      <c r="B1229" t="s">
        <v>5962</v>
      </c>
      <c r="E1229">
        <v>0</v>
      </c>
      <c r="F1229" t="s">
        <v>5963</v>
      </c>
      <c r="G1229">
        <v>20161111</v>
      </c>
      <c r="I1229" s="10" t="s">
        <v>734</v>
      </c>
      <c r="J1229" s="10">
        <v>0</v>
      </c>
      <c r="K1229" s="12">
        <v>42685</v>
      </c>
    </row>
    <row r="1230" spans="1:11">
      <c r="A1230" t="s">
        <v>5964</v>
      </c>
      <c r="B1230" t="s">
        <v>5965</v>
      </c>
      <c r="E1230">
        <v>0</v>
      </c>
      <c r="F1230" t="s">
        <v>5966</v>
      </c>
      <c r="G1230">
        <v>20110112</v>
      </c>
      <c r="I1230" s="10" t="s">
        <v>734</v>
      </c>
      <c r="J1230" s="10">
        <v>0</v>
      </c>
      <c r="K1230" s="12">
        <v>40555</v>
      </c>
    </row>
    <row r="1231" spans="1:11">
      <c r="A1231" t="s">
        <v>5967</v>
      </c>
      <c r="B1231" t="s">
        <v>5968</v>
      </c>
      <c r="E1231">
        <v>0</v>
      </c>
      <c r="F1231" t="s">
        <v>5969</v>
      </c>
      <c r="G1231">
        <v>20161111</v>
      </c>
      <c r="I1231" s="10" t="s">
        <v>734</v>
      </c>
      <c r="J1231" s="10">
        <v>0</v>
      </c>
      <c r="K1231" s="12">
        <v>42685</v>
      </c>
    </row>
    <row r="1232" spans="1:11">
      <c r="A1232" t="s">
        <v>5970</v>
      </c>
      <c r="B1232" t="s">
        <v>5971</v>
      </c>
      <c r="E1232">
        <v>0</v>
      </c>
      <c r="F1232" t="s">
        <v>5972</v>
      </c>
      <c r="G1232">
        <v>20160305</v>
      </c>
      <c r="I1232" s="10" t="s">
        <v>734</v>
      </c>
      <c r="J1232" s="10">
        <v>0</v>
      </c>
      <c r="K1232" s="12">
        <v>42434</v>
      </c>
    </row>
    <row r="1233" spans="1:11">
      <c r="A1233" t="s">
        <v>5973</v>
      </c>
      <c r="B1233" t="s">
        <v>5974</v>
      </c>
      <c r="E1233">
        <v>0</v>
      </c>
      <c r="F1233" t="s">
        <v>5975</v>
      </c>
      <c r="G1233">
        <v>20160121</v>
      </c>
      <c r="I1233" s="10" t="s">
        <v>734</v>
      </c>
      <c r="J1233" s="10">
        <v>0</v>
      </c>
      <c r="K1233" s="12">
        <v>42390</v>
      </c>
    </row>
    <row r="1234" spans="1:11">
      <c r="A1234" t="s">
        <v>5976</v>
      </c>
      <c r="B1234" t="s">
        <v>5977</v>
      </c>
      <c r="E1234">
        <v>0</v>
      </c>
      <c r="F1234" t="s">
        <v>5978</v>
      </c>
      <c r="G1234">
        <v>20170803</v>
      </c>
      <c r="I1234" s="10" t="s">
        <v>734</v>
      </c>
      <c r="J1234" s="10">
        <v>0</v>
      </c>
      <c r="K1234" s="12">
        <v>42950</v>
      </c>
    </row>
    <row r="1235" spans="1:11">
      <c r="A1235" t="s">
        <v>5979</v>
      </c>
      <c r="B1235" t="s">
        <v>5980</v>
      </c>
      <c r="E1235">
        <v>0</v>
      </c>
      <c r="F1235" t="s">
        <v>5981</v>
      </c>
      <c r="G1235">
        <v>20090826</v>
      </c>
      <c r="I1235" s="10" t="s">
        <v>734</v>
      </c>
      <c r="J1235" s="10">
        <v>0</v>
      </c>
      <c r="K1235" s="12">
        <v>40051</v>
      </c>
    </row>
    <row r="1236" spans="1:11">
      <c r="A1236" t="s">
        <v>5982</v>
      </c>
      <c r="B1236" t="s">
        <v>5983</v>
      </c>
      <c r="E1236">
        <v>0</v>
      </c>
      <c r="F1236" t="s">
        <v>5984</v>
      </c>
      <c r="G1236">
        <v>20030322</v>
      </c>
      <c r="I1236" s="10" t="s">
        <v>734</v>
      </c>
      <c r="J1236" s="10">
        <v>0</v>
      </c>
      <c r="K1236" s="12">
        <v>37702</v>
      </c>
    </row>
    <row r="1237" spans="1:11">
      <c r="A1237" t="s">
        <v>5985</v>
      </c>
      <c r="B1237" t="s">
        <v>5986</v>
      </c>
      <c r="E1237">
        <v>0</v>
      </c>
      <c r="F1237" t="s">
        <v>5987</v>
      </c>
      <c r="G1237">
        <v>20090119</v>
      </c>
      <c r="I1237" s="10" t="s">
        <v>734</v>
      </c>
      <c r="J1237" s="10">
        <v>0</v>
      </c>
      <c r="K1237" s="12">
        <v>39832</v>
      </c>
    </row>
    <row r="1238" spans="1:11">
      <c r="A1238" t="s">
        <v>5988</v>
      </c>
      <c r="B1238" t="s">
        <v>5989</v>
      </c>
      <c r="E1238">
        <v>0</v>
      </c>
      <c r="F1238" t="s">
        <v>5990</v>
      </c>
      <c r="G1238">
        <v>20160726</v>
      </c>
      <c r="I1238" s="10" t="s">
        <v>734</v>
      </c>
      <c r="J1238" s="10">
        <v>0</v>
      </c>
      <c r="K1238" s="12">
        <v>42577</v>
      </c>
    </row>
    <row r="1239" spans="1:11">
      <c r="A1239" t="s">
        <v>5991</v>
      </c>
      <c r="B1239" t="s">
        <v>5992</v>
      </c>
      <c r="E1239">
        <v>0</v>
      </c>
      <c r="F1239" t="s">
        <v>5993</v>
      </c>
      <c r="G1239">
        <v>20101104</v>
      </c>
      <c r="I1239" s="10" t="s">
        <v>734</v>
      </c>
      <c r="J1239" s="10">
        <v>0</v>
      </c>
      <c r="K1239" s="12">
        <v>40486</v>
      </c>
    </row>
    <row r="1240" spans="1:11">
      <c r="A1240" t="s">
        <v>5994</v>
      </c>
      <c r="B1240" t="s">
        <v>5995</v>
      </c>
      <c r="E1240">
        <v>0</v>
      </c>
      <c r="F1240" t="s">
        <v>5996</v>
      </c>
      <c r="G1240">
        <v>20151213</v>
      </c>
      <c r="I1240" s="10" t="s">
        <v>734</v>
      </c>
      <c r="J1240" s="10">
        <v>0</v>
      </c>
      <c r="K1240" s="12">
        <v>42351</v>
      </c>
    </row>
    <row r="1241" spans="1:11">
      <c r="A1241" t="s">
        <v>5997</v>
      </c>
      <c r="B1241" t="s">
        <v>5998</v>
      </c>
      <c r="E1241">
        <v>0</v>
      </c>
      <c r="F1241" t="s">
        <v>5999</v>
      </c>
      <c r="G1241">
        <v>20060517</v>
      </c>
      <c r="I1241" s="10" t="s">
        <v>734</v>
      </c>
      <c r="J1241" s="10">
        <v>0</v>
      </c>
      <c r="K1241" s="12">
        <v>38854</v>
      </c>
    </row>
    <row r="1242" spans="1:11">
      <c r="A1242" t="s">
        <v>6000</v>
      </c>
      <c r="B1242" t="s">
        <v>6001</v>
      </c>
      <c r="E1242">
        <v>0</v>
      </c>
      <c r="F1242" t="s">
        <v>6002</v>
      </c>
      <c r="G1242">
        <v>20140906</v>
      </c>
      <c r="I1242" s="10" t="s">
        <v>734</v>
      </c>
      <c r="J1242" s="10">
        <v>0</v>
      </c>
      <c r="K1242" s="12">
        <v>41888</v>
      </c>
    </row>
    <row r="1243" spans="1:11">
      <c r="A1243" t="s">
        <v>6003</v>
      </c>
      <c r="B1243" t="s">
        <v>6004</v>
      </c>
      <c r="E1243">
        <v>0</v>
      </c>
      <c r="F1243" t="s">
        <v>6005</v>
      </c>
      <c r="G1243">
        <v>20170314</v>
      </c>
      <c r="I1243" s="10" t="s">
        <v>734</v>
      </c>
      <c r="J1243" s="10">
        <v>0</v>
      </c>
      <c r="K1243" s="12">
        <v>42808</v>
      </c>
    </row>
    <row r="1244" spans="1:11">
      <c r="A1244" t="s">
        <v>6006</v>
      </c>
      <c r="B1244" t="s">
        <v>6007</v>
      </c>
      <c r="E1244">
        <v>0</v>
      </c>
      <c r="F1244" t="s">
        <v>6008</v>
      </c>
      <c r="G1244">
        <v>20021115</v>
      </c>
      <c r="I1244" s="10" t="s">
        <v>734</v>
      </c>
      <c r="J1244" s="10">
        <v>0</v>
      </c>
      <c r="K1244" s="12">
        <v>37575</v>
      </c>
    </row>
    <row r="1245" spans="1:11">
      <c r="A1245" t="s">
        <v>6009</v>
      </c>
      <c r="B1245" t="s">
        <v>6010</v>
      </c>
      <c r="E1245">
        <v>0</v>
      </c>
      <c r="F1245" t="s">
        <v>6011</v>
      </c>
      <c r="G1245">
        <v>20161111</v>
      </c>
      <c r="I1245" s="10" t="s">
        <v>734</v>
      </c>
      <c r="J1245" s="10">
        <v>0</v>
      </c>
      <c r="K1245" s="12">
        <v>42685</v>
      </c>
    </row>
    <row r="1246" spans="1:11">
      <c r="A1246" t="s">
        <v>6012</v>
      </c>
      <c r="B1246" t="s">
        <v>6013</v>
      </c>
      <c r="E1246">
        <v>0</v>
      </c>
      <c r="F1246" t="s">
        <v>6014</v>
      </c>
      <c r="G1246">
        <v>20130424</v>
      </c>
      <c r="I1246" s="10" t="s">
        <v>734</v>
      </c>
      <c r="J1246" s="10">
        <v>0</v>
      </c>
      <c r="K1246" s="12">
        <v>41388</v>
      </c>
    </row>
    <row r="1247" spans="1:11">
      <c r="A1247" t="s">
        <v>6015</v>
      </c>
      <c r="B1247" t="s">
        <v>6016</v>
      </c>
      <c r="E1247">
        <v>0</v>
      </c>
      <c r="F1247" t="s">
        <v>6017</v>
      </c>
      <c r="G1247">
        <v>20090216</v>
      </c>
      <c r="I1247" s="10" t="s">
        <v>734</v>
      </c>
      <c r="J1247" s="10">
        <v>0</v>
      </c>
      <c r="K1247" s="12">
        <v>39860</v>
      </c>
    </row>
    <row r="1248" spans="1:11">
      <c r="A1248" t="s">
        <v>6018</v>
      </c>
      <c r="B1248" t="s">
        <v>6019</v>
      </c>
      <c r="E1248">
        <v>0</v>
      </c>
      <c r="F1248" t="s">
        <v>6020</v>
      </c>
      <c r="G1248">
        <v>20090211</v>
      </c>
      <c r="I1248" s="10" t="s">
        <v>734</v>
      </c>
      <c r="J1248" s="10">
        <v>0</v>
      </c>
      <c r="K1248" s="12">
        <v>39855</v>
      </c>
    </row>
    <row r="1249" spans="1:11">
      <c r="A1249" t="s">
        <v>6021</v>
      </c>
      <c r="B1249" t="s">
        <v>6022</v>
      </c>
      <c r="E1249">
        <v>0</v>
      </c>
      <c r="F1249" t="s">
        <v>6023</v>
      </c>
      <c r="G1249">
        <v>20160305</v>
      </c>
      <c r="I1249" s="10" t="s">
        <v>734</v>
      </c>
      <c r="J1249" s="10">
        <v>0</v>
      </c>
      <c r="K1249" s="12">
        <v>42434</v>
      </c>
    </row>
    <row r="1250" spans="1:11">
      <c r="A1250" t="s">
        <v>6024</v>
      </c>
      <c r="B1250" t="s">
        <v>6025</v>
      </c>
      <c r="E1250">
        <v>0</v>
      </c>
      <c r="F1250" t="s">
        <v>6026</v>
      </c>
      <c r="G1250">
        <v>20141229</v>
      </c>
      <c r="I1250" s="10" t="s">
        <v>734</v>
      </c>
      <c r="J1250" s="10">
        <v>0</v>
      </c>
      <c r="K1250" s="12">
        <v>42002</v>
      </c>
    </row>
    <row r="1251" spans="1:11">
      <c r="A1251" t="s">
        <v>6027</v>
      </c>
      <c r="B1251" t="s">
        <v>6028</v>
      </c>
      <c r="E1251">
        <v>0</v>
      </c>
      <c r="F1251" t="s">
        <v>6029</v>
      </c>
      <c r="G1251">
        <v>20021129</v>
      </c>
      <c r="I1251" s="10" t="s">
        <v>734</v>
      </c>
      <c r="J1251" s="10">
        <v>0</v>
      </c>
      <c r="K1251" s="12">
        <v>37589</v>
      </c>
    </row>
    <row r="1252" spans="1:11">
      <c r="A1252" t="s">
        <v>6030</v>
      </c>
      <c r="B1252" t="s">
        <v>6031</v>
      </c>
      <c r="E1252">
        <v>0</v>
      </c>
      <c r="F1252" t="s">
        <v>6032</v>
      </c>
      <c r="G1252">
        <v>20161111</v>
      </c>
      <c r="I1252" s="10" t="s">
        <v>734</v>
      </c>
      <c r="J1252" s="10">
        <v>0</v>
      </c>
      <c r="K1252" s="12">
        <v>42685</v>
      </c>
    </row>
    <row r="1253" spans="1:11">
      <c r="A1253" t="s">
        <v>6033</v>
      </c>
      <c r="B1253" t="s">
        <v>6034</v>
      </c>
      <c r="E1253">
        <v>0</v>
      </c>
      <c r="F1253" t="s">
        <v>6035</v>
      </c>
      <c r="G1253">
        <v>20120402</v>
      </c>
      <c r="I1253" s="10" t="s">
        <v>734</v>
      </c>
      <c r="J1253" s="10">
        <v>0</v>
      </c>
      <c r="K1253" s="12">
        <v>41001</v>
      </c>
    </row>
    <row r="1254" spans="1:11">
      <c r="A1254" t="s">
        <v>6036</v>
      </c>
      <c r="B1254" t="s">
        <v>6037</v>
      </c>
      <c r="E1254">
        <v>0</v>
      </c>
      <c r="F1254" t="s">
        <v>6038</v>
      </c>
      <c r="G1254">
        <v>20150622</v>
      </c>
      <c r="I1254" s="10" t="s">
        <v>734</v>
      </c>
      <c r="J1254" s="10">
        <v>0</v>
      </c>
      <c r="K1254" s="12">
        <v>42177</v>
      </c>
    </row>
    <row r="1255" spans="1:11">
      <c r="A1255" t="s">
        <v>6039</v>
      </c>
      <c r="B1255" t="s">
        <v>6040</v>
      </c>
      <c r="E1255">
        <v>0</v>
      </c>
      <c r="F1255" t="s">
        <v>6041</v>
      </c>
      <c r="G1255">
        <v>20151110</v>
      </c>
      <c r="I1255" s="10" t="s">
        <v>734</v>
      </c>
      <c r="J1255" s="10">
        <v>0</v>
      </c>
      <c r="K1255" s="12">
        <v>42318</v>
      </c>
    </row>
    <row r="1256" spans="1:11">
      <c r="A1256" t="s">
        <v>6042</v>
      </c>
      <c r="B1256" t="s">
        <v>6043</v>
      </c>
      <c r="E1256">
        <v>0</v>
      </c>
      <c r="F1256" t="s">
        <v>6044</v>
      </c>
      <c r="G1256">
        <v>20161111</v>
      </c>
      <c r="I1256" s="10" t="s">
        <v>734</v>
      </c>
      <c r="J1256" s="10">
        <v>0</v>
      </c>
      <c r="K1256" s="12">
        <v>42685</v>
      </c>
    </row>
    <row r="1257" spans="1:11">
      <c r="A1257" t="s">
        <v>6045</v>
      </c>
      <c r="B1257" t="s">
        <v>6046</v>
      </c>
      <c r="E1257">
        <v>0</v>
      </c>
      <c r="F1257" t="s">
        <v>6047</v>
      </c>
      <c r="G1257">
        <v>20091029</v>
      </c>
      <c r="I1257" s="10" t="s">
        <v>734</v>
      </c>
      <c r="J1257" s="10">
        <v>0</v>
      </c>
      <c r="K1257" s="12">
        <v>40115</v>
      </c>
    </row>
    <row r="1258" spans="1:11">
      <c r="A1258" t="s">
        <v>6048</v>
      </c>
      <c r="B1258" t="s">
        <v>6049</v>
      </c>
      <c r="E1258">
        <v>0</v>
      </c>
      <c r="F1258" t="s">
        <v>6050</v>
      </c>
      <c r="G1258">
        <v>20090414</v>
      </c>
      <c r="I1258" s="10" t="s">
        <v>734</v>
      </c>
      <c r="J1258" s="10">
        <v>0</v>
      </c>
      <c r="K1258" s="12">
        <v>39917</v>
      </c>
    </row>
    <row r="1259" spans="1:11">
      <c r="A1259" t="s">
        <v>6051</v>
      </c>
      <c r="B1259" t="s">
        <v>6052</v>
      </c>
      <c r="E1259">
        <v>0</v>
      </c>
      <c r="F1259" t="s">
        <v>6053</v>
      </c>
      <c r="G1259">
        <v>20120228</v>
      </c>
      <c r="I1259" s="10" t="s">
        <v>734</v>
      </c>
      <c r="J1259" s="10">
        <v>0</v>
      </c>
      <c r="K1259" s="12">
        <v>40967</v>
      </c>
    </row>
    <row r="1260" spans="1:11">
      <c r="A1260" t="s">
        <v>6054</v>
      </c>
      <c r="B1260" t="s">
        <v>6055</v>
      </c>
      <c r="E1260">
        <v>0</v>
      </c>
      <c r="F1260" t="s">
        <v>6056</v>
      </c>
      <c r="G1260">
        <v>20151008</v>
      </c>
      <c r="I1260" s="10" t="s">
        <v>734</v>
      </c>
      <c r="J1260" s="10">
        <v>0</v>
      </c>
      <c r="K1260" s="12">
        <v>42285</v>
      </c>
    </row>
    <row r="1261" spans="1:11">
      <c r="A1261" t="s">
        <v>6057</v>
      </c>
      <c r="B1261" t="s">
        <v>6058</v>
      </c>
      <c r="E1261">
        <v>0</v>
      </c>
      <c r="F1261" t="s">
        <v>6059</v>
      </c>
      <c r="G1261">
        <v>20150707</v>
      </c>
      <c r="I1261" s="10" t="s">
        <v>734</v>
      </c>
      <c r="J1261" s="10">
        <v>0</v>
      </c>
      <c r="K1261" s="12">
        <v>42192</v>
      </c>
    </row>
    <row r="1262" spans="1:11">
      <c r="A1262" t="s">
        <v>6060</v>
      </c>
      <c r="B1262" t="s">
        <v>6061</v>
      </c>
      <c r="E1262">
        <v>0</v>
      </c>
      <c r="F1262" t="s">
        <v>6062</v>
      </c>
      <c r="G1262">
        <v>20050330</v>
      </c>
      <c r="I1262" s="10" t="s">
        <v>734</v>
      </c>
      <c r="J1262" s="10">
        <v>0</v>
      </c>
      <c r="K1262" s="12">
        <v>38441</v>
      </c>
    </row>
    <row r="1263" spans="1:11">
      <c r="A1263" t="s">
        <v>6063</v>
      </c>
      <c r="B1263" t="s">
        <v>6064</v>
      </c>
      <c r="E1263">
        <v>0</v>
      </c>
      <c r="F1263" t="s">
        <v>6065</v>
      </c>
      <c r="G1263">
        <v>20170606</v>
      </c>
      <c r="I1263" s="10" t="s">
        <v>734</v>
      </c>
      <c r="J1263" s="10">
        <v>0</v>
      </c>
      <c r="K1263" s="12">
        <v>42892</v>
      </c>
    </row>
    <row r="1264" spans="1:11">
      <c r="A1264" t="s">
        <v>6066</v>
      </c>
      <c r="B1264" t="s">
        <v>6067</v>
      </c>
      <c r="E1264">
        <v>0</v>
      </c>
      <c r="F1264" t="s">
        <v>6068</v>
      </c>
      <c r="G1264">
        <v>20080729</v>
      </c>
      <c r="I1264" s="10" t="s">
        <v>734</v>
      </c>
      <c r="J1264" s="10">
        <v>0</v>
      </c>
      <c r="K1264" s="12">
        <v>39658</v>
      </c>
    </row>
    <row r="1265" spans="1:11">
      <c r="A1265" t="s">
        <v>6069</v>
      </c>
      <c r="B1265" t="s">
        <v>6070</v>
      </c>
      <c r="E1265">
        <v>0</v>
      </c>
      <c r="F1265" t="s">
        <v>6071</v>
      </c>
      <c r="G1265">
        <v>20170112</v>
      </c>
      <c r="I1265" s="10" t="s">
        <v>734</v>
      </c>
      <c r="J1265" s="10">
        <v>0</v>
      </c>
      <c r="K1265" s="12">
        <v>42747</v>
      </c>
    </row>
    <row r="1266" spans="1:11">
      <c r="A1266" t="s">
        <v>6072</v>
      </c>
      <c r="B1266" t="s">
        <v>6073</v>
      </c>
      <c r="E1266">
        <v>0</v>
      </c>
      <c r="F1266" t="s">
        <v>6074</v>
      </c>
      <c r="G1266">
        <v>20170526</v>
      </c>
      <c r="I1266" s="10" t="s">
        <v>734</v>
      </c>
      <c r="J1266" s="10">
        <v>0</v>
      </c>
      <c r="K1266" s="12">
        <v>42881</v>
      </c>
    </row>
    <row r="1267" spans="1:11">
      <c r="A1267" t="s">
        <v>6075</v>
      </c>
      <c r="B1267" t="s">
        <v>6076</v>
      </c>
      <c r="E1267">
        <v>0</v>
      </c>
      <c r="F1267" t="s">
        <v>6077</v>
      </c>
      <c r="G1267">
        <v>20021129</v>
      </c>
      <c r="I1267" s="10" t="s">
        <v>734</v>
      </c>
      <c r="J1267" s="10">
        <v>0</v>
      </c>
      <c r="K1267" s="12">
        <v>37589</v>
      </c>
    </row>
    <row r="1268" spans="1:11">
      <c r="A1268" t="s">
        <v>6078</v>
      </c>
      <c r="B1268" t="s">
        <v>6079</v>
      </c>
      <c r="E1268">
        <v>0</v>
      </c>
      <c r="F1268" t="s">
        <v>6080</v>
      </c>
      <c r="G1268">
        <v>20021203</v>
      </c>
      <c r="I1268" s="10" t="s">
        <v>734</v>
      </c>
      <c r="J1268" s="10">
        <v>0</v>
      </c>
      <c r="K1268" s="12">
        <v>37593</v>
      </c>
    </row>
    <row r="1269" spans="1:11">
      <c r="A1269" t="s">
        <v>6081</v>
      </c>
      <c r="B1269" t="s">
        <v>6082</v>
      </c>
      <c r="E1269">
        <v>0</v>
      </c>
      <c r="F1269" t="s">
        <v>6083</v>
      </c>
      <c r="G1269">
        <v>20121113</v>
      </c>
      <c r="I1269" s="10" t="s">
        <v>734</v>
      </c>
      <c r="J1269" s="10">
        <v>0</v>
      </c>
      <c r="K1269" s="12">
        <v>41226</v>
      </c>
    </row>
    <row r="1270" spans="1:11">
      <c r="A1270" t="s">
        <v>6084</v>
      </c>
      <c r="B1270" t="s">
        <v>6085</v>
      </c>
      <c r="E1270">
        <v>0</v>
      </c>
      <c r="F1270" t="s">
        <v>6086</v>
      </c>
      <c r="G1270">
        <v>20061005</v>
      </c>
      <c r="I1270" s="10" t="s">
        <v>734</v>
      </c>
      <c r="J1270" s="10">
        <v>0</v>
      </c>
      <c r="K1270" s="12">
        <v>38995</v>
      </c>
    </row>
    <row r="1271" spans="1:11">
      <c r="A1271" t="s">
        <v>6087</v>
      </c>
      <c r="B1271" t="s">
        <v>6088</v>
      </c>
      <c r="E1271">
        <v>0</v>
      </c>
      <c r="F1271" t="s">
        <v>6089</v>
      </c>
      <c r="G1271">
        <v>20140501</v>
      </c>
      <c r="I1271" s="10" t="s">
        <v>734</v>
      </c>
      <c r="J1271" s="10">
        <v>0</v>
      </c>
      <c r="K1271" s="12">
        <v>41760</v>
      </c>
    </row>
    <row r="1272" spans="1:11">
      <c r="A1272" t="s">
        <v>6090</v>
      </c>
      <c r="B1272" t="s">
        <v>6091</v>
      </c>
      <c r="E1272">
        <v>0</v>
      </c>
      <c r="F1272" t="s">
        <v>6092</v>
      </c>
      <c r="G1272">
        <v>20160907</v>
      </c>
      <c r="I1272" s="10" t="s">
        <v>734</v>
      </c>
      <c r="J1272" s="10">
        <v>0</v>
      </c>
      <c r="K1272" s="12">
        <v>42620</v>
      </c>
    </row>
    <row r="1273" spans="1:11">
      <c r="A1273" t="s">
        <v>6093</v>
      </c>
      <c r="B1273" t="s">
        <v>6094</v>
      </c>
      <c r="E1273">
        <v>0</v>
      </c>
      <c r="F1273" t="s">
        <v>6095</v>
      </c>
      <c r="G1273">
        <v>20140107</v>
      </c>
      <c r="I1273" s="10" t="s">
        <v>734</v>
      </c>
      <c r="J1273" s="10">
        <v>0</v>
      </c>
      <c r="K1273" s="12">
        <v>41646</v>
      </c>
    </row>
    <row r="1274" spans="1:11">
      <c r="A1274" t="s">
        <v>6096</v>
      </c>
      <c r="B1274" t="s">
        <v>6097</v>
      </c>
      <c r="E1274">
        <v>0</v>
      </c>
      <c r="F1274" t="s">
        <v>6098</v>
      </c>
      <c r="G1274">
        <v>20040504</v>
      </c>
      <c r="I1274" s="10" t="s">
        <v>734</v>
      </c>
      <c r="J1274" s="10">
        <v>0</v>
      </c>
      <c r="K1274" s="12">
        <v>38111</v>
      </c>
    </row>
    <row r="1275" spans="1:11">
      <c r="A1275" t="s">
        <v>6099</v>
      </c>
      <c r="B1275" t="s">
        <v>6100</v>
      </c>
      <c r="E1275">
        <v>0</v>
      </c>
      <c r="F1275" t="s">
        <v>6101</v>
      </c>
      <c r="G1275">
        <v>20160203</v>
      </c>
      <c r="I1275" s="10" t="s">
        <v>734</v>
      </c>
      <c r="J1275" s="10">
        <v>0</v>
      </c>
      <c r="K1275" s="12">
        <v>42403</v>
      </c>
    </row>
    <row r="1276" spans="1:11">
      <c r="A1276" t="s">
        <v>6102</v>
      </c>
      <c r="B1276" t="s">
        <v>6103</v>
      </c>
      <c r="E1276">
        <v>0</v>
      </c>
      <c r="F1276" t="s">
        <v>6104</v>
      </c>
      <c r="G1276">
        <v>20030516</v>
      </c>
      <c r="I1276" s="10" t="s">
        <v>734</v>
      </c>
      <c r="J1276" s="10">
        <v>0</v>
      </c>
      <c r="K1276" s="12">
        <v>37757</v>
      </c>
    </row>
    <row r="1277" spans="1:11">
      <c r="A1277" t="s">
        <v>6105</v>
      </c>
      <c r="B1277" t="s">
        <v>6106</v>
      </c>
      <c r="E1277">
        <v>0</v>
      </c>
      <c r="F1277" t="s">
        <v>6107</v>
      </c>
      <c r="G1277">
        <v>20020516</v>
      </c>
      <c r="I1277" s="10" t="s">
        <v>734</v>
      </c>
      <c r="J1277" s="10">
        <v>0</v>
      </c>
      <c r="K1277" s="12">
        <v>37392</v>
      </c>
    </row>
    <row r="1278" spans="1:11">
      <c r="A1278" t="s">
        <v>6108</v>
      </c>
      <c r="B1278" t="s">
        <v>6109</v>
      </c>
      <c r="E1278">
        <v>0</v>
      </c>
      <c r="F1278" t="s">
        <v>6110</v>
      </c>
      <c r="G1278">
        <v>20060905</v>
      </c>
      <c r="I1278" s="10" t="s">
        <v>734</v>
      </c>
      <c r="J1278" s="10">
        <v>0</v>
      </c>
      <c r="K1278" s="12">
        <v>38965</v>
      </c>
    </row>
    <row r="1279" spans="1:11">
      <c r="A1279" t="s">
        <v>6111</v>
      </c>
      <c r="B1279" t="s">
        <v>6112</v>
      </c>
      <c r="E1279">
        <v>0</v>
      </c>
      <c r="F1279" t="s">
        <v>6113</v>
      </c>
      <c r="G1279">
        <v>20110324</v>
      </c>
      <c r="I1279" s="10" t="s">
        <v>734</v>
      </c>
      <c r="J1279" s="10">
        <v>0</v>
      </c>
      <c r="K1279" s="12">
        <v>40626</v>
      </c>
    </row>
    <row r="1280" spans="1:11">
      <c r="A1280" t="s">
        <v>6114</v>
      </c>
      <c r="B1280" t="s">
        <v>6115</v>
      </c>
      <c r="E1280">
        <v>0</v>
      </c>
      <c r="F1280" t="s">
        <v>6116</v>
      </c>
      <c r="G1280">
        <v>20160305</v>
      </c>
      <c r="I1280" s="10" t="s">
        <v>734</v>
      </c>
      <c r="J1280" s="10">
        <v>0</v>
      </c>
      <c r="K1280" s="12">
        <v>42434</v>
      </c>
    </row>
    <row r="1281" spans="1:11">
      <c r="A1281" t="s">
        <v>6117</v>
      </c>
      <c r="B1281" t="s">
        <v>6118</v>
      </c>
      <c r="E1281">
        <v>0</v>
      </c>
      <c r="F1281" t="s">
        <v>6119</v>
      </c>
      <c r="G1281">
        <v>20131212</v>
      </c>
      <c r="I1281" s="10" t="s">
        <v>734</v>
      </c>
      <c r="J1281" s="10">
        <v>0</v>
      </c>
      <c r="K1281" s="12">
        <v>41620</v>
      </c>
    </row>
    <row r="1282" spans="1:11">
      <c r="A1282" t="s">
        <v>6120</v>
      </c>
      <c r="B1282" t="s">
        <v>6121</v>
      </c>
      <c r="E1282">
        <v>0</v>
      </c>
      <c r="F1282" t="s">
        <v>6122</v>
      </c>
      <c r="G1282">
        <v>20050117</v>
      </c>
      <c r="I1282" s="10" t="s">
        <v>734</v>
      </c>
      <c r="J1282" s="10">
        <v>0</v>
      </c>
      <c r="K1282" s="12">
        <v>38369</v>
      </c>
    </row>
    <row r="1283" spans="1:11">
      <c r="A1283" t="s">
        <v>6123</v>
      </c>
      <c r="B1283" t="s">
        <v>6124</v>
      </c>
      <c r="E1283">
        <v>0</v>
      </c>
      <c r="F1283" t="s">
        <v>6125</v>
      </c>
      <c r="G1283">
        <v>20141229</v>
      </c>
      <c r="I1283" s="10" t="s">
        <v>734</v>
      </c>
      <c r="J1283" s="10">
        <v>0</v>
      </c>
      <c r="K1283" s="12">
        <v>42002</v>
      </c>
    </row>
    <row r="1284" spans="1:11">
      <c r="A1284" t="s">
        <v>6126</v>
      </c>
      <c r="B1284" t="s">
        <v>6127</v>
      </c>
      <c r="E1284">
        <v>0</v>
      </c>
      <c r="F1284" t="s">
        <v>6128</v>
      </c>
      <c r="G1284">
        <v>20080915</v>
      </c>
      <c r="I1284" s="10" t="s">
        <v>734</v>
      </c>
      <c r="J1284" s="10">
        <v>0</v>
      </c>
      <c r="K1284" s="12">
        <v>39706</v>
      </c>
    </row>
    <row r="1285" spans="1:11">
      <c r="A1285" t="s">
        <v>6129</v>
      </c>
      <c r="B1285" t="s">
        <v>6130</v>
      </c>
      <c r="E1285">
        <v>0</v>
      </c>
      <c r="F1285" t="s">
        <v>6131</v>
      </c>
      <c r="G1285">
        <v>20120118</v>
      </c>
      <c r="I1285" s="10" t="s">
        <v>734</v>
      </c>
      <c r="J1285" s="10">
        <v>0</v>
      </c>
      <c r="K1285" s="12">
        <v>40926</v>
      </c>
    </row>
    <row r="1286" spans="1:11">
      <c r="A1286" t="s">
        <v>6132</v>
      </c>
      <c r="B1286" t="s">
        <v>6133</v>
      </c>
      <c r="E1286">
        <v>0</v>
      </c>
      <c r="F1286" t="s">
        <v>6134</v>
      </c>
      <c r="G1286">
        <v>20150109</v>
      </c>
      <c r="I1286" s="10" t="s">
        <v>734</v>
      </c>
      <c r="J1286" s="10">
        <v>0</v>
      </c>
      <c r="K1286" s="12">
        <v>42013</v>
      </c>
    </row>
    <row r="1287" spans="1:11">
      <c r="A1287" t="s">
        <v>6135</v>
      </c>
      <c r="B1287" t="s">
        <v>6136</v>
      </c>
      <c r="E1287">
        <v>0</v>
      </c>
      <c r="F1287" t="s">
        <v>6137</v>
      </c>
      <c r="G1287">
        <v>20161111</v>
      </c>
      <c r="I1287" s="10" t="s">
        <v>734</v>
      </c>
      <c r="J1287" s="10">
        <v>0</v>
      </c>
      <c r="K1287" s="12">
        <v>42685</v>
      </c>
    </row>
    <row r="1288" spans="1:11">
      <c r="A1288" t="s">
        <v>6138</v>
      </c>
      <c r="B1288" t="s">
        <v>6139</v>
      </c>
      <c r="E1288">
        <v>0</v>
      </c>
      <c r="F1288" t="s">
        <v>6140</v>
      </c>
      <c r="G1288">
        <v>20170130</v>
      </c>
      <c r="I1288" s="10" t="s">
        <v>734</v>
      </c>
      <c r="J1288" s="10">
        <v>0</v>
      </c>
      <c r="K1288" s="12">
        <v>42765</v>
      </c>
    </row>
    <row r="1289" spans="1:11">
      <c r="A1289" t="s">
        <v>6141</v>
      </c>
      <c r="B1289" t="s">
        <v>6142</v>
      </c>
      <c r="E1289">
        <v>0</v>
      </c>
      <c r="F1289" t="s">
        <v>6143</v>
      </c>
      <c r="G1289">
        <v>20161012</v>
      </c>
      <c r="I1289" s="10" t="s">
        <v>734</v>
      </c>
      <c r="J1289" s="10">
        <v>0</v>
      </c>
      <c r="K1289" s="12">
        <v>42655</v>
      </c>
    </row>
    <row r="1290" spans="1:11">
      <c r="A1290" t="s">
        <v>6144</v>
      </c>
      <c r="B1290" t="s">
        <v>6145</v>
      </c>
      <c r="E1290">
        <v>0</v>
      </c>
      <c r="F1290" t="s">
        <v>6146</v>
      </c>
      <c r="G1290">
        <v>20021129</v>
      </c>
      <c r="I1290" s="10" t="s">
        <v>734</v>
      </c>
      <c r="J1290" s="10">
        <v>0</v>
      </c>
      <c r="K1290" s="12">
        <v>37589</v>
      </c>
    </row>
    <row r="1291" spans="1:11">
      <c r="A1291" t="s">
        <v>6147</v>
      </c>
      <c r="B1291" t="s">
        <v>6148</v>
      </c>
      <c r="E1291">
        <v>0</v>
      </c>
      <c r="F1291" t="s">
        <v>6149</v>
      </c>
      <c r="G1291">
        <v>20060314</v>
      </c>
      <c r="I1291" s="10" t="s">
        <v>734</v>
      </c>
      <c r="J1291" s="10">
        <v>0</v>
      </c>
      <c r="K1291" s="12">
        <v>38790</v>
      </c>
    </row>
    <row r="1292" spans="1:11">
      <c r="A1292" t="s">
        <v>6150</v>
      </c>
      <c r="B1292" t="s">
        <v>6151</v>
      </c>
      <c r="E1292">
        <v>0</v>
      </c>
      <c r="F1292" t="s">
        <v>6152</v>
      </c>
      <c r="G1292">
        <v>20130409</v>
      </c>
      <c r="I1292" s="10" t="s">
        <v>734</v>
      </c>
      <c r="J1292" s="10">
        <v>0</v>
      </c>
      <c r="K1292" s="12">
        <v>41373</v>
      </c>
    </row>
    <row r="1293" spans="1:11">
      <c r="A1293" t="s">
        <v>6153</v>
      </c>
      <c r="B1293" t="s">
        <v>6154</v>
      </c>
      <c r="E1293">
        <v>0</v>
      </c>
      <c r="F1293" t="s">
        <v>6155</v>
      </c>
      <c r="G1293">
        <v>20100301</v>
      </c>
      <c r="I1293" s="10" t="s">
        <v>734</v>
      </c>
      <c r="J1293" s="10">
        <v>0</v>
      </c>
      <c r="K1293" s="12">
        <v>40238</v>
      </c>
    </row>
    <row r="1294" spans="1:11">
      <c r="A1294" t="s">
        <v>6156</v>
      </c>
      <c r="B1294" t="s">
        <v>6157</v>
      </c>
      <c r="E1294">
        <v>0</v>
      </c>
      <c r="F1294" t="s">
        <v>6158</v>
      </c>
      <c r="G1294">
        <v>20031204</v>
      </c>
      <c r="I1294" s="10" t="s">
        <v>734</v>
      </c>
      <c r="J1294" s="10">
        <v>0</v>
      </c>
      <c r="K1294" s="12">
        <v>37959</v>
      </c>
    </row>
    <row r="1295" spans="1:11">
      <c r="A1295" t="s">
        <v>6159</v>
      </c>
      <c r="B1295" t="s">
        <v>6160</v>
      </c>
      <c r="E1295">
        <v>0</v>
      </c>
      <c r="F1295" t="s">
        <v>6161</v>
      </c>
      <c r="G1295">
        <v>20121001</v>
      </c>
      <c r="I1295" s="10" t="s">
        <v>734</v>
      </c>
      <c r="J1295" s="10">
        <v>0</v>
      </c>
      <c r="K1295" s="12">
        <v>41183</v>
      </c>
    </row>
    <row r="1296" spans="1:11">
      <c r="A1296" t="s">
        <v>6162</v>
      </c>
      <c r="B1296" t="s">
        <v>6163</v>
      </c>
      <c r="E1296">
        <v>0</v>
      </c>
      <c r="F1296" t="s">
        <v>6164</v>
      </c>
      <c r="G1296">
        <v>20161111</v>
      </c>
      <c r="I1296" s="10" t="s">
        <v>734</v>
      </c>
      <c r="J1296" s="10">
        <v>0</v>
      </c>
      <c r="K1296" s="12">
        <v>42685</v>
      </c>
    </row>
    <row r="1297" spans="1:11">
      <c r="A1297" t="s">
        <v>6165</v>
      </c>
      <c r="B1297" t="s">
        <v>6166</v>
      </c>
      <c r="E1297">
        <v>0</v>
      </c>
      <c r="F1297" t="s">
        <v>6167</v>
      </c>
      <c r="G1297">
        <v>20170601</v>
      </c>
      <c r="I1297" s="10" t="s">
        <v>734</v>
      </c>
      <c r="J1297" s="10">
        <v>0</v>
      </c>
      <c r="K1297" s="12">
        <v>42887</v>
      </c>
    </row>
    <row r="1298" spans="1:11">
      <c r="A1298" t="s">
        <v>6168</v>
      </c>
      <c r="B1298" t="s">
        <v>6169</v>
      </c>
      <c r="E1298">
        <v>0</v>
      </c>
      <c r="F1298" t="s">
        <v>6170</v>
      </c>
      <c r="G1298">
        <v>20081219</v>
      </c>
      <c r="I1298" s="10" t="s">
        <v>734</v>
      </c>
      <c r="J1298" s="10">
        <v>0</v>
      </c>
      <c r="K1298" s="12">
        <v>39801</v>
      </c>
    </row>
    <row r="1299" spans="1:11">
      <c r="A1299" t="s">
        <v>6171</v>
      </c>
      <c r="B1299" t="s">
        <v>6172</v>
      </c>
      <c r="E1299">
        <v>0</v>
      </c>
      <c r="F1299" t="s">
        <v>6173</v>
      </c>
      <c r="G1299">
        <v>20180201</v>
      </c>
      <c r="I1299" s="10" t="s">
        <v>734</v>
      </c>
      <c r="J1299" s="10">
        <v>0</v>
      </c>
      <c r="K1299" s="12">
        <v>43132</v>
      </c>
    </row>
    <row r="1300" spans="1:11">
      <c r="A1300" t="s">
        <v>6174</v>
      </c>
      <c r="B1300" t="s">
        <v>6175</v>
      </c>
      <c r="E1300">
        <v>0</v>
      </c>
      <c r="F1300" t="s">
        <v>6176</v>
      </c>
      <c r="G1300">
        <v>20120831</v>
      </c>
      <c r="I1300" s="10" t="s">
        <v>734</v>
      </c>
      <c r="J1300" s="10">
        <v>0</v>
      </c>
      <c r="K1300" s="12">
        <v>41152</v>
      </c>
    </row>
    <row r="1301" spans="1:11">
      <c r="A1301" t="s">
        <v>6177</v>
      </c>
      <c r="B1301" t="s">
        <v>6178</v>
      </c>
      <c r="E1301">
        <v>0</v>
      </c>
      <c r="F1301" t="s">
        <v>6179</v>
      </c>
      <c r="G1301">
        <v>20161111</v>
      </c>
      <c r="I1301" s="10" t="s">
        <v>734</v>
      </c>
      <c r="J1301" s="10">
        <v>0</v>
      </c>
      <c r="K1301" s="12">
        <v>42685</v>
      </c>
    </row>
    <row r="1302" spans="1:11">
      <c r="A1302" t="s">
        <v>6180</v>
      </c>
      <c r="B1302" t="s">
        <v>6181</v>
      </c>
      <c r="E1302">
        <v>0</v>
      </c>
      <c r="F1302" t="s">
        <v>6182</v>
      </c>
      <c r="G1302">
        <v>20081009</v>
      </c>
      <c r="I1302" s="10" t="s">
        <v>734</v>
      </c>
      <c r="J1302" s="10">
        <v>0</v>
      </c>
      <c r="K1302" s="12">
        <v>39730</v>
      </c>
    </row>
    <row r="1303" spans="1:11">
      <c r="A1303" t="s">
        <v>6183</v>
      </c>
      <c r="B1303" t="s">
        <v>6184</v>
      </c>
      <c r="E1303">
        <v>0</v>
      </c>
      <c r="F1303" t="s">
        <v>6185</v>
      </c>
      <c r="G1303">
        <v>20110324</v>
      </c>
      <c r="I1303" s="10" t="s">
        <v>734</v>
      </c>
      <c r="J1303" s="10">
        <v>0</v>
      </c>
      <c r="K1303" s="12">
        <v>40626</v>
      </c>
    </row>
    <row r="1304" spans="1:11">
      <c r="A1304" t="s">
        <v>6186</v>
      </c>
      <c r="B1304" t="s">
        <v>6187</v>
      </c>
      <c r="E1304">
        <v>0</v>
      </c>
      <c r="F1304" t="s">
        <v>6188</v>
      </c>
      <c r="G1304">
        <v>20081016</v>
      </c>
      <c r="I1304" s="10" t="s">
        <v>734</v>
      </c>
      <c r="J1304" s="10">
        <v>0</v>
      </c>
      <c r="K1304" s="12">
        <v>39737</v>
      </c>
    </row>
    <row r="1305" spans="1:11">
      <c r="A1305" t="s">
        <v>6189</v>
      </c>
      <c r="B1305" t="s">
        <v>6190</v>
      </c>
      <c r="E1305">
        <v>0</v>
      </c>
      <c r="F1305" t="s">
        <v>6191</v>
      </c>
      <c r="G1305">
        <v>20080604</v>
      </c>
      <c r="I1305" s="10" t="s">
        <v>734</v>
      </c>
      <c r="J1305" s="10">
        <v>0</v>
      </c>
      <c r="K1305" s="12">
        <v>39603</v>
      </c>
    </row>
    <row r="1306" spans="1:11">
      <c r="A1306" t="s">
        <v>6192</v>
      </c>
      <c r="B1306" t="s">
        <v>6193</v>
      </c>
      <c r="E1306">
        <v>0</v>
      </c>
      <c r="F1306" t="s">
        <v>6194</v>
      </c>
      <c r="G1306">
        <v>20091204</v>
      </c>
      <c r="I1306" s="10" t="s">
        <v>734</v>
      </c>
      <c r="J1306" s="10">
        <v>0</v>
      </c>
      <c r="K1306" s="12">
        <v>40151</v>
      </c>
    </row>
    <row r="1307" spans="1:11">
      <c r="A1307" t="s">
        <v>6195</v>
      </c>
      <c r="B1307" t="s">
        <v>6196</v>
      </c>
      <c r="E1307">
        <v>0</v>
      </c>
      <c r="F1307" t="s">
        <v>6197</v>
      </c>
      <c r="G1307">
        <v>20110817</v>
      </c>
      <c r="I1307" s="10" t="s">
        <v>734</v>
      </c>
      <c r="J1307" s="10">
        <v>0</v>
      </c>
      <c r="K1307" s="12">
        <v>40772</v>
      </c>
    </row>
    <row r="1308" spans="1:11">
      <c r="A1308" t="s">
        <v>6198</v>
      </c>
      <c r="B1308" t="s">
        <v>6199</v>
      </c>
      <c r="E1308">
        <v>0</v>
      </c>
      <c r="F1308" t="s">
        <v>6200</v>
      </c>
      <c r="G1308">
        <v>20170714</v>
      </c>
      <c r="I1308" s="10" t="s">
        <v>734</v>
      </c>
      <c r="J1308" s="10">
        <v>0</v>
      </c>
      <c r="K1308" s="12">
        <v>42930</v>
      </c>
    </row>
    <row r="1309" spans="1:11">
      <c r="A1309" t="s">
        <v>6201</v>
      </c>
      <c r="B1309" t="s">
        <v>6202</v>
      </c>
      <c r="E1309">
        <v>0</v>
      </c>
      <c r="F1309" t="s">
        <v>6203</v>
      </c>
      <c r="G1309">
        <v>20080516</v>
      </c>
      <c r="I1309" s="10" t="s">
        <v>734</v>
      </c>
      <c r="J1309" s="10">
        <v>0</v>
      </c>
      <c r="K1309" s="12">
        <v>39584</v>
      </c>
    </row>
    <row r="1310" spans="1:11">
      <c r="A1310" t="s">
        <v>6204</v>
      </c>
      <c r="B1310" t="s">
        <v>6205</v>
      </c>
      <c r="E1310">
        <v>0</v>
      </c>
      <c r="F1310" t="s">
        <v>6206</v>
      </c>
      <c r="G1310">
        <v>20040426</v>
      </c>
      <c r="I1310" s="10" t="s">
        <v>734</v>
      </c>
      <c r="J1310" s="10">
        <v>0</v>
      </c>
      <c r="K1310" s="12">
        <v>38103</v>
      </c>
    </row>
    <row r="1311" spans="1:11">
      <c r="A1311" t="s">
        <v>6207</v>
      </c>
      <c r="B1311" t="s">
        <v>6208</v>
      </c>
      <c r="E1311">
        <v>0</v>
      </c>
      <c r="F1311" t="s">
        <v>6209</v>
      </c>
      <c r="G1311">
        <v>20100223</v>
      </c>
      <c r="I1311" s="10" t="s">
        <v>734</v>
      </c>
      <c r="J1311" s="10">
        <v>0</v>
      </c>
      <c r="K1311" s="12">
        <v>40232</v>
      </c>
    </row>
    <row r="1312" spans="1:11">
      <c r="A1312" t="s">
        <v>6210</v>
      </c>
      <c r="B1312" t="s">
        <v>6211</v>
      </c>
      <c r="E1312">
        <v>0</v>
      </c>
      <c r="F1312" t="s">
        <v>6212</v>
      </c>
      <c r="G1312">
        <v>20160617</v>
      </c>
      <c r="I1312" s="10" t="s">
        <v>734</v>
      </c>
      <c r="J1312" s="10">
        <v>0</v>
      </c>
      <c r="K1312" s="12">
        <v>42538</v>
      </c>
    </row>
    <row r="1313" spans="1:11">
      <c r="A1313" t="s">
        <v>6213</v>
      </c>
      <c r="B1313" t="s">
        <v>6214</v>
      </c>
      <c r="E1313">
        <v>0</v>
      </c>
      <c r="F1313" t="s">
        <v>6215</v>
      </c>
      <c r="G1313">
        <v>20150928</v>
      </c>
      <c r="I1313" s="10" t="s">
        <v>734</v>
      </c>
      <c r="J1313" s="10">
        <v>0</v>
      </c>
      <c r="K1313" s="12">
        <v>42275</v>
      </c>
    </row>
    <row r="1314" spans="1:11">
      <c r="A1314" t="s">
        <v>6216</v>
      </c>
      <c r="B1314" t="s">
        <v>6217</v>
      </c>
      <c r="E1314">
        <v>0</v>
      </c>
      <c r="F1314" t="s">
        <v>6218</v>
      </c>
      <c r="G1314">
        <v>20161220</v>
      </c>
      <c r="I1314" s="10" t="s">
        <v>734</v>
      </c>
      <c r="J1314" s="10">
        <v>0</v>
      </c>
      <c r="K1314" s="12">
        <v>42724</v>
      </c>
    </row>
    <row r="1315" spans="1:11">
      <c r="A1315" t="s">
        <v>6219</v>
      </c>
      <c r="B1315" t="s">
        <v>6220</v>
      </c>
      <c r="E1315">
        <v>0</v>
      </c>
      <c r="F1315" t="s">
        <v>6221</v>
      </c>
      <c r="G1315">
        <v>20170316</v>
      </c>
      <c r="I1315" s="10" t="s">
        <v>734</v>
      </c>
      <c r="J1315" s="10">
        <v>0</v>
      </c>
      <c r="K1315" s="12">
        <v>42810</v>
      </c>
    </row>
    <row r="1316" spans="1:11">
      <c r="A1316" t="s">
        <v>6222</v>
      </c>
      <c r="B1316" t="s">
        <v>6223</v>
      </c>
      <c r="E1316">
        <v>0</v>
      </c>
      <c r="F1316" t="s">
        <v>6224</v>
      </c>
      <c r="G1316">
        <v>20100106</v>
      </c>
      <c r="I1316" s="10" t="s">
        <v>734</v>
      </c>
      <c r="J1316" s="10">
        <v>0</v>
      </c>
      <c r="K1316" s="12">
        <v>40184</v>
      </c>
    </row>
    <row r="1317" spans="1:11">
      <c r="A1317" t="s">
        <v>6225</v>
      </c>
      <c r="B1317" t="s">
        <v>6226</v>
      </c>
      <c r="E1317">
        <v>0</v>
      </c>
      <c r="F1317" t="s">
        <v>6227</v>
      </c>
      <c r="G1317">
        <v>20030529</v>
      </c>
      <c r="I1317" s="10" t="s">
        <v>734</v>
      </c>
      <c r="J1317" s="10">
        <v>0</v>
      </c>
      <c r="K1317" s="12">
        <v>37770</v>
      </c>
    </row>
    <row r="1318" spans="1:11">
      <c r="A1318" t="s">
        <v>6228</v>
      </c>
      <c r="B1318" t="s">
        <v>6229</v>
      </c>
      <c r="E1318">
        <v>0</v>
      </c>
      <c r="F1318" t="s">
        <v>6230</v>
      </c>
      <c r="G1318">
        <v>20070206</v>
      </c>
      <c r="I1318" s="10" t="s">
        <v>734</v>
      </c>
      <c r="J1318" s="10">
        <v>0</v>
      </c>
      <c r="K1318" s="12">
        <v>39119</v>
      </c>
    </row>
    <row r="1319" spans="1:11">
      <c r="A1319" t="s">
        <v>6231</v>
      </c>
      <c r="B1319" t="s">
        <v>6232</v>
      </c>
      <c r="E1319">
        <v>0</v>
      </c>
      <c r="F1319" t="s">
        <v>6233</v>
      </c>
      <c r="G1319">
        <v>20151102</v>
      </c>
      <c r="I1319" s="10" t="s">
        <v>734</v>
      </c>
      <c r="J1319" s="10">
        <v>0</v>
      </c>
      <c r="K1319" s="12">
        <v>42310</v>
      </c>
    </row>
    <row r="1320" spans="1:11">
      <c r="A1320" t="s">
        <v>6234</v>
      </c>
      <c r="B1320" t="s">
        <v>6235</v>
      </c>
      <c r="E1320">
        <v>0</v>
      </c>
      <c r="F1320" t="s">
        <v>6236</v>
      </c>
      <c r="G1320">
        <v>20091029</v>
      </c>
      <c r="I1320" s="10" t="s">
        <v>734</v>
      </c>
      <c r="J1320" s="10">
        <v>0</v>
      </c>
      <c r="K1320" s="12">
        <v>40115</v>
      </c>
    </row>
    <row r="1321" spans="1:11">
      <c r="A1321" t="s">
        <v>6237</v>
      </c>
      <c r="B1321" t="s">
        <v>6238</v>
      </c>
      <c r="E1321">
        <v>0</v>
      </c>
      <c r="F1321" t="s">
        <v>6239</v>
      </c>
      <c r="G1321">
        <v>20170615</v>
      </c>
      <c r="I1321" s="10" t="s">
        <v>734</v>
      </c>
      <c r="J1321" s="10">
        <v>0</v>
      </c>
      <c r="K1321" s="12">
        <v>42901</v>
      </c>
    </row>
    <row r="1322" spans="1:11">
      <c r="A1322" t="s">
        <v>6240</v>
      </c>
      <c r="B1322" t="s">
        <v>6241</v>
      </c>
      <c r="E1322">
        <v>0</v>
      </c>
      <c r="F1322" t="s">
        <v>6242</v>
      </c>
      <c r="G1322">
        <v>20170210</v>
      </c>
      <c r="I1322" s="10" t="s">
        <v>734</v>
      </c>
      <c r="J1322" s="10">
        <v>0</v>
      </c>
      <c r="K1322" s="12">
        <v>42776</v>
      </c>
    </row>
    <row r="1323" spans="1:11">
      <c r="A1323" t="s">
        <v>6243</v>
      </c>
      <c r="B1323" t="s">
        <v>6244</v>
      </c>
      <c r="E1323">
        <v>0</v>
      </c>
      <c r="F1323" t="s">
        <v>6245</v>
      </c>
      <c r="G1323">
        <v>20130610</v>
      </c>
      <c r="I1323" s="10" t="s">
        <v>734</v>
      </c>
      <c r="J1323" s="10">
        <v>0</v>
      </c>
      <c r="K1323" s="12">
        <v>41435</v>
      </c>
    </row>
    <row r="1324" spans="1:11">
      <c r="A1324" t="s">
        <v>6246</v>
      </c>
      <c r="B1324" t="s">
        <v>6247</v>
      </c>
      <c r="E1324">
        <v>0</v>
      </c>
      <c r="F1324" t="s">
        <v>6248</v>
      </c>
      <c r="G1324">
        <v>20151130</v>
      </c>
      <c r="I1324" s="10" t="s">
        <v>734</v>
      </c>
      <c r="J1324" s="10">
        <v>0</v>
      </c>
      <c r="K1324" s="12">
        <v>42338</v>
      </c>
    </row>
    <row r="1325" spans="1:11">
      <c r="A1325" t="s">
        <v>6249</v>
      </c>
      <c r="B1325" t="s">
        <v>6250</v>
      </c>
      <c r="E1325">
        <v>0</v>
      </c>
      <c r="F1325" t="s">
        <v>6251</v>
      </c>
      <c r="G1325">
        <v>20161111</v>
      </c>
      <c r="I1325" s="10" t="s">
        <v>734</v>
      </c>
      <c r="J1325" s="10">
        <v>0</v>
      </c>
      <c r="K1325" s="12">
        <v>42685</v>
      </c>
    </row>
    <row r="1326" spans="1:11">
      <c r="A1326" t="s">
        <v>6252</v>
      </c>
      <c r="B1326" t="s">
        <v>6253</v>
      </c>
      <c r="E1326">
        <v>0</v>
      </c>
      <c r="F1326" t="s">
        <v>6254</v>
      </c>
      <c r="G1326">
        <v>20080623</v>
      </c>
      <c r="I1326" s="10" t="s">
        <v>734</v>
      </c>
      <c r="J1326" s="10">
        <v>0</v>
      </c>
      <c r="K1326" s="12">
        <v>39622</v>
      </c>
    </row>
    <row r="1327" spans="1:11">
      <c r="A1327" t="s">
        <v>6255</v>
      </c>
      <c r="B1327" t="s">
        <v>6256</v>
      </c>
      <c r="E1327">
        <v>0</v>
      </c>
      <c r="F1327" t="s">
        <v>6257</v>
      </c>
      <c r="G1327">
        <v>20071025</v>
      </c>
      <c r="I1327" s="10" t="s">
        <v>734</v>
      </c>
      <c r="J1327" s="10">
        <v>0</v>
      </c>
      <c r="K1327" s="12">
        <v>39380</v>
      </c>
    </row>
    <row r="1328" spans="1:11">
      <c r="A1328" t="s">
        <v>6258</v>
      </c>
      <c r="B1328" t="s">
        <v>6259</v>
      </c>
      <c r="E1328">
        <v>0</v>
      </c>
      <c r="F1328" t="s">
        <v>6260</v>
      </c>
      <c r="G1328">
        <v>20111103</v>
      </c>
      <c r="I1328" s="10" t="s">
        <v>734</v>
      </c>
      <c r="J1328" s="10">
        <v>0</v>
      </c>
      <c r="K1328" s="12">
        <v>40850</v>
      </c>
    </row>
    <row r="1329" spans="1:11">
      <c r="A1329" t="s">
        <v>6261</v>
      </c>
      <c r="B1329" t="s">
        <v>6262</v>
      </c>
      <c r="E1329">
        <v>0</v>
      </c>
      <c r="F1329" t="s">
        <v>6263</v>
      </c>
      <c r="G1329">
        <v>20161205</v>
      </c>
      <c r="I1329" s="10" t="s">
        <v>734</v>
      </c>
      <c r="J1329" s="10">
        <v>0</v>
      </c>
      <c r="K1329" s="12">
        <v>42709</v>
      </c>
    </row>
    <row r="1330" spans="1:11">
      <c r="A1330" t="s">
        <v>6264</v>
      </c>
      <c r="B1330" t="s">
        <v>6265</v>
      </c>
      <c r="E1330">
        <v>0</v>
      </c>
      <c r="F1330" t="s">
        <v>6266</v>
      </c>
      <c r="G1330">
        <v>20031125</v>
      </c>
      <c r="I1330" s="10" t="s">
        <v>734</v>
      </c>
      <c r="J1330" s="10">
        <v>0</v>
      </c>
      <c r="K1330" s="12">
        <v>37950</v>
      </c>
    </row>
    <row r="1331" spans="1:11">
      <c r="A1331" t="s">
        <v>6267</v>
      </c>
      <c r="B1331" t="s">
        <v>6268</v>
      </c>
      <c r="E1331">
        <v>0</v>
      </c>
      <c r="F1331" t="s">
        <v>6269</v>
      </c>
      <c r="G1331">
        <v>20150331</v>
      </c>
      <c r="I1331" s="10" t="s">
        <v>734</v>
      </c>
      <c r="J1331" s="10">
        <v>0</v>
      </c>
      <c r="K1331" s="12">
        <v>42094</v>
      </c>
    </row>
    <row r="1332" spans="1:11">
      <c r="A1332" t="s">
        <v>6270</v>
      </c>
      <c r="B1332" t="s">
        <v>6271</v>
      </c>
      <c r="E1332">
        <v>0</v>
      </c>
      <c r="F1332" t="s">
        <v>6272</v>
      </c>
      <c r="G1332">
        <v>20170926</v>
      </c>
      <c r="I1332" s="10" t="s">
        <v>734</v>
      </c>
      <c r="J1332" s="10">
        <v>0</v>
      </c>
      <c r="K1332" s="12">
        <v>43004</v>
      </c>
    </row>
    <row r="1333" spans="1:11">
      <c r="A1333" t="s">
        <v>6273</v>
      </c>
      <c r="B1333" t="s">
        <v>6274</v>
      </c>
      <c r="E1333">
        <v>0</v>
      </c>
      <c r="F1333" t="s">
        <v>6275</v>
      </c>
      <c r="G1333">
        <v>20120305</v>
      </c>
      <c r="I1333" s="10" t="s">
        <v>734</v>
      </c>
      <c r="J1333" s="10">
        <v>0</v>
      </c>
      <c r="K1333" s="12">
        <v>40973</v>
      </c>
    </row>
    <row r="1334" spans="1:11">
      <c r="A1334" t="s">
        <v>6276</v>
      </c>
      <c r="B1334" t="s">
        <v>6277</v>
      </c>
      <c r="E1334">
        <v>0</v>
      </c>
      <c r="F1334" t="s">
        <v>6278</v>
      </c>
      <c r="G1334">
        <v>20090416</v>
      </c>
      <c r="I1334" s="10" t="s">
        <v>734</v>
      </c>
      <c r="J1334" s="10">
        <v>0</v>
      </c>
      <c r="K1334" s="12">
        <v>39919</v>
      </c>
    </row>
    <row r="1335" spans="1:11">
      <c r="A1335" t="s">
        <v>6279</v>
      </c>
      <c r="B1335" t="s">
        <v>6280</v>
      </c>
      <c r="E1335">
        <v>0</v>
      </c>
      <c r="F1335" t="s">
        <v>6281</v>
      </c>
      <c r="G1335">
        <v>20160328</v>
      </c>
      <c r="I1335" s="10" t="s">
        <v>734</v>
      </c>
      <c r="J1335" s="10">
        <v>0</v>
      </c>
      <c r="K1335" s="12">
        <v>42457</v>
      </c>
    </row>
    <row r="1336" spans="1:11">
      <c r="A1336" t="s">
        <v>6282</v>
      </c>
      <c r="B1336" t="s">
        <v>6283</v>
      </c>
      <c r="E1336">
        <v>0</v>
      </c>
      <c r="F1336" t="s">
        <v>6284</v>
      </c>
      <c r="G1336">
        <v>20040623</v>
      </c>
      <c r="I1336" s="10" t="s">
        <v>734</v>
      </c>
      <c r="J1336" s="10">
        <v>0</v>
      </c>
      <c r="K1336" s="12">
        <v>38161</v>
      </c>
    </row>
    <row r="1337" spans="1:11">
      <c r="A1337" t="s">
        <v>6285</v>
      </c>
      <c r="B1337" t="s">
        <v>6286</v>
      </c>
      <c r="E1337">
        <v>0</v>
      </c>
      <c r="F1337" t="s">
        <v>6287</v>
      </c>
      <c r="G1337">
        <v>20171002</v>
      </c>
      <c r="I1337" s="10" t="s">
        <v>734</v>
      </c>
      <c r="J1337" s="10">
        <v>0</v>
      </c>
      <c r="K1337" s="12">
        <v>43010</v>
      </c>
    </row>
    <row r="1338" spans="1:11">
      <c r="A1338" t="s">
        <v>6288</v>
      </c>
      <c r="B1338" t="s">
        <v>6289</v>
      </c>
      <c r="E1338">
        <v>0</v>
      </c>
      <c r="F1338" t="s">
        <v>6290</v>
      </c>
      <c r="G1338">
        <v>20130513</v>
      </c>
      <c r="I1338" s="10" t="s">
        <v>734</v>
      </c>
      <c r="J1338" s="10">
        <v>0</v>
      </c>
      <c r="K1338" s="12">
        <v>41407</v>
      </c>
    </row>
    <row r="1339" spans="1:11">
      <c r="A1339" t="s">
        <v>6291</v>
      </c>
      <c r="B1339" t="s">
        <v>6292</v>
      </c>
      <c r="E1339">
        <v>0</v>
      </c>
      <c r="F1339" t="s">
        <v>6293</v>
      </c>
      <c r="G1339">
        <v>20161214</v>
      </c>
      <c r="I1339" s="10" t="s">
        <v>734</v>
      </c>
      <c r="J1339" s="10">
        <v>0</v>
      </c>
      <c r="K1339" s="12">
        <v>42718</v>
      </c>
    </row>
    <row r="1340" spans="1:11">
      <c r="A1340" t="s">
        <v>6294</v>
      </c>
      <c r="B1340" t="s">
        <v>6295</v>
      </c>
      <c r="E1340">
        <v>0</v>
      </c>
      <c r="F1340" t="s">
        <v>6296</v>
      </c>
      <c r="G1340">
        <v>20041207</v>
      </c>
      <c r="I1340" s="10" t="s">
        <v>734</v>
      </c>
      <c r="J1340" s="10">
        <v>0</v>
      </c>
      <c r="K1340" s="12">
        <v>38328</v>
      </c>
    </row>
    <row r="1341" spans="1:11">
      <c r="A1341" t="s">
        <v>6297</v>
      </c>
      <c r="B1341" t="s">
        <v>6298</v>
      </c>
      <c r="E1341">
        <v>0</v>
      </c>
      <c r="F1341" t="s">
        <v>6299</v>
      </c>
      <c r="G1341">
        <v>20161111</v>
      </c>
      <c r="I1341" s="10" t="s">
        <v>734</v>
      </c>
      <c r="J1341" s="10">
        <v>0</v>
      </c>
      <c r="K1341" s="12">
        <v>42685</v>
      </c>
    </row>
    <row r="1342" spans="1:11">
      <c r="A1342" t="s">
        <v>6300</v>
      </c>
      <c r="B1342" t="s">
        <v>6301</v>
      </c>
      <c r="E1342">
        <v>0</v>
      </c>
      <c r="F1342" t="s">
        <v>6302</v>
      </c>
      <c r="G1342">
        <v>20050705</v>
      </c>
      <c r="I1342" s="10" t="s">
        <v>734</v>
      </c>
      <c r="J1342" s="10">
        <v>0</v>
      </c>
      <c r="K1342" s="12">
        <v>38538</v>
      </c>
    </row>
    <row r="1343" spans="1:11">
      <c r="A1343" t="s">
        <v>6303</v>
      </c>
      <c r="B1343" t="s">
        <v>6304</v>
      </c>
      <c r="E1343">
        <v>0</v>
      </c>
      <c r="F1343" t="s">
        <v>6305</v>
      </c>
      <c r="G1343">
        <v>20030322</v>
      </c>
      <c r="I1343" s="10" t="s">
        <v>734</v>
      </c>
      <c r="J1343" s="10">
        <v>0</v>
      </c>
      <c r="K1343" s="12">
        <v>37702</v>
      </c>
    </row>
    <row r="1344" spans="1:11">
      <c r="A1344" t="s">
        <v>6306</v>
      </c>
      <c r="B1344" t="s">
        <v>6307</v>
      </c>
      <c r="E1344">
        <v>0</v>
      </c>
      <c r="F1344" t="s">
        <v>6308</v>
      </c>
      <c r="G1344">
        <v>20111007</v>
      </c>
      <c r="I1344" s="10" t="s">
        <v>734</v>
      </c>
      <c r="J1344" s="10">
        <v>0</v>
      </c>
      <c r="K1344" s="12">
        <v>40823</v>
      </c>
    </row>
    <row r="1345" spans="1:11">
      <c r="A1345" t="s">
        <v>6309</v>
      </c>
      <c r="B1345" t="s">
        <v>6310</v>
      </c>
      <c r="E1345">
        <v>0</v>
      </c>
      <c r="F1345" t="s">
        <v>6311</v>
      </c>
      <c r="G1345">
        <v>20040113</v>
      </c>
      <c r="I1345" s="10" t="s">
        <v>734</v>
      </c>
      <c r="J1345" s="10">
        <v>0</v>
      </c>
      <c r="K1345" s="12">
        <v>37999</v>
      </c>
    </row>
    <row r="1346" spans="1:11">
      <c r="A1346" t="s">
        <v>6312</v>
      </c>
      <c r="B1346" t="s">
        <v>6313</v>
      </c>
      <c r="E1346">
        <v>0</v>
      </c>
      <c r="F1346" t="s">
        <v>6314</v>
      </c>
      <c r="G1346">
        <v>20110113</v>
      </c>
      <c r="I1346" s="10" t="s">
        <v>734</v>
      </c>
      <c r="J1346" s="10">
        <v>0</v>
      </c>
      <c r="K1346" s="12">
        <v>40556</v>
      </c>
    </row>
    <row r="1347" spans="1:11">
      <c r="A1347" t="s">
        <v>6315</v>
      </c>
      <c r="B1347" t="s">
        <v>6316</v>
      </c>
      <c r="E1347">
        <v>0</v>
      </c>
      <c r="F1347" t="s">
        <v>6317</v>
      </c>
      <c r="G1347">
        <v>20080507</v>
      </c>
      <c r="I1347" s="10" t="s">
        <v>734</v>
      </c>
      <c r="J1347" s="10">
        <v>0</v>
      </c>
      <c r="K1347" s="12">
        <v>39575</v>
      </c>
    </row>
    <row r="1348" spans="1:11">
      <c r="A1348" t="s">
        <v>6318</v>
      </c>
      <c r="B1348" t="s">
        <v>6319</v>
      </c>
      <c r="E1348">
        <v>0</v>
      </c>
      <c r="F1348" t="s">
        <v>6320</v>
      </c>
      <c r="G1348">
        <v>20120502</v>
      </c>
      <c r="I1348" s="10" t="s">
        <v>734</v>
      </c>
      <c r="J1348" s="10">
        <v>0</v>
      </c>
      <c r="K1348" s="12">
        <v>41031</v>
      </c>
    </row>
    <row r="1349" spans="1:11">
      <c r="A1349" t="s">
        <v>6321</v>
      </c>
      <c r="B1349" t="s">
        <v>6322</v>
      </c>
      <c r="E1349">
        <v>0</v>
      </c>
      <c r="F1349" t="s">
        <v>6323</v>
      </c>
      <c r="G1349">
        <v>20161219</v>
      </c>
      <c r="I1349" s="10" t="s">
        <v>734</v>
      </c>
      <c r="J1349" s="10">
        <v>0</v>
      </c>
      <c r="K1349" s="12">
        <v>42723</v>
      </c>
    </row>
    <row r="1350" spans="1:11">
      <c r="A1350" t="s">
        <v>6324</v>
      </c>
      <c r="B1350" t="s">
        <v>6325</v>
      </c>
      <c r="E1350">
        <v>0</v>
      </c>
      <c r="F1350" t="s">
        <v>6326</v>
      </c>
      <c r="G1350">
        <v>20030918</v>
      </c>
      <c r="I1350" s="10" t="s">
        <v>734</v>
      </c>
      <c r="J1350" s="10">
        <v>0</v>
      </c>
      <c r="K1350" s="12">
        <v>37882</v>
      </c>
    </row>
    <row r="1351" spans="1:11">
      <c r="A1351" t="s">
        <v>6327</v>
      </c>
      <c r="B1351" t="s">
        <v>6328</v>
      </c>
      <c r="E1351">
        <v>0</v>
      </c>
      <c r="F1351" t="s">
        <v>6329</v>
      </c>
      <c r="G1351">
        <v>20160305</v>
      </c>
      <c r="I1351" s="10" t="s">
        <v>734</v>
      </c>
      <c r="J1351" s="10">
        <v>0</v>
      </c>
      <c r="K1351" s="12">
        <v>42434</v>
      </c>
    </row>
    <row r="1352" spans="1:11">
      <c r="A1352" t="s">
        <v>6330</v>
      </c>
      <c r="B1352" t="s">
        <v>6331</v>
      </c>
      <c r="E1352">
        <v>0</v>
      </c>
      <c r="F1352" t="s">
        <v>6332</v>
      </c>
      <c r="G1352">
        <v>20050108</v>
      </c>
      <c r="I1352" s="10" t="s">
        <v>734</v>
      </c>
      <c r="J1352" s="10">
        <v>0</v>
      </c>
      <c r="K1352" s="12">
        <v>38360</v>
      </c>
    </row>
    <row r="1353" spans="1:11">
      <c r="A1353" t="s">
        <v>6333</v>
      </c>
      <c r="B1353" t="s">
        <v>6334</v>
      </c>
      <c r="E1353">
        <v>0</v>
      </c>
      <c r="F1353" t="s">
        <v>6335</v>
      </c>
      <c r="G1353">
        <v>20111130</v>
      </c>
      <c r="I1353" s="10" t="s">
        <v>734</v>
      </c>
      <c r="J1353" s="10">
        <v>0</v>
      </c>
      <c r="K1353" s="12">
        <v>40877</v>
      </c>
    </row>
    <row r="1354" spans="1:11">
      <c r="A1354" t="s">
        <v>6336</v>
      </c>
      <c r="B1354" t="s">
        <v>6337</v>
      </c>
      <c r="E1354">
        <v>0</v>
      </c>
      <c r="F1354" t="s">
        <v>6338</v>
      </c>
      <c r="G1354">
        <v>20111222</v>
      </c>
      <c r="I1354" s="10" t="s">
        <v>734</v>
      </c>
      <c r="J1354" s="10">
        <v>0</v>
      </c>
      <c r="K1354" s="12">
        <v>40899</v>
      </c>
    </row>
    <row r="1355" spans="1:11">
      <c r="A1355" t="s">
        <v>6339</v>
      </c>
      <c r="B1355" t="s">
        <v>6340</v>
      </c>
      <c r="E1355">
        <v>0</v>
      </c>
      <c r="F1355" t="s">
        <v>6341</v>
      </c>
      <c r="G1355">
        <v>20160803</v>
      </c>
      <c r="I1355" s="10" t="s">
        <v>734</v>
      </c>
      <c r="J1355" s="10">
        <v>0</v>
      </c>
      <c r="K1355" s="12">
        <v>42585</v>
      </c>
    </row>
    <row r="1356" spans="1:11">
      <c r="A1356" t="s">
        <v>6342</v>
      </c>
      <c r="B1356" t="s">
        <v>6343</v>
      </c>
      <c r="E1356">
        <v>0</v>
      </c>
      <c r="F1356" t="s">
        <v>6344</v>
      </c>
      <c r="G1356">
        <v>20080522</v>
      </c>
      <c r="I1356" s="10" t="s">
        <v>734</v>
      </c>
      <c r="J1356" s="10">
        <v>0</v>
      </c>
      <c r="K1356" s="12">
        <v>39590</v>
      </c>
    </row>
    <row r="1357" spans="1:11">
      <c r="A1357" t="s">
        <v>6345</v>
      </c>
      <c r="B1357" t="s">
        <v>6346</v>
      </c>
      <c r="E1357">
        <v>0</v>
      </c>
      <c r="F1357" t="s">
        <v>6347</v>
      </c>
      <c r="G1357">
        <v>20141108</v>
      </c>
      <c r="I1357" s="10" t="s">
        <v>734</v>
      </c>
      <c r="J1357" s="10">
        <v>0</v>
      </c>
      <c r="K1357" s="12">
        <v>41951</v>
      </c>
    </row>
    <row r="1358" spans="1:11">
      <c r="A1358" t="s">
        <v>6348</v>
      </c>
      <c r="B1358" t="s">
        <v>6349</v>
      </c>
      <c r="E1358">
        <v>0</v>
      </c>
      <c r="F1358" t="s">
        <v>6350</v>
      </c>
      <c r="G1358">
        <v>20080711</v>
      </c>
      <c r="I1358" s="10" t="s">
        <v>734</v>
      </c>
      <c r="J1358" s="10">
        <v>0</v>
      </c>
      <c r="K1358" s="12">
        <v>39640</v>
      </c>
    </row>
    <row r="1359" spans="1:11">
      <c r="A1359" t="s">
        <v>6351</v>
      </c>
      <c r="B1359" t="s">
        <v>6352</v>
      </c>
      <c r="E1359">
        <v>0</v>
      </c>
      <c r="F1359" t="s">
        <v>6353</v>
      </c>
      <c r="G1359">
        <v>20050706</v>
      </c>
      <c r="I1359" s="10" t="s">
        <v>734</v>
      </c>
      <c r="J1359" s="10">
        <v>0</v>
      </c>
      <c r="K1359" s="12">
        <v>38539</v>
      </c>
    </row>
    <row r="1360" spans="1:11">
      <c r="A1360" t="s">
        <v>6354</v>
      </c>
      <c r="B1360" t="s">
        <v>6355</v>
      </c>
      <c r="E1360">
        <v>0</v>
      </c>
      <c r="F1360" t="s">
        <v>6356</v>
      </c>
      <c r="G1360">
        <v>20011106</v>
      </c>
      <c r="I1360" s="10" t="s">
        <v>734</v>
      </c>
      <c r="J1360" s="10">
        <v>0</v>
      </c>
      <c r="K1360" s="12">
        <v>37201</v>
      </c>
    </row>
    <row r="1361" spans="1:11">
      <c r="A1361" t="s">
        <v>6357</v>
      </c>
      <c r="B1361" t="s">
        <v>6358</v>
      </c>
      <c r="E1361">
        <v>0</v>
      </c>
      <c r="F1361" t="s">
        <v>6359</v>
      </c>
      <c r="G1361">
        <v>20161111</v>
      </c>
      <c r="I1361" s="10" t="s">
        <v>734</v>
      </c>
      <c r="J1361" s="10">
        <v>0</v>
      </c>
      <c r="K1361" s="12">
        <v>42685</v>
      </c>
    </row>
    <row r="1362" spans="1:11">
      <c r="A1362" t="s">
        <v>6360</v>
      </c>
      <c r="B1362" t="s">
        <v>6361</v>
      </c>
      <c r="E1362">
        <v>0</v>
      </c>
      <c r="F1362" t="s">
        <v>6362</v>
      </c>
      <c r="G1362">
        <v>20180123</v>
      </c>
      <c r="I1362" s="10" t="s">
        <v>734</v>
      </c>
      <c r="J1362" s="10">
        <v>0</v>
      </c>
      <c r="K1362" s="12">
        <v>43123</v>
      </c>
    </row>
    <row r="1363" spans="1:11">
      <c r="A1363" t="s">
        <v>6363</v>
      </c>
      <c r="B1363" t="s">
        <v>6364</v>
      </c>
      <c r="E1363">
        <v>0</v>
      </c>
      <c r="F1363" t="s">
        <v>6365</v>
      </c>
      <c r="G1363">
        <v>20011103</v>
      </c>
      <c r="I1363" s="10" t="s">
        <v>734</v>
      </c>
      <c r="J1363" s="10">
        <v>0</v>
      </c>
      <c r="K1363" s="12">
        <v>37198</v>
      </c>
    </row>
    <row r="1364" spans="1:11">
      <c r="A1364" t="s">
        <v>6366</v>
      </c>
      <c r="B1364" t="s">
        <v>6367</v>
      </c>
      <c r="E1364">
        <v>0</v>
      </c>
      <c r="F1364" t="s">
        <v>6368</v>
      </c>
      <c r="G1364">
        <v>20161111</v>
      </c>
      <c r="I1364" s="10" t="s">
        <v>734</v>
      </c>
      <c r="J1364" s="10">
        <v>0</v>
      </c>
      <c r="K1364" s="12">
        <v>42685</v>
      </c>
    </row>
    <row r="1365" spans="1:11">
      <c r="A1365" t="s">
        <v>6369</v>
      </c>
      <c r="B1365" t="s">
        <v>6370</v>
      </c>
      <c r="E1365">
        <v>0</v>
      </c>
      <c r="F1365" t="s">
        <v>6371</v>
      </c>
      <c r="G1365">
        <v>20161111</v>
      </c>
      <c r="I1365" s="10" t="s">
        <v>734</v>
      </c>
      <c r="J1365" s="10">
        <v>0</v>
      </c>
      <c r="K1365" s="12">
        <v>42685</v>
      </c>
    </row>
    <row r="1366" spans="1:11">
      <c r="A1366" t="s">
        <v>6372</v>
      </c>
      <c r="B1366" t="s">
        <v>6373</v>
      </c>
      <c r="E1366">
        <v>0</v>
      </c>
      <c r="F1366" t="s">
        <v>6374</v>
      </c>
      <c r="G1366">
        <v>20060623</v>
      </c>
      <c r="I1366" s="10" t="s">
        <v>734</v>
      </c>
      <c r="J1366" s="10">
        <v>0</v>
      </c>
      <c r="K1366" s="12">
        <v>38891</v>
      </c>
    </row>
    <row r="1367" spans="1:11">
      <c r="A1367" t="s">
        <v>6375</v>
      </c>
      <c r="B1367" t="s">
        <v>6376</v>
      </c>
      <c r="E1367">
        <v>0</v>
      </c>
      <c r="F1367" t="s">
        <v>6377</v>
      </c>
      <c r="G1367">
        <v>20090817</v>
      </c>
      <c r="I1367" s="10" t="s">
        <v>734</v>
      </c>
      <c r="J1367" s="10">
        <v>0</v>
      </c>
      <c r="K1367" s="12">
        <v>40042</v>
      </c>
    </row>
    <row r="1368" spans="1:11">
      <c r="A1368" t="s">
        <v>6378</v>
      </c>
      <c r="B1368" t="s">
        <v>6379</v>
      </c>
      <c r="E1368">
        <v>0</v>
      </c>
      <c r="F1368" t="s">
        <v>6380</v>
      </c>
      <c r="G1368">
        <v>20030516</v>
      </c>
      <c r="I1368" s="10" t="s">
        <v>734</v>
      </c>
      <c r="J1368" s="10">
        <v>0</v>
      </c>
      <c r="K1368" s="12">
        <v>37757</v>
      </c>
    </row>
    <row r="1369" spans="1:11">
      <c r="A1369" t="s">
        <v>6381</v>
      </c>
      <c r="B1369" t="s">
        <v>6382</v>
      </c>
      <c r="E1369">
        <v>0</v>
      </c>
      <c r="F1369" t="s">
        <v>6383</v>
      </c>
      <c r="G1369">
        <v>20111013</v>
      </c>
      <c r="I1369" s="10" t="s">
        <v>734</v>
      </c>
      <c r="J1369" s="10">
        <v>0</v>
      </c>
      <c r="K1369" s="12">
        <v>40829</v>
      </c>
    </row>
    <row r="1370" spans="1:11">
      <c r="A1370" t="s">
        <v>6384</v>
      </c>
      <c r="B1370" t="s">
        <v>6385</v>
      </c>
      <c r="E1370">
        <v>0</v>
      </c>
      <c r="F1370" t="s">
        <v>6386</v>
      </c>
      <c r="G1370">
        <v>20040813</v>
      </c>
      <c r="I1370" s="10" t="s">
        <v>734</v>
      </c>
      <c r="J1370" s="10">
        <v>0</v>
      </c>
      <c r="K1370" s="12">
        <v>38212</v>
      </c>
    </row>
    <row r="1371" spans="1:11">
      <c r="A1371" t="s">
        <v>6387</v>
      </c>
      <c r="B1371" t="s">
        <v>6388</v>
      </c>
      <c r="E1371">
        <v>0</v>
      </c>
      <c r="F1371" t="s">
        <v>6389</v>
      </c>
      <c r="G1371">
        <v>20170905</v>
      </c>
      <c r="I1371" s="10" t="s">
        <v>734</v>
      </c>
      <c r="J1371" s="10">
        <v>0</v>
      </c>
      <c r="K1371" s="12">
        <v>42983</v>
      </c>
    </row>
    <row r="1372" spans="1:11">
      <c r="A1372" t="s">
        <v>6390</v>
      </c>
      <c r="B1372" t="s">
        <v>6391</v>
      </c>
      <c r="E1372">
        <v>0</v>
      </c>
      <c r="F1372" t="s">
        <v>6392</v>
      </c>
      <c r="G1372">
        <v>20150113</v>
      </c>
      <c r="I1372" s="10" t="s">
        <v>734</v>
      </c>
      <c r="J1372" s="10">
        <v>0</v>
      </c>
      <c r="K1372" s="12">
        <v>42017</v>
      </c>
    </row>
    <row r="1373" spans="1:11">
      <c r="A1373" t="s">
        <v>6393</v>
      </c>
      <c r="B1373" t="s">
        <v>6394</v>
      </c>
      <c r="E1373">
        <v>0</v>
      </c>
      <c r="F1373" t="s">
        <v>6395</v>
      </c>
      <c r="G1373">
        <v>20160106</v>
      </c>
      <c r="I1373" s="10" t="s">
        <v>734</v>
      </c>
      <c r="J1373" s="10">
        <v>0</v>
      </c>
      <c r="K1373" s="12">
        <v>42375</v>
      </c>
    </row>
    <row r="1374" spans="1:11">
      <c r="A1374" t="s">
        <v>6396</v>
      </c>
      <c r="B1374" t="s">
        <v>6397</v>
      </c>
      <c r="E1374">
        <v>0</v>
      </c>
      <c r="F1374" t="s">
        <v>6398</v>
      </c>
      <c r="G1374">
        <v>20160208</v>
      </c>
      <c r="I1374" s="10" t="s">
        <v>734</v>
      </c>
      <c r="J1374" s="10">
        <v>0</v>
      </c>
      <c r="K1374" s="12">
        <v>42408</v>
      </c>
    </row>
    <row r="1375" spans="1:11">
      <c r="A1375" t="s">
        <v>6399</v>
      </c>
      <c r="B1375" t="s">
        <v>6400</v>
      </c>
      <c r="E1375">
        <v>0</v>
      </c>
      <c r="F1375" t="s">
        <v>6401</v>
      </c>
      <c r="G1375">
        <v>20171016</v>
      </c>
      <c r="I1375" s="10" t="s">
        <v>734</v>
      </c>
      <c r="J1375" s="10">
        <v>0</v>
      </c>
      <c r="K1375" s="12">
        <v>43024</v>
      </c>
    </row>
    <row r="1376" spans="1:11">
      <c r="A1376" t="s">
        <v>6402</v>
      </c>
      <c r="B1376" t="s">
        <v>6403</v>
      </c>
      <c r="E1376">
        <v>0</v>
      </c>
      <c r="F1376" t="s">
        <v>6404</v>
      </c>
      <c r="G1376">
        <v>20160616</v>
      </c>
      <c r="I1376" s="10" t="s">
        <v>734</v>
      </c>
      <c r="J1376" s="10">
        <v>0</v>
      </c>
      <c r="K1376" s="12">
        <v>42537</v>
      </c>
    </row>
    <row r="1377" spans="1:11">
      <c r="A1377" t="s">
        <v>6405</v>
      </c>
      <c r="B1377" t="s">
        <v>6406</v>
      </c>
      <c r="E1377">
        <v>0</v>
      </c>
      <c r="F1377" t="s">
        <v>6407</v>
      </c>
      <c r="G1377">
        <v>20121107</v>
      </c>
      <c r="I1377" s="10" t="s">
        <v>734</v>
      </c>
      <c r="J1377" s="10">
        <v>0</v>
      </c>
      <c r="K1377" s="12">
        <v>41220</v>
      </c>
    </row>
    <row r="1378" spans="1:11">
      <c r="A1378" t="s">
        <v>6408</v>
      </c>
      <c r="B1378" t="s">
        <v>6409</v>
      </c>
      <c r="E1378">
        <v>0</v>
      </c>
      <c r="F1378" t="s">
        <v>6410</v>
      </c>
      <c r="G1378">
        <v>20040113</v>
      </c>
      <c r="I1378" s="10" t="s">
        <v>734</v>
      </c>
      <c r="J1378" s="10">
        <v>0</v>
      </c>
      <c r="K1378" s="12">
        <v>37999</v>
      </c>
    </row>
    <row r="1379" spans="1:11">
      <c r="A1379" t="s">
        <v>6411</v>
      </c>
      <c r="B1379" t="s">
        <v>6412</v>
      </c>
      <c r="E1379">
        <v>0</v>
      </c>
      <c r="F1379" t="s">
        <v>6413</v>
      </c>
      <c r="G1379">
        <v>20090109</v>
      </c>
      <c r="I1379" s="10" t="s">
        <v>734</v>
      </c>
      <c r="J1379" s="10">
        <v>0</v>
      </c>
      <c r="K1379" s="12">
        <v>39822</v>
      </c>
    </row>
    <row r="1380" spans="1:11">
      <c r="A1380" t="s">
        <v>6414</v>
      </c>
      <c r="B1380" t="s">
        <v>6415</v>
      </c>
      <c r="E1380">
        <v>0</v>
      </c>
      <c r="F1380" t="s">
        <v>6416</v>
      </c>
      <c r="G1380">
        <v>20160305</v>
      </c>
      <c r="I1380" s="10" t="s">
        <v>734</v>
      </c>
      <c r="J1380" s="10">
        <v>0</v>
      </c>
      <c r="K1380" s="12">
        <v>42434</v>
      </c>
    </row>
    <row r="1381" spans="1:11">
      <c r="A1381" t="s">
        <v>6417</v>
      </c>
      <c r="B1381" t="s">
        <v>6418</v>
      </c>
      <c r="E1381">
        <v>0</v>
      </c>
      <c r="F1381" t="s">
        <v>6419</v>
      </c>
      <c r="G1381">
        <v>20170905</v>
      </c>
      <c r="I1381" s="10" t="s">
        <v>734</v>
      </c>
      <c r="J1381" s="10">
        <v>0</v>
      </c>
      <c r="K1381" s="12">
        <v>42983</v>
      </c>
    </row>
    <row r="1382" spans="1:11">
      <c r="A1382" t="s">
        <v>6420</v>
      </c>
      <c r="B1382" t="s">
        <v>6421</v>
      </c>
      <c r="E1382">
        <v>0</v>
      </c>
      <c r="F1382" t="s">
        <v>6422</v>
      </c>
      <c r="G1382">
        <v>20180111</v>
      </c>
      <c r="I1382" s="10" t="s">
        <v>734</v>
      </c>
      <c r="J1382" s="10">
        <v>0</v>
      </c>
      <c r="K1382" s="12">
        <v>43111</v>
      </c>
    </row>
    <row r="1383" spans="1:11">
      <c r="A1383" t="s">
        <v>6423</v>
      </c>
      <c r="B1383" t="s">
        <v>6424</v>
      </c>
      <c r="E1383">
        <v>0</v>
      </c>
      <c r="F1383" t="s">
        <v>6425</v>
      </c>
      <c r="G1383">
        <v>20170705</v>
      </c>
      <c r="I1383" s="10" t="s">
        <v>734</v>
      </c>
      <c r="J1383" s="10">
        <v>0</v>
      </c>
      <c r="K1383" s="12">
        <v>42921</v>
      </c>
    </row>
    <row r="1384" spans="1:11">
      <c r="A1384" t="s">
        <v>6426</v>
      </c>
      <c r="B1384" t="s">
        <v>6427</v>
      </c>
      <c r="E1384">
        <v>0</v>
      </c>
      <c r="F1384" t="s">
        <v>6428</v>
      </c>
      <c r="G1384">
        <v>20091019</v>
      </c>
      <c r="I1384" s="10" t="s">
        <v>734</v>
      </c>
      <c r="J1384" s="10">
        <v>0</v>
      </c>
      <c r="K1384" s="12">
        <v>40105</v>
      </c>
    </row>
    <row r="1385" spans="1:11">
      <c r="A1385" t="s">
        <v>6429</v>
      </c>
      <c r="B1385" t="s">
        <v>6430</v>
      </c>
      <c r="E1385">
        <v>0</v>
      </c>
      <c r="F1385" t="s">
        <v>6431</v>
      </c>
      <c r="G1385">
        <v>20160305</v>
      </c>
      <c r="I1385" s="10" t="s">
        <v>734</v>
      </c>
      <c r="J1385" s="10">
        <v>0</v>
      </c>
      <c r="K1385" s="12">
        <v>42434</v>
      </c>
    </row>
    <row r="1386" spans="1:11">
      <c r="A1386" t="s">
        <v>6432</v>
      </c>
      <c r="B1386" t="s">
        <v>6433</v>
      </c>
      <c r="E1386">
        <v>0</v>
      </c>
      <c r="F1386" t="s">
        <v>6434</v>
      </c>
      <c r="G1386">
        <v>20040305</v>
      </c>
      <c r="I1386" s="10" t="s">
        <v>734</v>
      </c>
      <c r="J1386" s="10">
        <v>0</v>
      </c>
      <c r="K1386" s="12">
        <v>38051</v>
      </c>
    </row>
    <row r="1387" spans="1:11">
      <c r="A1387" t="s">
        <v>6435</v>
      </c>
      <c r="B1387" t="s">
        <v>6436</v>
      </c>
      <c r="E1387">
        <v>0</v>
      </c>
      <c r="F1387" t="s">
        <v>6437</v>
      </c>
      <c r="G1387">
        <v>20160804</v>
      </c>
      <c r="I1387" s="10" t="s">
        <v>734</v>
      </c>
      <c r="J1387" s="10">
        <v>0</v>
      </c>
      <c r="K1387" s="12">
        <v>42586</v>
      </c>
    </row>
    <row r="1388" spans="1:11">
      <c r="A1388" t="s">
        <v>6438</v>
      </c>
      <c r="B1388" t="s">
        <v>6439</v>
      </c>
      <c r="E1388">
        <v>0</v>
      </c>
      <c r="F1388" t="s">
        <v>6440</v>
      </c>
      <c r="G1388">
        <v>20150910</v>
      </c>
      <c r="I1388" s="10" t="s">
        <v>734</v>
      </c>
      <c r="J1388" s="10">
        <v>0</v>
      </c>
      <c r="K1388" s="12">
        <v>42257</v>
      </c>
    </row>
    <row r="1389" spans="1:11">
      <c r="A1389" t="s">
        <v>6441</v>
      </c>
      <c r="B1389" t="s">
        <v>6442</v>
      </c>
      <c r="E1389">
        <v>0</v>
      </c>
      <c r="F1389" t="s">
        <v>6443</v>
      </c>
      <c r="G1389">
        <v>20150303</v>
      </c>
      <c r="I1389" s="10" t="s">
        <v>734</v>
      </c>
      <c r="J1389" s="10">
        <v>0</v>
      </c>
      <c r="K1389" s="12">
        <v>42066</v>
      </c>
    </row>
    <row r="1390" spans="1:11">
      <c r="A1390" t="s">
        <v>6444</v>
      </c>
      <c r="B1390" t="s">
        <v>6445</v>
      </c>
      <c r="E1390">
        <v>0</v>
      </c>
      <c r="F1390" t="s">
        <v>6446</v>
      </c>
      <c r="G1390">
        <v>20061206</v>
      </c>
      <c r="I1390" s="10" t="s">
        <v>734</v>
      </c>
      <c r="J1390" s="10">
        <v>0</v>
      </c>
      <c r="K1390" s="12">
        <v>39057</v>
      </c>
    </row>
    <row r="1391" spans="1:11">
      <c r="A1391" t="s">
        <v>6447</v>
      </c>
      <c r="B1391" t="s">
        <v>6448</v>
      </c>
      <c r="E1391">
        <v>0</v>
      </c>
      <c r="F1391" t="s">
        <v>6449</v>
      </c>
      <c r="G1391">
        <v>20161118</v>
      </c>
      <c r="I1391" s="10" t="s">
        <v>734</v>
      </c>
      <c r="J1391" s="10">
        <v>0</v>
      </c>
      <c r="K1391" s="12">
        <v>42692</v>
      </c>
    </row>
    <row r="1392" spans="1:11">
      <c r="A1392" t="s">
        <v>6450</v>
      </c>
      <c r="B1392" t="s">
        <v>6451</v>
      </c>
      <c r="E1392">
        <v>0</v>
      </c>
      <c r="F1392" t="s">
        <v>6452</v>
      </c>
      <c r="G1392">
        <v>20090506</v>
      </c>
      <c r="I1392" s="10" t="s">
        <v>734</v>
      </c>
      <c r="J1392" s="10">
        <v>0</v>
      </c>
      <c r="K1392" s="12">
        <v>39939</v>
      </c>
    </row>
    <row r="1393" spans="1:11">
      <c r="A1393" t="s">
        <v>6453</v>
      </c>
      <c r="B1393" t="s">
        <v>6454</v>
      </c>
      <c r="E1393">
        <v>0</v>
      </c>
      <c r="F1393" t="s">
        <v>6455</v>
      </c>
      <c r="G1393">
        <v>20140410</v>
      </c>
      <c r="I1393" s="10" t="s">
        <v>734</v>
      </c>
      <c r="J1393" s="10">
        <v>0</v>
      </c>
      <c r="K1393" s="12">
        <v>41739</v>
      </c>
    </row>
    <row r="1394" spans="1:11">
      <c r="A1394" t="s">
        <v>6456</v>
      </c>
      <c r="B1394" t="s">
        <v>6457</v>
      </c>
      <c r="E1394">
        <v>0</v>
      </c>
      <c r="F1394" t="s">
        <v>6458</v>
      </c>
      <c r="G1394">
        <v>20161111</v>
      </c>
      <c r="I1394" s="10" t="s">
        <v>734</v>
      </c>
      <c r="J1394" s="10">
        <v>0</v>
      </c>
      <c r="K1394" s="12">
        <v>42685</v>
      </c>
    </row>
    <row r="1395" spans="1:11">
      <c r="A1395" t="s">
        <v>6459</v>
      </c>
      <c r="B1395" t="s">
        <v>6460</v>
      </c>
      <c r="E1395">
        <v>0</v>
      </c>
      <c r="F1395" t="s">
        <v>6461</v>
      </c>
      <c r="G1395">
        <v>20021129</v>
      </c>
      <c r="I1395" s="10" t="s">
        <v>734</v>
      </c>
      <c r="J1395" s="10">
        <v>0</v>
      </c>
      <c r="K1395" s="12">
        <v>37589</v>
      </c>
    </row>
    <row r="1396" spans="1:11">
      <c r="A1396" t="s">
        <v>6462</v>
      </c>
      <c r="B1396" t="s">
        <v>6463</v>
      </c>
      <c r="E1396">
        <v>0</v>
      </c>
      <c r="F1396" t="s">
        <v>6464</v>
      </c>
      <c r="G1396">
        <v>20150917</v>
      </c>
      <c r="I1396" s="10" t="s">
        <v>734</v>
      </c>
      <c r="J1396" s="10">
        <v>0</v>
      </c>
      <c r="K1396" s="12">
        <v>42264</v>
      </c>
    </row>
    <row r="1397" spans="1:11">
      <c r="A1397" t="s">
        <v>6465</v>
      </c>
      <c r="B1397" t="s">
        <v>6466</v>
      </c>
      <c r="E1397">
        <v>0</v>
      </c>
      <c r="F1397" t="s">
        <v>6467</v>
      </c>
      <c r="G1397">
        <v>20081222</v>
      </c>
      <c r="I1397" s="10" t="s">
        <v>734</v>
      </c>
      <c r="J1397" s="10">
        <v>0</v>
      </c>
      <c r="K1397" s="12">
        <v>39804</v>
      </c>
    </row>
    <row r="1398" spans="1:11">
      <c r="A1398" t="s">
        <v>6468</v>
      </c>
      <c r="B1398" t="s">
        <v>6469</v>
      </c>
      <c r="E1398">
        <v>0</v>
      </c>
      <c r="F1398" t="s">
        <v>6470</v>
      </c>
      <c r="G1398">
        <v>20080610</v>
      </c>
      <c r="I1398" s="10" t="s">
        <v>734</v>
      </c>
      <c r="J1398" s="10">
        <v>0</v>
      </c>
      <c r="K1398" s="12">
        <v>39609</v>
      </c>
    </row>
    <row r="1399" spans="1:11">
      <c r="A1399" t="s">
        <v>6471</v>
      </c>
      <c r="B1399" t="s">
        <v>6472</v>
      </c>
      <c r="E1399">
        <v>0</v>
      </c>
      <c r="F1399" t="s">
        <v>6473</v>
      </c>
      <c r="G1399">
        <v>20180111</v>
      </c>
      <c r="I1399" s="10" t="s">
        <v>734</v>
      </c>
      <c r="J1399" s="10">
        <v>0</v>
      </c>
      <c r="K1399" s="12">
        <v>43111</v>
      </c>
    </row>
    <row r="1400" spans="1:11">
      <c r="A1400" t="s">
        <v>6474</v>
      </c>
      <c r="B1400" t="s">
        <v>6475</v>
      </c>
      <c r="E1400">
        <v>0</v>
      </c>
      <c r="F1400" t="s">
        <v>6476</v>
      </c>
      <c r="G1400">
        <v>20120328</v>
      </c>
      <c r="I1400" s="10" t="s">
        <v>734</v>
      </c>
      <c r="J1400" s="10">
        <v>0</v>
      </c>
      <c r="K1400" s="12">
        <v>40996</v>
      </c>
    </row>
    <row r="1401" spans="1:11">
      <c r="A1401" t="s">
        <v>6477</v>
      </c>
      <c r="B1401" t="s">
        <v>6478</v>
      </c>
      <c r="E1401">
        <v>0</v>
      </c>
      <c r="F1401" t="s">
        <v>6479</v>
      </c>
      <c r="G1401">
        <v>20170930</v>
      </c>
      <c r="I1401" s="10" t="s">
        <v>734</v>
      </c>
      <c r="J1401" s="10">
        <v>0</v>
      </c>
      <c r="K1401" s="12">
        <v>43008</v>
      </c>
    </row>
    <row r="1402" spans="1:11">
      <c r="A1402" t="s">
        <v>6480</v>
      </c>
      <c r="B1402" t="s">
        <v>6481</v>
      </c>
      <c r="E1402">
        <v>0</v>
      </c>
      <c r="F1402" t="s">
        <v>6482</v>
      </c>
      <c r="G1402">
        <v>20150407</v>
      </c>
      <c r="I1402" s="10" t="s">
        <v>734</v>
      </c>
      <c r="J1402" s="10">
        <v>0</v>
      </c>
      <c r="K1402" s="12">
        <v>42101</v>
      </c>
    </row>
    <row r="1403" spans="1:11">
      <c r="A1403" t="s">
        <v>6483</v>
      </c>
      <c r="B1403" t="s">
        <v>6484</v>
      </c>
      <c r="E1403">
        <v>0</v>
      </c>
      <c r="F1403" t="s">
        <v>6485</v>
      </c>
      <c r="G1403">
        <v>20050902</v>
      </c>
      <c r="I1403" s="10" t="s">
        <v>734</v>
      </c>
      <c r="J1403" s="10">
        <v>0</v>
      </c>
      <c r="K1403" s="12">
        <v>38597</v>
      </c>
    </row>
    <row r="1404" spans="1:11">
      <c r="A1404" t="s">
        <v>6486</v>
      </c>
      <c r="B1404" t="s">
        <v>6487</v>
      </c>
      <c r="E1404">
        <v>0</v>
      </c>
      <c r="F1404" t="s">
        <v>6488</v>
      </c>
      <c r="G1404">
        <v>20110527</v>
      </c>
      <c r="I1404" s="10" t="s">
        <v>734</v>
      </c>
      <c r="J1404" s="10">
        <v>0</v>
      </c>
      <c r="K1404" s="12">
        <v>40690</v>
      </c>
    </row>
    <row r="1405" spans="1:11">
      <c r="A1405" t="s">
        <v>6489</v>
      </c>
      <c r="B1405" t="s">
        <v>6490</v>
      </c>
      <c r="E1405">
        <v>0</v>
      </c>
      <c r="F1405" t="s">
        <v>6491</v>
      </c>
      <c r="G1405">
        <v>20171120</v>
      </c>
      <c r="I1405" s="10" t="s">
        <v>734</v>
      </c>
      <c r="J1405" s="10">
        <v>0</v>
      </c>
      <c r="K1405" s="12">
        <v>43059</v>
      </c>
    </row>
    <row r="1406" spans="1:11">
      <c r="A1406" t="s">
        <v>6492</v>
      </c>
      <c r="B1406" t="s">
        <v>6493</v>
      </c>
      <c r="E1406">
        <v>0</v>
      </c>
      <c r="F1406" t="s">
        <v>6494</v>
      </c>
      <c r="G1406">
        <v>20160711</v>
      </c>
      <c r="I1406" s="10" t="s">
        <v>734</v>
      </c>
      <c r="J1406" s="10">
        <v>0</v>
      </c>
      <c r="K1406" s="12">
        <v>42562</v>
      </c>
    </row>
    <row r="1407" spans="1:11">
      <c r="A1407" t="s">
        <v>6495</v>
      </c>
      <c r="B1407" t="s">
        <v>6496</v>
      </c>
      <c r="E1407">
        <v>0</v>
      </c>
      <c r="F1407" t="s">
        <v>6497</v>
      </c>
      <c r="G1407">
        <v>20150720</v>
      </c>
      <c r="I1407" s="10" t="s">
        <v>734</v>
      </c>
      <c r="J1407" s="10">
        <v>0</v>
      </c>
      <c r="K1407" s="12">
        <v>42205</v>
      </c>
    </row>
    <row r="1408" spans="1:11">
      <c r="A1408" t="s">
        <v>6498</v>
      </c>
      <c r="B1408" t="s">
        <v>6499</v>
      </c>
      <c r="E1408">
        <v>0</v>
      </c>
      <c r="F1408" t="s">
        <v>6500</v>
      </c>
      <c r="G1408">
        <v>20090908</v>
      </c>
      <c r="I1408" s="10" t="s">
        <v>734</v>
      </c>
      <c r="J1408" s="10">
        <v>0</v>
      </c>
      <c r="K1408" s="12">
        <v>40064</v>
      </c>
    </row>
    <row r="1409" spans="1:11">
      <c r="A1409" t="s">
        <v>6501</v>
      </c>
      <c r="B1409" t="s">
        <v>6502</v>
      </c>
      <c r="E1409">
        <v>0</v>
      </c>
      <c r="F1409" t="s">
        <v>6503</v>
      </c>
      <c r="G1409">
        <v>20090122</v>
      </c>
      <c r="I1409" s="10" t="s">
        <v>734</v>
      </c>
      <c r="J1409" s="10">
        <v>0</v>
      </c>
      <c r="K1409" s="12">
        <v>39835</v>
      </c>
    </row>
    <row r="1410" spans="1:11">
      <c r="A1410" t="s">
        <v>6504</v>
      </c>
      <c r="B1410" t="s">
        <v>6505</v>
      </c>
      <c r="E1410">
        <v>0</v>
      </c>
      <c r="F1410" t="s">
        <v>6506</v>
      </c>
      <c r="G1410">
        <v>20020227</v>
      </c>
      <c r="I1410" s="10" t="s">
        <v>734</v>
      </c>
      <c r="J1410" s="10">
        <v>0</v>
      </c>
      <c r="K1410" s="12">
        <v>37314</v>
      </c>
    </row>
    <row r="1411" spans="1:11">
      <c r="A1411" t="s">
        <v>6507</v>
      </c>
      <c r="B1411" t="s">
        <v>6508</v>
      </c>
      <c r="E1411">
        <v>0</v>
      </c>
      <c r="F1411" t="s">
        <v>6509</v>
      </c>
      <c r="G1411">
        <v>20040219</v>
      </c>
      <c r="I1411" s="10" t="s">
        <v>734</v>
      </c>
      <c r="J1411" s="10">
        <v>0</v>
      </c>
      <c r="K1411" s="12">
        <v>38036</v>
      </c>
    </row>
    <row r="1412" spans="1:11">
      <c r="A1412" t="s">
        <v>6510</v>
      </c>
      <c r="B1412" t="s">
        <v>6511</v>
      </c>
      <c r="E1412">
        <v>0</v>
      </c>
      <c r="F1412" t="s">
        <v>6512</v>
      </c>
      <c r="G1412">
        <v>20060721</v>
      </c>
      <c r="I1412" s="10" t="s">
        <v>734</v>
      </c>
      <c r="J1412" s="10">
        <v>0</v>
      </c>
      <c r="K1412" s="12">
        <v>38919</v>
      </c>
    </row>
    <row r="1413" spans="1:11">
      <c r="A1413" t="s">
        <v>6513</v>
      </c>
      <c r="B1413" t="s">
        <v>6514</v>
      </c>
      <c r="E1413">
        <v>0</v>
      </c>
      <c r="F1413" t="s">
        <v>6515</v>
      </c>
      <c r="G1413">
        <v>20130228</v>
      </c>
      <c r="I1413" s="10" t="s">
        <v>734</v>
      </c>
      <c r="J1413" s="10">
        <v>0</v>
      </c>
      <c r="K1413" s="12">
        <v>41333</v>
      </c>
    </row>
    <row r="1414" spans="1:11">
      <c r="A1414" t="s">
        <v>6516</v>
      </c>
      <c r="B1414" t="s">
        <v>6517</v>
      </c>
      <c r="E1414">
        <v>0</v>
      </c>
      <c r="F1414" t="s">
        <v>6518</v>
      </c>
      <c r="G1414">
        <v>20061227</v>
      </c>
      <c r="I1414" s="10" t="s">
        <v>734</v>
      </c>
      <c r="J1414" s="10">
        <v>0</v>
      </c>
      <c r="K1414" s="12">
        <v>39078</v>
      </c>
    </row>
    <row r="1415" spans="1:11">
      <c r="A1415" t="s">
        <v>6519</v>
      </c>
      <c r="B1415" t="s">
        <v>6520</v>
      </c>
      <c r="E1415">
        <v>0</v>
      </c>
      <c r="F1415" t="s">
        <v>6521</v>
      </c>
      <c r="G1415">
        <v>20110627</v>
      </c>
      <c r="I1415" s="10" t="s">
        <v>734</v>
      </c>
      <c r="J1415" s="10">
        <v>0</v>
      </c>
      <c r="K1415" s="12">
        <v>40721</v>
      </c>
    </row>
    <row r="1416" spans="1:11">
      <c r="A1416" t="s">
        <v>6522</v>
      </c>
      <c r="B1416" t="s">
        <v>6523</v>
      </c>
      <c r="E1416">
        <v>0</v>
      </c>
      <c r="F1416" t="s">
        <v>6524</v>
      </c>
      <c r="G1416">
        <v>20130906</v>
      </c>
      <c r="I1416" s="10" t="s">
        <v>734</v>
      </c>
      <c r="J1416" s="10">
        <v>0</v>
      </c>
      <c r="K1416" s="12">
        <v>41523</v>
      </c>
    </row>
    <row r="1417" spans="1:11">
      <c r="A1417" t="s">
        <v>6525</v>
      </c>
      <c r="B1417" t="s">
        <v>6526</v>
      </c>
      <c r="E1417">
        <v>0</v>
      </c>
      <c r="F1417" t="s">
        <v>6527</v>
      </c>
      <c r="G1417">
        <v>20070713</v>
      </c>
      <c r="I1417" s="10" t="s">
        <v>734</v>
      </c>
      <c r="J1417" s="10">
        <v>0</v>
      </c>
      <c r="K1417" s="12">
        <v>39276</v>
      </c>
    </row>
    <row r="1418" spans="1:11">
      <c r="A1418" t="s">
        <v>6528</v>
      </c>
      <c r="B1418" t="s">
        <v>6529</v>
      </c>
      <c r="E1418">
        <v>0</v>
      </c>
      <c r="F1418" t="s">
        <v>6530</v>
      </c>
      <c r="G1418">
        <v>20180115</v>
      </c>
      <c r="I1418" s="10" t="s">
        <v>734</v>
      </c>
      <c r="J1418" s="10">
        <v>0</v>
      </c>
      <c r="K1418" s="12">
        <v>43115</v>
      </c>
    </row>
    <row r="1419" spans="1:11">
      <c r="A1419" t="s">
        <v>6531</v>
      </c>
      <c r="B1419" t="s">
        <v>6532</v>
      </c>
      <c r="E1419">
        <v>0</v>
      </c>
      <c r="F1419" t="s">
        <v>6533</v>
      </c>
      <c r="G1419">
        <v>20110405</v>
      </c>
      <c r="I1419" s="10" t="s">
        <v>734</v>
      </c>
      <c r="J1419" s="10">
        <v>0</v>
      </c>
      <c r="K1419" s="12">
        <v>40638</v>
      </c>
    </row>
    <row r="1420" spans="1:11">
      <c r="A1420" t="s">
        <v>6534</v>
      </c>
      <c r="B1420" t="s">
        <v>6535</v>
      </c>
      <c r="E1420">
        <v>0</v>
      </c>
      <c r="F1420" t="s">
        <v>6536</v>
      </c>
      <c r="G1420">
        <v>20160111</v>
      </c>
      <c r="I1420" s="10" t="s">
        <v>734</v>
      </c>
      <c r="J1420" s="10">
        <v>0</v>
      </c>
      <c r="K1420" s="12">
        <v>42380</v>
      </c>
    </row>
    <row r="1421" spans="1:11">
      <c r="A1421" t="s">
        <v>6537</v>
      </c>
      <c r="B1421" t="s">
        <v>6538</v>
      </c>
      <c r="E1421">
        <v>0</v>
      </c>
      <c r="F1421" t="s">
        <v>6539</v>
      </c>
      <c r="G1421">
        <v>20030508</v>
      </c>
      <c r="I1421" s="10" t="s">
        <v>734</v>
      </c>
      <c r="J1421" s="10">
        <v>0</v>
      </c>
      <c r="K1421" s="12">
        <v>37749</v>
      </c>
    </row>
    <row r="1422" spans="1:11">
      <c r="A1422" t="s">
        <v>6540</v>
      </c>
      <c r="B1422" t="s">
        <v>6541</v>
      </c>
      <c r="E1422">
        <v>0</v>
      </c>
      <c r="F1422" t="s">
        <v>6542</v>
      </c>
      <c r="G1422">
        <v>20160519</v>
      </c>
      <c r="I1422" s="10" t="s">
        <v>734</v>
      </c>
      <c r="J1422" s="10">
        <v>0</v>
      </c>
      <c r="K1422" s="12">
        <v>42509</v>
      </c>
    </row>
    <row r="1423" spans="1:11">
      <c r="A1423" t="s">
        <v>6543</v>
      </c>
      <c r="B1423" t="s">
        <v>6544</v>
      </c>
      <c r="E1423">
        <v>0</v>
      </c>
      <c r="F1423" t="s">
        <v>6545</v>
      </c>
      <c r="G1423">
        <v>20030220</v>
      </c>
      <c r="I1423" s="10" t="s">
        <v>734</v>
      </c>
      <c r="J1423" s="10">
        <v>0</v>
      </c>
      <c r="K1423" s="12">
        <v>37672</v>
      </c>
    </row>
    <row r="1424" spans="1:11">
      <c r="A1424" t="s">
        <v>6546</v>
      </c>
      <c r="B1424" t="s">
        <v>6547</v>
      </c>
      <c r="E1424">
        <v>0</v>
      </c>
      <c r="F1424" t="s">
        <v>6548</v>
      </c>
      <c r="G1424">
        <v>20160610</v>
      </c>
      <c r="I1424" s="10" t="s">
        <v>734</v>
      </c>
      <c r="J1424" s="10">
        <v>0</v>
      </c>
      <c r="K1424" s="12">
        <v>42531</v>
      </c>
    </row>
    <row r="1425" spans="1:11">
      <c r="A1425" t="s">
        <v>6549</v>
      </c>
      <c r="B1425" t="s">
        <v>6550</v>
      </c>
      <c r="E1425">
        <v>0</v>
      </c>
      <c r="F1425" t="s">
        <v>6551</v>
      </c>
      <c r="G1425">
        <v>20120103</v>
      </c>
      <c r="I1425" s="10" t="s">
        <v>734</v>
      </c>
      <c r="J1425" s="10">
        <v>0</v>
      </c>
      <c r="K1425" s="12">
        <v>40911</v>
      </c>
    </row>
    <row r="1426" spans="1:11">
      <c r="A1426" t="s">
        <v>6552</v>
      </c>
      <c r="B1426" t="s">
        <v>6553</v>
      </c>
      <c r="E1426">
        <v>0</v>
      </c>
      <c r="F1426" t="s">
        <v>6554</v>
      </c>
      <c r="G1426">
        <v>20160616</v>
      </c>
      <c r="I1426" s="10" t="s">
        <v>734</v>
      </c>
      <c r="J1426" s="10">
        <v>0</v>
      </c>
      <c r="K1426" s="12">
        <v>42537</v>
      </c>
    </row>
    <row r="1427" spans="1:11">
      <c r="A1427" t="s">
        <v>6555</v>
      </c>
      <c r="B1427" t="s">
        <v>6556</v>
      </c>
      <c r="E1427">
        <v>0</v>
      </c>
      <c r="F1427" t="s">
        <v>6557</v>
      </c>
      <c r="G1427">
        <v>20111107</v>
      </c>
      <c r="I1427" s="10" t="s">
        <v>734</v>
      </c>
      <c r="J1427" s="10">
        <v>0</v>
      </c>
      <c r="K1427" s="12">
        <v>40854</v>
      </c>
    </row>
    <row r="1428" spans="1:11">
      <c r="A1428" t="s">
        <v>6558</v>
      </c>
      <c r="B1428" t="s">
        <v>6559</v>
      </c>
      <c r="E1428">
        <v>0</v>
      </c>
      <c r="F1428" t="s">
        <v>6560</v>
      </c>
      <c r="G1428">
        <v>20021129</v>
      </c>
      <c r="I1428" s="10" t="s">
        <v>734</v>
      </c>
      <c r="J1428" s="10">
        <v>0</v>
      </c>
      <c r="K1428" s="12">
        <v>37589</v>
      </c>
    </row>
    <row r="1429" spans="1:11">
      <c r="A1429" t="s">
        <v>6561</v>
      </c>
      <c r="B1429" t="s">
        <v>6562</v>
      </c>
      <c r="E1429">
        <v>0</v>
      </c>
      <c r="F1429" t="s">
        <v>6563</v>
      </c>
      <c r="G1429">
        <v>20131203</v>
      </c>
      <c r="I1429" s="10" t="s">
        <v>734</v>
      </c>
      <c r="J1429" s="10">
        <v>0</v>
      </c>
      <c r="K1429" s="12">
        <v>41611</v>
      </c>
    </row>
    <row r="1430" spans="1:11">
      <c r="A1430" t="s">
        <v>6564</v>
      </c>
      <c r="B1430" t="s">
        <v>6565</v>
      </c>
      <c r="E1430">
        <v>0</v>
      </c>
      <c r="F1430" t="s">
        <v>6566</v>
      </c>
      <c r="G1430">
        <v>20101007</v>
      </c>
      <c r="I1430" s="10" t="s">
        <v>734</v>
      </c>
      <c r="J1430" s="10">
        <v>0</v>
      </c>
      <c r="K1430" s="12">
        <v>40458</v>
      </c>
    </row>
    <row r="1431" spans="1:11">
      <c r="A1431" t="s">
        <v>6567</v>
      </c>
      <c r="B1431" t="s">
        <v>6568</v>
      </c>
      <c r="E1431">
        <v>0</v>
      </c>
      <c r="F1431" t="s">
        <v>6569</v>
      </c>
      <c r="G1431">
        <v>20051216</v>
      </c>
      <c r="I1431" s="10" t="s">
        <v>734</v>
      </c>
      <c r="J1431" s="10">
        <v>0</v>
      </c>
      <c r="K1431" s="12">
        <v>38702</v>
      </c>
    </row>
    <row r="1432" spans="1:11">
      <c r="A1432" t="s">
        <v>6570</v>
      </c>
      <c r="B1432" t="s">
        <v>6571</v>
      </c>
      <c r="E1432">
        <v>0</v>
      </c>
      <c r="F1432" t="s">
        <v>6572</v>
      </c>
      <c r="G1432">
        <v>20170808</v>
      </c>
      <c r="I1432" s="10" t="s">
        <v>734</v>
      </c>
      <c r="J1432" s="10">
        <v>0</v>
      </c>
      <c r="K1432" s="12">
        <v>42955</v>
      </c>
    </row>
    <row r="1433" spans="1:11">
      <c r="A1433" t="s">
        <v>6573</v>
      </c>
      <c r="B1433" t="s">
        <v>6574</v>
      </c>
      <c r="E1433">
        <v>0</v>
      </c>
      <c r="F1433" t="s">
        <v>6575</v>
      </c>
      <c r="G1433">
        <v>20150707</v>
      </c>
      <c r="I1433" s="10" t="s">
        <v>734</v>
      </c>
      <c r="J1433" s="10">
        <v>0</v>
      </c>
      <c r="K1433" s="12">
        <v>42192</v>
      </c>
    </row>
    <row r="1434" spans="1:11">
      <c r="A1434" t="s">
        <v>6576</v>
      </c>
      <c r="B1434" t="s">
        <v>6577</v>
      </c>
      <c r="E1434">
        <v>0</v>
      </c>
      <c r="F1434" t="s">
        <v>6578</v>
      </c>
      <c r="G1434">
        <v>20071123</v>
      </c>
      <c r="I1434" s="10" t="s">
        <v>734</v>
      </c>
      <c r="J1434" s="10">
        <v>0</v>
      </c>
      <c r="K1434" s="12">
        <v>39409</v>
      </c>
    </row>
    <row r="1435" spans="1:11">
      <c r="H1435"/>
      <c r="I1435"/>
      <c r="J1435"/>
      <c r="K1435"/>
    </row>
    <row r="1436" spans="1:11">
      <c r="H1436"/>
      <c r="I1436"/>
      <c r="J1436"/>
      <c r="K1436"/>
    </row>
    <row r="1437" spans="1:11">
      <c r="H1437"/>
      <c r="I1437"/>
      <c r="J1437"/>
      <c r="K1437"/>
    </row>
    <row r="1438" spans="1:11">
      <c r="H1438"/>
      <c r="I1438"/>
      <c r="J1438"/>
      <c r="K1438"/>
    </row>
    <row r="1439" spans="1:11">
      <c r="H1439"/>
      <c r="I1439"/>
      <c r="J1439"/>
      <c r="K1439"/>
    </row>
    <row r="1440" spans="1:11">
      <c r="H1440"/>
      <c r="I1440"/>
      <c r="J1440"/>
      <c r="K1440"/>
    </row>
    <row r="1441" spans="8:11">
      <c r="H1441"/>
      <c r="I1441"/>
      <c r="J1441"/>
      <c r="K1441"/>
    </row>
    <row r="1442" spans="8:11">
      <c r="H1442"/>
      <c r="I1442"/>
      <c r="J1442"/>
      <c r="K1442"/>
    </row>
    <row r="1443" spans="8:11">
      <c r="H1443"/>
      <c r="I1443"/>
      <c r="J1443"/>
      <c r="K1443"/>
    </row>
    <row r="1444" spans="8:11">
      <c r="H1444"/>
      <c r="I1444"/>
      <c r="J1444"/>
      <c r="K1444"/>
    </row>
    <row r="1445" spans="8:11">
      <c r="H1445"/>
      <c r="I1445"/>
      <c r="J1445"/>
      <c r="K1445"/>
    </row>
    <row r="1446" spans="8:11">
      <c r="H1446"/>
      <c r="I1446"/>
      <c r="J1446"/>
      <c r="K1446"/>
    </row>
    <row r="1447" spans="8:11">
      <c r="H1447"/>
      <c r="I1447"/>
      <c r="J1447"/>
      <c r="K1447"/>
    </row>
    <row r="1448" spans="8:11">
      <c r="H1448"/>
      <c r="I1448"/>
      <c r="J1448"/>
      <c r="K1448"/>
    </row>
    <row r="1449" spans="8:11">
      <c r="H1449"/>
      <c r="I1449"/>
      <c r="J1449"/>
      <c r="K1449"/>
    </row>
    <row r="1450" spans="8:11">
      <c r="H1450"/>
      <c r="I1450"/>
      <c r="J1450"/>
      <c r="K1450"/>
    </row>
    <row r="1451" spans="8:11">
      <c r="H1451"/>
      <c r="I1451"/>
      <c r="J1451"/>
      <c r="K1451"/>
    </row>
    <row r="1452" spans="8:11">
      <c r="H1452"/>
      <c r="I1452"/>
      <c r="J1452"/>
      <c r="K1452"/>
    </row>
    <row r="1453" spans="8:11">
      <c r="H1453"/>
      <c r="I1453"/>
      <c r="J1453"/>
      <c r="K1453"/>
    </row>
    <row r="1454" spans="8:11">
      <c r="H1454"/>
      <c r="I1454"/>
      <c r="J1454"/>
      <c r="K1454"/>
    </row>
    <row r="1455" spans="8:11">
      <c r="H1455"/>
      <c r="I1455"/>
      <c r="J1455"/>
      <c r="K1455"/>
    </row>
    <row r="1456" spans="8:11">
      <c r="H1456"/>
      <c r="I1456"/>
      <c r="J1456"/>
      <c r="K1456"/>
    </row>
    <row r="1457" spans="8:11">
      <c r="H1457"/>
      <c r="I1457"/>
      <c r="J1457"/>
      <c r="K1457"/>
    </row>
    <row r="1458" spans="8:11">
      <c r="H1458"/>
      <c r="I1458"/>
      <c r="J1458"/>
      <c r="K1458"/>
    </row>
    <row r="1459" spans="8:11">
      <c r="H1459"/>
      <c r="I1459"/>
      <c r="J1459"/>
      <c r="K1459"/>
    </row>
    <row r="1460" spans="8:11">
      <c r="H1460"/>
      <c r="I1460"/>
      <c r="J1460"/>
      <c r="K1460"/>
    </row>
    <row r="1461" spans="8:11">
      <c r="H1461"/>
      <c r="I1461"/>
      <c r="J1461"/>
      <c r="K1461"/>
    </row>
    <row r="1462" spans="8:11">
      <c r="H1462"/>
      <c r="I1462"/>
      <c r="J1462"/>
      <c r="K1462"/>
    </row>
    <row r="1463" spans="8:11">
      <c r="H1463"/>
      <c r="I1463"/>
      <c r="J1463"/>
      <c r="K1463"/>
    </row>
    <row r="1464" spans="8:11">
      <c r="H1464"/>
      <c r="I1464"/>
      <c r="J1464"/>
      <c r="K1464"/>
    </row>
    <row r="1465" spans="8:11">
      <c r="H1465"/>
      <c r="I1465"/>
      <c r="J1465"/>
      <c r="K1465"/>
    </row>
    <row r="1466" spans="8:11">
      <c r="H1466"/>
      <c r="I1466"/>
      <c r="J1466"/>
      <c r="K1466"/>
    </row>
    <row r="1467" spans="8:11">
      <c r="H1467"/>
      <c r="I1467"/>
      <c r="J1467"/>
      <c r="K1467"/>
    </row>
    <row r="1468" spans="8:11">
      <c r="H1468"/>
      <c r="I1468"/>
      <c r="J1468"/>
      <c r="K1468"/>
    </row>
    <row r="1469" spans="8:11">
      <c r="H1469"/>
      <c r="I1469"/>
      <c r="J1469"/>
      <c r="K1469"/>
    </row>
    <row r="1470" spans="8:11">
      <c r="H1470"/>
      <c r="I1470"/>
      <c r="J1470"/>
      <c r="K1470"/>
    </row>
    <row r="1471" spans="8:11">
      <c r="H1471"/>
      <c r="I1471"/>
      <c r="J1471"/>
      <c r="K1471"/>
    </row>
    <row r="1472" spans="8:11">
      <c r="H1472"/>
      <c r="I1472"/>
      <c r="J1472"/>
      <c r="K1472"/>
    </row>
    <row r="1473" spans="8:11">
      <c r="H1473"/>
      <c r="I1473"/>
      <c r="J1473"/>
      <c r="K1473"/>
    </row>
    <row r="1474" spans="8:11">
      <c r="H1474"/>
      <c r="I1474"/>
      <c r="J1474"/>
      <c r="K1474"/>
    </row>
    <row r="1475" spans="8:11">
      <c r="H1475"/>
      <c r="I1475"/>
      <c r="J1475"/>
      <c r="K1475"/>
    </row>
    <row r="1476" spans="8:11">
      <c r="H1476"/>
      <c r="I1476"/>
      <c r="J1476"/>
      <c r="K1476"/>
    </row>
    <row r="1477" spans="8:11">
      <c r="H1477"/>
      <c r="I1477"/>
      <c r="J1477"/>
      <c r="K1477"/>
    </row>
    <row r="1478" spans="8:11">
      <c r="H1478"/>
      <c r="I1478"/>
      <c r="J1478"/>
      <c r="K1478"/>
    </row>
    <row r="1479" spans="8:11">
      <c r="H1479"/>
      <c r="I1479"/>
      <c r="J1479"/>
      <c r="K1479"/>
    </row>
    <row r="1480" spans="8:11">
      <c r="H1480"/>
      <c r="I1480"/>
      <c r="J1480"/>
      <c r="K1480"/>
    </row>
    <row r="1481" spans="8:11">
      <c r="H1481"/>
      <c r="I1481"/>
      <c r="J1481"/>
      <c r="K1481"/>
    </row>
    <row r="1482" spans="8:11">
      <c r="H1482"/>
      <c r="I1482"/>
      <c r="J1482"/>
      <c r="K1482"/>
    </row>
    <row r="1483" spans="8:11">
      <c r="H1483"/>
      <c r="I1483"/>
      <c r="J1483"/>
      <c r="K1483"/>
    </row>
    <row r="1484" spans="8:11">
      <c r="H1484"/>
      <c r="I1484"/>
      <c r="J1484"/>
      <c r="K1484"/>
    </row>
    <row r="1485" spans="8:11">
      <c r="H1485"/>
      <c r="I1485"/>
      <c r="J1485"/>
      <c r="K1485"/>
    </row>
    <row r="1486" spans="8:11">
      <c r="H1486"/>
      <c r="I1486"/>
      <c r="J1486"/>
      <c r="K1486"/>
    </row>
    <row r="1487" spans="8:11">
      <c r="H1487"/>
      <c r="I1487"/>
      <c r="J1487"/>
      <c r="K1487"/>
    </row>
    <row r="1488" spans="8:11">
      <c r="H1488"/>
      <c r="I1488"/>
      <c r="J1488"/>
      <c r="K1488"/>
    </row>
    <row r="1489" spans="8:11">
      <c r="H1489"/>
      <c r="I1489"/>
      <c r="J1489"/>
      <c r="K1489"/>
    </row>
    <row r="1490" spans="8:11">
      <c r="H1490"/>
      <c r="I1490"/>
      <c r="J1490"/>
      <c r="K1490"/>
    </row>
    <row r="1491" spans="8:11">
      <c r="H1491"/>
      <c r="I1491"/>
      <c r="J1491"/>
      <c r="K1491"/>
    </row>
    <row r="1492" spans="8:11">
      <c r="H1492"/>
      <c r="I1492"/>
      <c r="J1492"/>
      <c r="K1492"/>
    </row>
    <row r="1493" spans="8:11">
      <c r="H1493"/>
      <c r="I1493"/>
      <c r="J1493"/>
      <c r="K1493"/>
    </row>
    <row r="1494" spans="8:11">
      <c r="H1494"/>
      <c r="I1494"/>
      <c r="J1494"/>
      <c r="K1494"/>
    </row>
    <row r="1495" spans="8:11">
      <c r="H1495"/>
      <c r="I1495"/>
      <c r="J1495"/>
      <c r="K1495"/>
    </row>
    <row r="1496" spans="8:11">
      <c r="H1496"/>
      <c r="I1496"/>
      <c r="J1496"/>
      <c r="K1496"/>
    </row>
    <row r="1497" spans="8:11">
      <c r="H1497"/>
      <c r="I1497"/>
      <c r="J1497"/>
      <c r="K1497"/>
    </row>
    <row r="1498" spans="8:11">
      <c r="H1498"/>
      <c r="I1498"/>
      <c r="J1498"/>
      <c r="K1498"/>
    </row>
    <row r="1499" spans="8:11">
      <c r="H1499"/>
      <c r="I1499"/>
      <c r="J1499"/>
      <c r="K1499"/>
    </row>
    <row r="1500" spans="8:11">
      <c r="H1500"/>
      <c r="I1500"/>
      <c r="J1500"/>
      <c r="K1500"/>
    </row>
    <row r="1501" spans="8:11">
      <c r="H1501"/>
      <c r="I1501"/>
      <c r="J1501"/>
      <c r="K1501"/>
    </row>
    <row r="1502" spans="8:11">
      <c r="H1502"/>
      <c r="I1502"/>
      <c r="J1502"/>
      <c r="K1502"/>
    </row>
    <row r="1503" spans="8:11">
      <c r="H1503"/>
      <c r="I1503"/>
      <c r="J1503"/>
      <c r="K1503"/>
    </row>
    <row r="1504" spans="8:11">
      <c r="H1504"/>
      <c r="I1504"/>
      <c r="J1504"/>
      <c r="K1504"/>
    </row>
    <row r="1505" spans="8:11">
      <c r="H1505"/>
      <c r="I1505"/>
      <c r="J1505"/>
      <c r="K1505"/>
    </row>
    <row r="1506" spans="8:11">
      <c r="H1506"/>
      <c r="I1506"/>
      <c r="J1506"/>
      <c r="K1506"/>
    </row>
    <row r="1507" spans="8:11">
      <c r="H1507"/>
      <c r="I1507"/>
      <c r="J1507"/>
      <c r="K1507"/>
    </row>
    <row r="1508" spans="8:11">
      <c r="H1508"/>
      <c r="I1508"/>
      <c r="J1508"/>
      <c r="K1508"/>
    </row>
    <row r="1509" spans="8:11">
      <c r="H1509"/>
      <c r="I1509"/>
      <c r="J1509"/>
      <c r="K1509"/>
    </row>
    <row r="1510" spans="8:11">
      <c r="H1510"/>
      <c r="I1510"/>
      <c r="J1510"/>
      <c r="K1510"/>
    </row>
    <row r="1511" spans="8:11">
      <c r="H1511"/>
      <c r="I1511"/>
      <c r="J1511"/>
      <c r="K1511"/>
    </row>
    <row r="1512" spans="8:11">
      <c r="H1512"/>
      <c r="I1512"/>
      <c r="J1512"/>
      <c r="K1512"/>
    </row>
    <row r="1513" spans="8:11">
      <c r="H1513"/>
      <c r="I1513"/>
      <c r="J1513"/>
      <c r="K1513"/>
    </row>
    <row r="1514" spans="8:11">
      <c r="H1514"/>
      <c r="I1514"/>
      <c r="J1514"/>
      <c r="K1514"/>
    </row>
    <row r="1515" spans="8:11">
      <c r="H1515"/>
      <c r="I1515"/>
      <c r="J1515"/>
      <c r="K1515"/>
    </row>
    <row r="1516" spans="8:11">
      <c r="H1516"/>
      <c r="I1516"/>
      <c r="J1516"/>
      <c r="K1516"/>
    </row>
    <row r="1517" spans="8:11">
      <c r="H1517"/>
      <c r="I1517"/>
      <c r="J1517"/>
      <c r="K1517"/>
    </row>
    <row r="1518" spans="8:11">
      <c r="H1518"/>
      <c r="I1518"/>
      <c r="J1518"/>
      <c r="K1518"/>
    </row>
    <row r="1519" spans="8:11">
      <c r="H1519"/>
      <c r="I1519"/>
      <c r="J1519"/>
      <c r="K1519"/>
    </row>
    <row r="1520" spans="8:11">
      <c r="H1520"/>
      <c r="I1520"/>
      <c r="J1520"/>
      <c r="K1520"/>
    </row>
    <row r="1521" spans="8:11">
      <c r="H1521"/>
      <c r="I1521"/>
      <c r="J1521"/>
      <c r="K1521"/>
    </row>
    <row r="1522" spans="8:11">
      <c r="H1522"/>
      <c r="I1522"/>
      <c r="J1522"/>
      <c r="K1522"/>
    </row>
    <row r="1523" spans="8:11">
      <c r="H1523"/>
      <c r="I1523"/>
      <c r="J1523"/>
      <c r="K1523"/>
    </row>
    <row r="1524" spans="8:11">
      <c r="H1524"/>
      <c r="I1524"/>
      <c r="J1524"/>
      <c r="K1524"/>
    </row>
    <row r="1525" spans="8:11">
      <c r="H1525"/>
      <c r="I1525"/>
      <c r="J1525"/>
      <c r="K1525"/>
    </row>
    <row r="1526" spans="8:11">
      <c r="H1526"/>
      <c r="I1526"/>
      <c r="J1526"/>
      <c r="K1526"/>
    </row>
    <row r="1527" spans="8:11">
      <c r="H1527"/>
      <c r="I1527"/>
      <c r="J1527"/>
      <c r="K1527"/>
    </row>
    <row r="1528" spans="8:11">
      <c r="H1528"/>
      <c r="I1528"/>
      <c r="J1528"/>
      <c r="K1528"/>
    </row>
    <row r="1529" spans="8:11">
      <c r="H1529"/>
      <c r="I1529"/>
      <c r="J1529"/>
      <c r="K1529"/>
    </row>
    <row r="1530" spans="8:11">
      <c r="H1530"/>
      <c r="I1530"/>
      <c r="J1530"/>
      <c r="K1530"/>
    </row>
    <row r="1531" spans="8:11">
      <c r="H1531"/>
      <c r="I1531"/>
      <c r="J1531"/>
      <c r="K1531"/>
    </row>
    <row r="1532" spans="8:11">
      <c r="H1532"/>
      <c r="I1532"/>
      <c r="J1532"/>
      <c r="K1532"/>
    </row>
    <row r="1533" spans="8:11">
      <c r="H1533"/>
      <c r="I1533"/>
      <c r="J1533"/>
      <c r="K1533"/>
    </row>
    <row r="1534" spans="8:11">
      <c r="H1534"/>
      <c r="I1534"/>
      <c r="J1534"/>
      <c r="K1534"/>
    </row>
    <row r="1535" spans="8:11">
      <c r="H1535"/>
      <c r="I1535"/>
      <c r="J1535"/>
      <c r="K1535"/>
    </row>
    <row r="1536" spans="8:11">
      <c r="H1536"/>
      <c r="I1536"/>
      <c r="J1536"/>
      <c r="K1536"/>
    </row>
    <row r="1537" spans="8:11">
      <c r="H1537"/>
      <c r="I1537"/>
      <c r="J1537"/>
      <c r="K1537"/>
    </row>
    <row r="1538" spans="8:11">
      <c r="H1538"/>
      <c r="I1538"/>
      <c r="J1538"/>
      <c r="K1538"/>
    </row>
    <row r="1539" spans="8:11">
      <c r="H1539"/>
      <c r="I1539"/>
      <c r="J1539"/>
      <c r="K1539"/>
    </row>
    <row r="1540" spans="8:11">
      <c r="H1540"/>
      <c r="I1540"/>
      <c r="J1540"/>
      <c r="K1540"/>
    </row>
    <row r="1541" spans="8:11">
      <c r="H1541"/>
      <c r="I1541"/>
      <c r="J1541"/>
      <c r="K1541"/>
    </row>
    <row r="1542" spans="8:11">
      <c r="H1542"/>
      <c r="I1542"/>
      <c r="J1542"/>
      <c r="K1542"/>
    </row>
    <row r="1543" spans="8:11">
      <c r="H1543"/>
      <c r="I1543"/>
      <c r="J1543"/>
      <c r="K1543"/>
    </row>
    <row r="1544" spans="8:11">
      <c r="H1544"/>
      <c r="I1544"/>
      <c r="J1544"/>
      <c r="K1544"/>
    </row>
    <row r="1545" spans="8:11">
      <c r="H1545"/>
      <c r="I1545"/>
      <c r="J1545"/>
      <c r="K1545"/>
    </row>
    <row r="1546" spans="8:11">
      <c r="H1546"/>
      <c r="I1546"/>
      <c r="J1546"/>
      <c r="K1546"/>
    </row>
    <row r="1547" spans="8:11">
      <c r="H1547"/>
      <c r="I1547"/>
      <c r="J1547"/>
      <c r="K1547"/>
    </row>
    <row r="1548" spans="8:11">
      <c r="H1548"/>
      <c r="I1548"/>
      <c r="J1548"/>
      <c r="K1548"/>
    </row>
    <row r="1549" spans="8:11">
      <c r="H1549"/>
      <c r="I1549"/>
      <c r="J1549"/>
      <c r="K1549"/>
    </row>
    <row r="1550" spans="8:11">
      <c r="H1550"/>
      <c r="I1550"/>
      <c r="J1550"/>
      <c r="K1550"/>
    </row>
    <row r="1551" spans="8:11">
      <c r="H1551"/>
      <c r="I1551"/>
      <c r="J1551"/>
      <c r="K1551"/>
    </row>
    <row r="1552" spans="8:11">
      <c r="H1552"/>
      <c r="I1552"/>
      <c r="J1552"/>
      <c r="K1552"/>
    </row>
    <row r="1553" spans="8:11">
      <c r="H1553"/>
      <c r="I1553"/>
      <c r="J1553"/>
      <c r="K1553"/>
    </row>
    <row r="1554" spans="8:11">
      <c r="H1554"/>
      <c r="I1554"/>
      <c r="J1554"/>
      <c r="K1554"/>
    </row>
    <row r="1555" spans="8:11">
      <c r="H1555"/>
      <c r="I1555"/>
      <c r="J1555"/>
      <c r="K1555"/>
    </row>
    <row r="1556" spans="8:11">
      <c r="H1556"/>
      <c r="I1556"/>
      <c r="J1556"/>
      <c r="K1556"/>
    </row>
    <row r="1557" spans="8:11">
      <c r="H1557"/>
      <c r="I1557"/>
      <c r="J1557"/>
      <c r="K1557"/>
    </row>
    <row r="1558" spans="8:11">
      <c r="H1558"/>
      <c r="I1558"/>
      <c r="J1558"/>
      <c r="K1558"/>
    </row>
    <row r="1559" spans="8:11">
      <c r="H1559"/>
      <c r="I1559"/>
      <c r="J1559"/>
      <c r="K1559"/>
    </row>
    <row r="1560" spans="8:11">
      <c r="H1560"/>
      <c r="I1560"/>
      <c r="J1560"/>
      <c r="K1560"/>
    </row>
    <row r="1561" spans="8:11">
      <c r="H1561"/>
      <c r="I1561"/>
      <c r="J1561"/>
      <c r="K1561"/>
    </row>
    <row r="1562" spans="8:11">
      <c r="H1562"/>
      <c r="I1562"/>
      <c r="J1562"/>
      <c r="K1562"/>
    </row>
    <row r="1563" spans="8:11">
      <c r="H1563"/>
      <c r="I1563"/>
      <c r="J1563"/>
      <c r="K1563"/>
    </row>
    <row r="1564" spans="8:11">
      <c r="H1564"/>
      <c r="I1564"/>
      <c r="J1564"/>
      <c r="K1564"/>
    </row>
    <row r="1565" spans="8:11">
      <c r="H1565"/>
      <c r="I1565"/>
      <c r="J1565"/>
      <c r="K1565"/>
    </row>
    <row r="1566" spans="8:11">
      <c r="H1566"/>
      <c r="I1566"/>
      <c r="J1566"/>
      <c r="K1566"/>
    </row>
    <row r="1567" spans="8:11">
      <c r="H1567"/>
      <c r="I1567"/>
      <c r="J1567"/>
      <c r="K1567"/>
    </row>
    <row r="1568" spans="8:11">
      <c r="H1568"/>
      <c r="I1568"/>
      <c r="J1568"/>
      <c r="K1568"/>
    </row>
    <row r="1569" spans="8:11">
      <c r="H1569"/>
      <c r="I1569"/>
      <c r="J1569"/>
      <c r="K1569"/>
    </row>
    <row r="1570" spans="8:11">
      <c r="H1570"/>
      <c r="I1570"/>
      <c r="J1570"/>
      <c r="K1570"/>
    </row>
    <row r="1571" spans="8:11">
      <c r="H1571"/>
      <c r="I1571"/>
      <c r="J1571"/>
      <c r="K1571"/>
    </row>
    <row r="1572" spans="8:11">
      <c r="H1572"/>
      <c r="I1572"/>
      <c r="J1572"/>
      <c r="K1572"/>
    </row>
    <row r="1573" spans="8:11">
      <c r="H1573"/>
      <c r="I1573"/>
      <c r="J1573"/>
      <c r="K1573"/>
    </row>
    <row r="1574" spans="8:11">
      <c r="H1574"/>
      <c r="I1574"/>
      <c r="J1574"/>
      <c r="K1574"/>
    </row>
    <row r="1575" spans="8:11">
      <c r="H1575"/>
      <c r="I1575"/>
      <c r="J1575"/>
      <c r="K1575"/>
    </row>
    <row r="1576" spans="8:11">
      <c r="H1576"/>
      <c r="I1576"/>
      <c r="J1576"/>
      <c r="K1576"/>
    </row>
    <row r="1577" spans="8:11">
      <c r="H1577"/>
      <c r="I1577"/>
      <c r="J1577"/>
      <c r="K1577"/>
    </row>
    <row r="1578" spans="8:11">
      <c r="H1578"/>
      <c r="I1578"/>
      <c r="J1578"/>
      <c r="K1578"/>
    </row>
    <row r="1579" spans="8:11">
      <c r="H1579"/>
      <c r="I1579"/>
      <c r="J1579"/>
      <c r="K1579"/>
    </row>
    <row r="1580" spans="8:11">
      <c r="H1580"/>
      <c r="I1580"/>
      <c r="J1580"/>
      <c r="K1580"/>
    </row>
    <row r="1581" spans="8:11">
      <c r="H1581"/>
      <c r="I1581"/>
      <c r="J1581"/>
      <c r="K1581"/>
    </row>
    <row r="1582" spans="8:11">
      <c r="H1582"/>
      <c r="I1582"/>
      <c r="J1582"/>
      <c r="K1582"/>
    </row>
    <row r="1583" spans="8:11">
      <c r="H1583"/>
      <c r="I1583"/>
      <c r="J1583"/>
      <c r="K1583"/>
    </row>
    <row r="1584" spans="8:11">
      <c r="H1584"/>
      <c r="I1584"/>
      <c r="J1584"/>
      <c r="K1584"/>
    </row>
    <row r="1585" spans="8:11">
      <c r="H1585"/>
      <c r="I1585"/>
      <c r="J1585"/>
      <c r="K1585"/>
    </row>
    <row r="1586" spans="8:11">
      <c r="H1586"/>
      <c r="I1586"/>
      <c r="J1586"/>
      <c r="K1586"/>
    </row>
    <row r="1587" spans="8:11">
      <c r="H1587"/>
      <c r="I1587"/>
      <c r="J1587"/>
      <c r="K1587"/>
    </row>
    <row r="1588" spans="8:11">
      <c r="H1588"/>
      <c r="I1588"/>
      <c r="J1588"/>
      <c r="K1588"/>
    </row>
    <row r="1589" spans="8:11">
      <c r="H1589"/>
      <c r="I1589"/>
      <c r="J1589"/>
      <c r="K1589"/>
    </row>
    <row r="1590" spans="8:11">
      <c r="H1590"/>
      <c r="I1590"/>
      <c r="J1590"/>
      <c r="K1590"/>
    </row>
    <row r="1591" spans="8:11">
      <c r="H1591"/>
      <c r="I1591"/>
      <c r="J1591"/>
      <c r="K1591"/>
    </row>
    <row r="1592" spans="8:11">
      <c r="H1592"/>
      <c r="I1592"/>
      <c r="J1592"/>
      <c r="K1592"/>
    </row>
    <row r="1593" spans="8:11">
      <c r="H1593"/>
      <c r="I1593"/>
      <c r="J1593"/>
      <c r="K1593"/>
    </row>
    <row r="1594" spans="8:11">
      <c r="H1594"/>
      <c r="I1594"/>
      <c r="J1594"/>
      <c r="K1594"/>
    </row>
    <row r="1595" spans="8:11">
      <c r="H1595"/>
      <c r="I1595"/>
      <c r="J1595"/>
      <c r="K1595"/>
    </row>
    <row r="1596" spans="8:11">
      <c r="H1596"/>
      <c r="I1596"/>
      <c r="J1596"/>
      <c r="K1596"/>
    </row>
    <row r="1597" spans="8:11">
      <c r="H1597"/>
      <c r="I1597"/>
      <c r="J1597"/>
      <c r="K1597"/>
    </row>
    <row r="1598" spans="8:11">
      <c r="H1598"/>
      <c r="I1598"/>
      <c r="J1598"/>
      <c r="K1598"/>
    </row>
    <row r="1599" spans="8:11">
      <c r="H1599"/>
      <c r="I1599"/>
      <c r="J1599"/>
      <c r="K1599"/>
    </row>
    <row r="1600" spans="8:11">
      <c r="H1600"/>
      <c r="I1600"/>
      <c r="J1600"/>
      <c r="K1600"/>
    </row>
    <row r="1601" spans="8:11">
      <c r="H1601"/>
      <c r="I1601"/>
      <c r="J1601"/>
      <c r="K1601"/>
    </row>
    <row r="1602" spans="8:11">
      <c r="H1602"/>
      <c r="I1602"/>
      <c r="J1602"/>
      <c r="K1602"/>
    </row>
    <row r="1603" spans="8:11">
      <c r="H1603"/>
      <c r="I1603"/>
      <c r="J1603"/>
      <c r="K1603"/>
    </row>
    <row r="1604" spans="8:11">
      <c r="H1604"/>
      <c r="I1604"/>
      <c r="J1604"/>
      <c r="K1604"/>
    </row>
    <row r="1605" spans="8:11">
      <c r="H1605"/>
      <c r="I1605"/>
      <c r="J1605"/>
      <c r="K1605"/>
    </row>
    <row r="1606" spans="8:11">
      <c r="H1606"/>
      <c r="I1606"/>
      <c r="J1606"/>
      <c r="K1606"/>
    </row>
    <row r="1607" spans="8:11">
      <c r="H1607"/>
      <c r="I1607"/>
      <c r="J1607"/>
      <c r="K1607"/>
    </row>
    <row r="1608" spans="8:11">
      <c r="H1608"/>
      <c r="I1608"/>
      <c r="J1608"/>
      <c r="K1608"/>
    </row>
    <row r="1609" spans="8:11">
      <c r="H1609"/>
      <c r="I1609"/>
      <c r="J1609"/>
      <c r="K1609"/>
    </row>
    <row r="1610" spans="8:11">
      <c r="H1610"/>
      <c r="I1610"/>
      <c r="J1610"/>
      <c r="K1610"/>
    </row>
    <row r="1611" spans="8:11">
      <c r="H1611"/>
      <c r="I1611"/>
      <c r="J1611"/>
      <c r="K1611"/>
    </row>
    <row r="1612" spans="8:11">
      <c r="H1612"/>
      <c r="I1612"/>
      <c r="J1612"/>
      <c r="K1612"/>
    </row>
    <row r="1613" spans="8:11">
      <c r="H1613"/>
      <c r="I1613"/>
      <c r="J1613"/>
      <c r="K1613"/>
    </row>
    <row r="1614" spans="8:11">
      <c r="H1614"/>
      <c r="I1614"/>
      <c r="J1614"/>
      <c r="K1614"/>
    </row>
    <row r="1615" spans="8:11">
      <c r="H1615"/>
      <c r="I1615"/>
      <c r="J1615"/>
      <c r="K1615"/>
    </row>
    <row r="1616" spans="8:11">
      <c r="H1616"/>
      <c r="I1616"/>
      <c r="J1616"/>
      <c r="K1616"/>
    </row>
    <row r="1617" spans="8:11">
      <c r="H1617"/>
      <c r="I1617"/>
      <c r="J1617"/>
      <c r="K1617"/>
    </row>
    <row r="1618" spans="8:11">
      <c r="H1618"/>
      <c r="I1618"/>
      <c r="J1618"/>
      <c r="K1618"/>
    </row>
    <row r="1619" spans="8:11">
      <c r="H1619"/>
      <c r="I1619"/>
      <c r="J1619"/>
      <c r="K1619"/>
    </row>
    <row r="1620" spans="8:11">
      <c r="H1620"/>
      <c r="I1620"/>
      <c r="J1620"/>
      <c r="K1620"/>
    </row>
    <row r="1621" spans="8:11">
      <c r="H1621"/>
      <c r="I1621"/>
      <c r="J1621"/>
      <c r="K1621"/>
    </row>
    <row r="1622" spans="8:11">
      <c r="H1622"/>
      <c r="I1622"/>
      <c r="J1622"/>
      <c r="K1622"/>
    </row>
    <row r="1623" spans="8:11">
      <c r="H1623"/>
      <c r="I1623"/>
      <c r="J1623"/>
      <c r="K1623"/>
    </row>
    <row r="1624" spans="8:11">
      <c r="H1624"/>
      <c r="I1624"/>
      <c r="J1624"/>
      <c r="K1624"/>
    </row>
    <row r="1625" spans="8:11">
      <c r="H1625"/>
      <c r="I1625"/>
      <c r="J1625"/>
      <c r="K1625"/>
    </row>
    <row r="1626" spans="8:11">
      <c r="H1626"/>
      <c r="I1626"/>
      <c r="J1626"/>
      <c r="K1626"/>
    </row>
    <row r="1627" spans="8:11">
      <c r="H1627"/>
      <c r="I1627"/>
      <c r="J1627"/>
      <c r="K1627"/>
    </row>
    <row r="1628" spans="8:11">
      <c r="H1628"/>
      <c r="I1628"/>
      <c r="J1628"/>
      <c r="K1628"/>
    </row>
    <row r="1629" spans="8:11">
      <c r="H1629"/>
      <c r="I1629"/>
      <c r="J1629"/>
      <c r="K1629"/>
    </row>
    <row r="1630" spans="8:11">
      <c r="H1630"/>
      <c r="I1630"/>
      <c r="J1630"/>
      <c r="K1630"/>
    </row>
    <row r="1631" spans="8:11">
      <c r="H1631"/>
      <c r="I1631"/>
      <c r="J1631"/>
      <c r="K1631"/>
    </row>
    <row r="1632" spans="8:11">
      <c r="H1632"/>
      <c r="I1632"/>
      <c r="J1632"/>
      <c r="K1632"/>
    </row>
    <row r="1633" spans="8:11">
      <c r="H1633"/>
      <c r="I1633"/>
      <c r="J1633"/>
      <c r="K1633"/>
    </row>
    <row r="1634" spans="8:11">
      <c r="H1634"/>
      <c r="I1634"/>
      <c r="J1634"/>
      <c r="K1634"/>
    </row>
    <row r="1635" spans="8:11">
      <c r="H1635"/>
      <c r="I1635"/>
      <c r="J1635"/>
      <c r="K1635"/>
    </row>
    <row r="1636" spans="8:11">
      <c r="H1636"/>
      <c r="I1636"/>
      <c r="J1636"/>
      <c r="K1636"/>
    </row>
    <row r="1637" spans="8:11">
      <c r="H1637"/>
      <c r="I1637"/>
      <c r="J1637"/>
      <c r="K1637"/>
    </row>
    <row r="1638" spans="8:11">
      <c r="H1638"/>
      <c r="I1638"/>
      <c r="J1638"/>
      <c r="K1638"/>
    </row>
    <row r="1639" spans="8:11">
      <c r="H1639"/>
      <c r="I1639"/>
      <c r="J1639"/>
      <c r="K1639"/>
    </row>
    <row r="1640" spans="8:11">
      <c r="H1640"/>
      <c r="I1640"/>
      <c r="J1640"/>
      <c r="K1640"/>
    </row>
    <row r="1641" spans="8:11">
      <c r="H1641"/>
      <c r="I1641"/>
      <c r="J1641"/>
      <c r="K1641"/>
    </row>
    <row r="1642" spans="8:11">
      <c r="H1642"/>
      <c r="I1642"/>
      <c r="J1642"/>
      <c r="K1642"/>
    </row>
    <row r="1643" spans="8:11">
      <c r="H1643"/>
      <c r="I1643"/>
      <c r="J1643"/>
      <c r="K1643"/>
    </row>
    <row r="1644" spans="8:11">
      <c r="H1644"/>
      <c r="I1644"/>
      <c r="J1644"/>
      <c r="K1644"/>
    </row>
    <row r="1645" spans="8:11">
      <c r="H1645"/>
      <c r="I1645"/>
      <c r="J1645"/>
      <c r="K1645"/>
    </row>
    <row r="1646" spans="8:11">
      <c r="H1646"/>
      <c r="I1646"/>
      <c r="J1646"/>
      <c r="K1646"/>
    </row>
    <row r="1647" spans="8:11">
      <c r="H1647"/>
      <c r="I1647"/>
      <c r="J1647"/>
      <c r="K1647"/>
    </row>
    <row r="1648" spans="8:11">
      <c r="H1648"/>
      <c r="I1648"/>
      <c r="J1648"/>
      <c r="K1648"/>
    </row>
    <row r="1649" spans="8:11">
      <c r="H1649"/>
      <c r="I1649"/>
      <c r="J1649"/>
      <c r="K1649"/>
    </row>
    <row r="1650" spans="8:11">
      <c r="H1650"/>
      <c r="I1650"/>
      <c r="J1650"/>
      <c r="K1650"/>
    </row>
    <row r="1651" spans="8:11">
      <c r="H1651"/>
      <c r="I1651"/>
      <c r="J1651"/>
      <c r="K1651"/>
    </row>
    <row r="1652" spans="8:11">
      <c r="H1652"/>
      <c r="I1652"/>
      <c r="J1652"/>
      <c r="K1652"/>
    </row>
    <row r="1653" spans="8:11">
      <c r="H1653"/>
      <c r="I1653"/>
      <c r="J1653"/>
      <c r="K1653"/>
    </row>
    <row r="1654" spans="8:11">
      <c r="H1654"/>
      <c r="I1654"/>
      <c r="J1654"/>
      <c r="K1654"/>
    </row>
    <row r="1655" spans="8:11">
      <c r="H1655"/>
      <c r="I1655"/>
      <c r="J1655"/>
      <c r="K1655"/>
    </row>
    <row r="1656" spans="8:11">
      <c r="H1656"/>
      <c r="I1656"/>
      <c r="J1656"/>
      <c r="K1656"/>
    </row>
    <row r="1657" spans="8:11">
      <c r="H1657"/>
      <c r="I1657"/>
      <c r="J1657"/>
      <c r="K1657"/>
    </row>
    <row r="1658" spans="8:11">
      <c r="H1658"/>
      <c r="I1658"/>
      <c r="J1658"/>
      <c r="K1658"/>
    </row>
    <row r="1659" spans="8:11">
      <c r="H1659"/>
      <c r="I1659"/>
      <c r="J1659"/>
      <c r="K1659"/>
    </row>
    <row r="1660" spans="8:11">
      <c r="H1660"/>
      <c r="I1660"/>
      <c r="J1660"/>
      <c r="K1660"/>
    </row>
    <row r="1661" spans="8:11">
      <c r="H1661"/>
      <c r="I1661"/>
      <c r="J1661"/>
      <c r="K1661"/>
    </row>
    <row r="1662" spans="8:11">
      <c r="H1662"/>
      <c r="I1662"/>
      <c r="J1662"/>
      <c r="K1662"/>
    </row>
    <row r="1663" spans="8:11">
      <c r="H1663"/>
      <c r="I1663"/>
      <c r="J1663"/>
      <c r="K1663"/>
    </row>
    <row r="1664" spans="8:11">
      <c r="H1664"/>
      <c r="I1664"/>
      <c r="J1664"/>
      <c r="K1664"/>
    </row>
    <row r="1665" spans="8:11">
      <c r="H1665"/>
      <c r="I1665"/>
      <c r="J1665"/>
      <c r="K1665"/>
    </row>
    <row r="1666" spans="8:11">
      <c r="H1666"/>
      <c r="I1666"/>
      <c r="J1666"/>
      <c r="K1666"/>
    </row>
    <row r="1667" spans="8:11">
      <c r="H1667"/>
      <c r="I1667"/>
      <c r="J1667"/>
      <c r="K1667"/>
    </row>
    <row r="1668" spans="8:11">
      <c r="H1668"/>
      <c r="I1668"/>
      <c r="J1668"/>
      <c r="K1668"/>
    </row>
    <row r="1669" spans="8:11">
      <c r="H1669"/>
      <c r="I1669"/>
      <c r="J1669"/>
      <c r="K1669"/>
    </row>
    <row r="1670" spans="8:11">
      <c r="H1670"/>
      <c r="I1670"/>
      <c r="J1670"/>
      <c r="K1670"/>
    </row>
    <row r="1671" spans="8:11">
      <c r="H1671"/>
      <c r="I1671"/>
      <c r="J1671"/>
      <c r="K1671"/>
    </row>
    <row r="1672" spans="8:11">
      <c r="H1672"/>
      <c r="I1672"/>
      <c r="J1672"/>
      <c r="K1672"/>
    </row>
    <row r="1673" spans="8:11">
      <c r="H1673"/>
      <c r="I1673"/>
      <c r="J1673"/>
      <c r="K1673"/>
    </row>
    <row r="1674" spans="8:11">
      <c r="H1674"/>
      <c r="I1674"/>
      <c r="J1674"/>
      <c r="K1674"/>
    </row>
    <row r="1675" spans="8:11">
      <c r="H1675"/>
      <c r="I1675"/>
      <c r="J1675"/>
      <c r="K1675"/>
    </row>
    <row r="1676" spans="8:11">
      <c r="H1676"/>
      <c r="I1676"/>
      <c r="J1676"/>
      <c r="K1676"/>
    </row>
    <row r="1677" spans="8:11">
      <c r="H1677"/>
      <c r="I1677"/>
      <c r="J1677"/>
      <c r="K1677"/>
    </row>
    <row r="1678" spans="8:11">
      <c r="H1678"/>
      <c r="I1678"/>
      <c r="J1678"/>
      <c r="K1678"/>
    </row>
    <row r="1679" spans="8:11">
      <c r="H1679"/>
      <c r="I1679"/>
      <c r="J1679"/>
      <c r="K1679"/>
    </row>
    <row r="1680" spans="8:11">
      <c r="H1680"/>
      <c r="I1680"/>
      <c r="J1680"/>
      <c r="K1680"/>
    </row>
    <row r="1681" spans="8:11">
      <c r="H1681"/>
      <c r="I1681"/>
      <c r="J1681"/>
      <c r="K1681"/>
    </row>
    <row r="1682" spans="8:11">
      <c r="H1682"/>
      <c r="I1682"/>
      <c r="J1682"/>
      <c r="K1682"/>
    </row>
    <row r="1683" spans="8:11">
      <c r="H1683"/>
      <c r="I1683"/>
      <c r="J1683"/>
      <c r="K1683"/>
    </row>
    <row r="1684" spans="8:11">
      <c r="H1684"/>
      <c r="I1684"/>
      <c r="J1684"/>
      <c r="K1684"/>
    </row>
    <row r="1685" spans="8:11">
      <c r="H1685"/>
      <c r="I1685"/>
      <c r="J1685"/>
      <c r="K1685"/>
    </row>
    <row r="1686" spans="8:11">
      <c r="H1686"/>
      <c r="I1686"/>
      <c r="J1686"/>
      <c r="K1686"/>
    </row>
    <row r="1687" spans="8:11">
      <c r="H1687"/>
      <c r="I1687"/>
      <c r="J1687"/>
      <c r="K1687"/>
    </row>
    <row r="1688" spans="8:11">
      <c r="H1688"/>
      <c r="I1688"/>
      <c r="J1688"/>
      <c r="K1688"/>
    </row>
    <row r="1689" spans="8:11">
      <c r="H1689"/>
      <c r="I1689"/>
      <c r="J1689"/>
      <c r="K1689"/>
    </row>
    <row r="1690" spans="8:11">
      <c r="H1690"/>
      <c r="I1690"/>
      <c r="J1690"/>
      <c r="K1690"/>
    </row>
    <row r="1691" spans="8:11">
      <c r="H1691"/>
      <c r="I1691"/>
      <c r="J1691"/>
      <c r="K1691"/>
    </row>
    <row r="1692" spans="8:11">
      <c r="H1692"/>
      <c r="I1692"/>
      <c r="J1692"/>
      <c r="K1692"/>
    </row>
    <row r="1693" spans="8:11">
      <c r="H1693"/>
      <c r="I1693"/>
      <c r="J1693"/>
      <c r="K1693"/>
    </row>
    <row r="1694" spans="8:11">
      <c r="H1694"/>
      <c r="I1694"/>
      <c r="J1694"/>
      <c r="K1694"/>
    </row>
    <row r="1695" spans="8:11">
      <c r="H1695"/>
      <c r="I1695"/>
      <c r="J1695"/>
      <c r="K1695"/>
    </row>
    <row r="1696" spans="8:11">
      <c r="H1696"/>
      <c r="I1696"/>
      <c r="J1696"/>
      <c r="K1696"/>
    </row>
    <row r="1697" spans="8:11">
      <c r="H1697"/>
      <c r="I1697"/>
      <c r="J1697"/>
      <c r="K1697"/>
    </row>
    <row r="1698" spans="8:11">
      <c r="H1698"/>
      <c r="I1698"/>
      <c r="J1698"/>
      <c r="K1698"/>
    </row>
    <row r="1699" spans="8:11">
      <c r="H1699"/>
      <c r="I1699"/>
      <c r="J1699"/>
      <c r="K1699"/>
    </row>
    <row r="1700" spans="8:11">
      <c r="H1700"/>
      <c r="I1700"/>
      <c r="J1700"/>
      <c r="K1700"/>
    </row>
    <row r="1701" spans="8:11">
      <c r="H1701"/>
      <c r="I1701"/>
      <c r="J1701"/>
      <c r="K1701"/>
    </row>
    <row r="1702" spans="8:11">
      <c r="H1702"/>
      <c r="I1702"/>
      <c r="J1702"/>
      <c r="K1702"/>
    </row>
    <row r="1703" spans="8:11">
      <c r="H1703"/>
      <c r="I1703"/>
      <c r="J1703"/>
      <c r="K1703"/>
    </row>
    <row r="1704" spans="8:11">
      <c r="H1704"/>
      <c r="I1704"/>
      <c r="J1704"/>
      <c r="K1704"/>
    </row>
    <row r="1705" spans="8:11">
      <c r="H1705"/>
      <c r="I1705"/>
      <c r="J1705"/>
      <c r="K1705"/>
    </row>
    <row r="1706" spans="8:11">
      <c r="H1706"/>
      <c r="I1706"/>
      <c r="J1706"/>
      <c r="K1706"/>
    </row>
    <row r="1707" spans="8:11">
      <c r="H1707"/>
      <c r="I1707"/>
      <c r="J1707"/>
      <c r="K1707"/>
    </row>
    <row r="1708" spans="8:11">
      <c r="H1708"/>
      <c r="I1708"/>
      <c r="J1708"/>
      <c r="K1708"/>
    </row>
    <row r="1709" spans="8:11">
      <c r="H1709"/>
      <c r="I1709"/>
      <c r="J1709"/>
      <c r="K1709"/>
    </row>
    <row r="1710" spans="8:11">
      <c r="H1710"/>
      <c r="I1710"/>
      <c r="J1710"/>
      <c r="K1710"/>
    </row>
    <row r="1711" spans="8:11">
      <c r="H1711"/>
      <c r="I1711"/>
      <c r="J1711"/>
      <c r="K1711"/>
    </row>
    <row r="1712" spans="8:11">
      <c r="H1712"/>
      <c r="I1712"/>
      <c r="J1712"/>
      <c r="K1712"/>
    </row>
    <row r="1713" spans="8:11">
      <c r="H1713"/>
      <c r="I1713"/>
      <c r="J1713"/>
      <c r="K1713"/>
    </row>
    <row r="1714" spans="8:11">
      <c r="H1714"/>
      <c r="I1714"/>
      <c r="J1714"/>
      <c r="K1714"/>
    </row>
    <row r="1715" spans="8:11">
      <c r="H1715"/>
      <c r="I1715"/>
      <c r="J1715"/>
      <c r="K1715"/>
    </row>
    <row r="1716" spans="8:11">
      <c r="H1716"/>
      <c r="I1716"/>
      <c r="J1716"/>
      <c r="K1716"/>
    </row>
    <row r="1717" spans="8:11">
      <c r="H1717"/>
      <c r="I1717"/>
      <c r="J1717"/>
      <c r="K1717"/>
    </row>
    <row r="1718" spans="8:11">
      <c r="H1718"/>
      <c r="I1718"/>
      <c r="J1718"/>
      <c r="K1718"/>
    </row>
    <row r="1719" spans="8:11">
      <c r="H1719"/>
      <c r="I1719"/>
      <c r="J1719"/>
      <c r="K1719"/>
    </row>
    <row r="1720" spans="8:11">
      <c r="H1720"/>
      <c r="I1720"/>
      <c r="J1720"/>
      <c r="K1720"/>
    </row>
    <row r="1721" spans="8:11">
      <c r="H1721"/>
      <c r="I1721"/>
      <c r="J1721"/>
      <c r="K1721"/>
    </row>
    <row r="1722" spans="8:11">
      <c r="H1722"/>
      <c r="I1722"/>
      <c r="J1722"/>
      <c r="K1722"/>
    </row>
    <row r="1723" spans="8:11">
      <c r="H1723"/>
      <c r="I1723"/>
      <c r="J1723"/>
      <c r="K1723"/>
    </row>
    <row r="1724" spans="8:11">
      <c r="H1724"/>
      <c r="I1724"/>
      <c r="J1724"/>
      <c r="K1724"/>
    </row>
    <row r="1725" spans="8:11">
      <c r="H1725"/>
      <c r="I1725"/>
      <c r="J1725"/>
      <c r="K1725"/>
    </row>
    <row r="1726" spans="8:11">
      <c r="H1726"/>
      <c r="I1726"/>
      <c r="J1726"/>
      <c r="K1726"/>
    </row>
    <row r="1727" spans="8:11">
      <c r="H1727"/>
      <c r="I1727"/>
      <c r="J1727"/>
      <c r="K1727"/>
    </row>
    <row r="1728" spans="8:11">
      <c r="H1728"/>
      <c r="I1728"/>
      <c r="J1728"/>
      <c r="K1728"/>
    </row>
    <row r="1729" spans="8:11">
      <c r="H1729"/>
      <c r="I1729"/>
      <c r="J1729"/>
      <c r="K1729"/>
    </row>
    <row r="1730" spans="8:11">
      <c r="H1730"/>
      <c r="I1730"/>
      <c r="J1730"/>
      <c r="K1730"/>
    </row>
    <row r="1731" spans="8:11">
      <c r="H1731"/>
      <c r="I1731"/>
      <c r="J1731"/>
      <c r="K1731"/>
    </row>
    <row r="1732" spans="8:11">
      <c r="H1732"/>
      <c r="I1732"/>
      <c r="J1732"/>
      <c r="K1732"/>
    </row>
    <row r="1733" spans="8:11">
      <c r="H1733"/>
      <c r="I1733"/>
      <c r="J1733"/>
      <c r="K1733"/>
    </row>
    <row r="1734" spans="8:11">
      <c r="H1734"/>
      <c r="I1734"/>
      <c r="J1734"/>
      <c r="K1734"/>
    </row>
    <row r="1735" spans="8:11">
      <c r="H1735"/>
      <c r="I1735"/>
      <c r="J1735"/>
      <c r="K1735"/>
    </row>
    <row r="1736" spans="8:11">
      <c r="H1736"/>
      <c r="I1736"/>
      <c r="J1736"/>
      <c r="K1736"/>
    </row>
    <row r="1737" spans="8:11">
      <c r="H1737"/>
      <c r="I1737"/>
      <c r="J1737"/>
      <c r="K1737"/>
    </row>
    <row r="1738" spans="8:11">
      <c r="H1738"/>
      <c r="I1738"/>
      <c r="J1738"/>
      <c r="K1738"/>
    </row>
    <row r="1739" spans="8:11">
      <c r="H1739"/>
      <c r="I1739"/>
      <c r="J1739"/>
      <c r="K1739"/>
    </row>
    <row r="1740" spans="8:11">
      <c r="H1740"/>
      <c r="I1740"/>
      <c r="J1740"/>
      <c r="K1740"/>
    </row>
    <row r="1741" spans="8:11">
      <c r="H1741"/>
      <c r="I1741"/>
      <c r="J1741"/>
      <c r="K1741"/>
    </row>
    <row r="1742" spans="8:11">
      <c r="H1742"/>
      <c r="I1742"/>
      <c r="J1742"/>
      <c r="K1742"/>
    </row>
    <row r="1743" spans="8:11">
      <c r="H1743"/>
      <c r="I1743"/>
      <c r="J1743"/>
      <c r="K1743"/>
    </row>
    <row r="1744" spans="8:11">
      <c r="H1744"/>
      <c r="I1744"/>
      <c r="J1744"/>
      <c r="K1744"/>
    </row>
    <row r="1745" spans="8:11">
      <c r="H1745"/>
      <c r="I1745"/>
      <c r="J1745"/>
      <c r="K1745"/>
    </row>
    <row r="1746" spans="8:11">
      <c r="H1746"/>
      <c r="I1746"/>
      <c r="J1746"/>
      <c r="K1746"/>
    </row>
    <row r="1747" spans="8:11">
      <c r="H1747"/>
      <c r="I1747"/>
      <c r="J1747"/>
      <c r="K1747"/>
    </row>
    <row r="1748" spans="8:11">
      <c r="H1748"/>
      <c r="I1748"/>
      <c r="J1748"/>
      <c r="K1748"/>
    </row>
    <row r="1749" spans="8:11">
      <c r="H1749"/>
      <c r="I1749"/>
      <c r="J1749"/>
      <c r="K1749"/>
    </row>
    <row r="1750" spans="8:11">
      <c r="H1750"/>
      <c r="I1750"/>
      <c r="J1750"/>
      <c r="K1750"/>
    </row>
    <row r="1751" spans="8:11">
      <c r="H1751"/>
      <c r="I1751"/>
      <c r="J1751"/>
      <c r="K1751"/>
    </row>
    <row r="1752" spans="8:11">
      <c r="H1752"/>
      <c r="I1752"/>
      <c r="J1752"/>
      <c r="K1752"/>
    </row>
    <row r="1753" spans="8:11">
      <c r="H1753"/>
      <c r="I1753"/>
      <c r="J1753"/>
      <c r="K1753"/>
    </row>
    <row r="1754" spans="8:11">
      <c r="H1754"/>
      <c r="I1754"/>
      <c r="J1754"/>
      <c r="K1754"/>
    </row>
    <row r="1755" spans="8:11">
      <c r="H1755"/>
      <c r="I1755"/>
      <c r="J1755"/>
      <c r="K1755"/>
    </row>
    <row r="1756" spans="8:11">
      <c r="H1756"/>
      <c r="I1756"/>
      <c r="J1756"/>
      <c r="K1756"/>
    </row>
    <row r="1757" spans="8:11">
      <c r="H1757"/>
      <c r="I1757"/>
      <c r="J1757"/>
      <c r="K1757"/>
    </row>
    <row r="1758" spans="8:11">
      <c r="H1758"/>
      <c r="I1758"/>
      <c r="J1758"/>
      <c r="K1758"/>
    </row>
    <row r="1759" spans="8:11">
      <c r="H1759"/>
      <c r="I1759"/>
      <c r="J1759"/>
      <c r="K1759"/>
    </row>
    <row r="1760" spans="8:11">
      <c r="H1760"/>
      <c r="I1760"/>
      <c r="J1760"/>
      <c r="K1760"/>
    </row>
    <row r="1761" spans="8:11">
      <c r="H1761"/>
      <c r="I1761"/>
      <c r="J1761"/>
      <c r="K1761"/>
    </row>
    <row r="1762" spans="8:11">
      <c r="H1762"/>
      <c r="I1762"/>
      <c r="J1762"/>
      <c r="K1762"/>
    </row>
    <row r="1763" spans="8:11">
      <c r="H1763"/>
      <c r="I1763"/>
      <c r="J1763"/>
      <c r="K1763"/>
    </row>
    <row r="1764" spans="8:11">
      <c r="H1764"/>
      <c r="I1764"/>
      <c r="J1764"/>
      <c r="K1764"/>
    </row>
    <row r="1765" spans="8:11">
      <c r="H1765"/>
      <c r="I1765"/>
      <c r="J1765"/>
      <c r="K1765"/>
    </row>
    <row r="1766" spans="8:11">
      <c r="H1766"/>
      <c r="I1766"/>
      <c r="J1766"/>
      <c r="K1766"/>
    </row>
    <row r="1767" spans="8:11">
      <c r="H1767"/>
      <c r="I1767"/>
      <c r="J1767"/>
      <c r="K1767"/>
    </row>
    <row r="1768" spans="8:11">
      <c r="H1768"/>
      <c r="I1768"/>
      <c r="J1768"/>
      <c r="K1768"/>
    </row>
    <row r="1769" spans="8:11">
      <c r="H1769"/>
      <c r="I1769"/>
      <c r="J1769"/>
      <c r="K1769"/>
    </row>
    <row r="1770" spans="8:11">
      <c r="H1770"/>
      <c r="I1770"/>
      <c r="J1770"/>
      <c r="K1770"/>
    </row>
    <row r="1771" spans="8:11">
      <c r="H1771"/>
      <c r="I1771"/>
      <c r="J1771"/>
      <c r="K1771"/>
    </row>
    <row r="1772" spans="8:11">
      <c r="H1772"/>
      <c r="I1772"/>
      <c r="J1772"/>
      <c r="K1772"/>
    </row>
    <row r="1773" spans="8:11">
      <c r="H1773"/>
      <c r="I1773"/>
      <c r="J1773"/>
      <c r="K1773"/>
    </row>
    <row r="1774" spans="8:11">
      <c r="H1774"/>
      <c r="I1774"/>
      <c r="J1774"/>
      <c r="K1774"/>
    </row>
    <row r="1775" spans="8:11">
      <c r="H1775"/>
      <c r="I1775"/>
      <c r="J1775"/>
      <c r="K1775"/>
    </row>
    <row r="1776" spans="8:11">
      <c r="H1776"/>
      <c r="I1776"/>
      <c r="J1776"/>
      <c r="K1776"/>
    </row>
    <row r="1777" spans="8:11">
      <c r="H1777"/>
      <c r="I1777"/>
      <c r="J1777"/>
      <c r="K1777"/>
    </row>
    <row r="1778" spans="8:11">
      <c r="H1778"/>
      <c r="I1778"/>
      <c r="J1778"/>
      <c r="K1778"/>
    </row>
    <row r="1779" spans="8:11">
      <c r="H1779"/>
      <c r="I1779"/>
      <c r="J1779"/>
      <c r="K1779"/>
    </row>
    <row r="1780" spans="8:11">
      <c r="H1780"/>
      <c r="I1780"/>
      <c r="J1780"/>
      <c r="K1780"/>
    </row>
    <row r="1781" spans="8:11">
      <c r="H1781"/>
      <c r="I1781"/>
      <c r="J1781"/>
      <c r="K1781"/>
    </row>
    <row r="1782" spans="8:11">
      <c r="H1782"/>
      <c r="I1782"/>
      <c r="J1782"/>
      <c r="K1782"/>
    </row>
    <row r="1783" spans="8:11">
      <c r="H1783"/>
      <c r="I1783"/>
      <c r="J1783"/>
      <c r="K1783"/>
    </row>
    <row r="1784" spans="8:11">
      <c r="H1784"/>
      <c r="I1784"/>
      <c r="J1784"/>
      <c r="K1784"/>
    </row>
    <row r="1785" spans="8:11">
      <c r="H1785"/>
      <c r="I1785"/>
      <c r="J1785"/>
      <c r="K1785"/>
    </row>
    <row r="1786" spans="8:11">
      <c r="H1786"/>
      <c r="I1786"/>
      <c r="J1786"/>
      <c r="K1786"/>
    </row>
    <row r="1787" spans="8:11">
      <c r="H1787"/>
      <c r="I1787"/>
      <c r="J1787"/>
      <c r="K1787"/>
    </row>
    <row r="1788" spans="8:11">
      <c r="H1788"/>
      <c r="I1788"/>
      <c r="J1788"/>
      <c r="K1788"/>
    </row>
    <row r="1789" spans="8:11">
      <c r="H1789"/>
      <c r="I1789"/>
      <c r="J1789"/>
      <c r="K1789"/>
    </row>
    <row r="1790" spans="8:11">
      <c r="H1790"/>
      <c r="I1790"/>
      <c r="J1790"/>
      <c r="K1790"/>
    </row>
    <row r="1791" spans="8:11">
      <c r="H1791"/>
      <c r="I1791"/>
      <c r="J1791"/>
      <c r="K1791"/>
    </row>
    <row r="1792" spans="8:11">
      <c r="H1792"/>
      <c r="I1792"/>
      <c r="J1792"/>
      <c r="K1792"/>
    </row>
    <row r="1793" spans="8:11">
      <c r="H1793"/>
      <c r="I1793"/>
      <c r="J1793"/>
      <c r="K1793"/>
    </row>
    <row r="1794" spans="8:11">
      <c r="H1794"/>
      <c r="I1794"/>
      <c r="J1794"/>
      <c r="K1794"/>
    </row>
    <row r="1795" spans="8:11">
      <c r="H1795"/>
      <c r="I1795"/>
      <c r="J1795"/>
      <c r="K1795"/>
    </row>
    <row r="1796" spans="8:11">
      <c r="H1796"/>
      <c r="I1796"/>
      <c r="J1796"/>
      <c r="K1796"/>
    </row>
    <row r="1797" spans="8:11">
      <c r="H1797"/>
      <c r="I1797"/>
      <c r="J1797"/>
      <c r="K1797"/>
    </row>
    <row r="1798" spans="8:11">
      <c r="H1798"/>
      <c r="I1798"/>
      <c r="J1798"/>
      <c r="K1798"/>
    </row>
    <row r="1799" spans="8:11">
      <c r="H1799"/>
      <c r="I1799"/>
      <c r="J1799"/>
      <c r="K1799"/>
    </row>
    <row r="1800" spans="8:11">
      <c r="H1800"/>
      <c r="I1800"/>
      <c r="J1800"/>
      <c r="K1800"/>
    </row>
    <row r="1801" spans="8:11">
      <c r="H1801"/>
      <c r="I1801"/>
      <c r="J1801"/>
      <c r="K1801"/>
    </row>
    <row r="1802" spans="8:11">
      <c r="H1802"/>
      <c r="I1802"/>
      <c r="J1802"/>
      <c r="K1802"/>
    </row>
    <row r="1803" spans="8:11">
      <c r="H1803"/>
      <c r="I1803"/>
      <c r="J1803"/>
      <c r="K1803"/>
    </row>
    <row r="1804" spans="8:11">
      <c r="H1804"/>
      <c r="I1804"/>
      <c r="J1804"/>
      <c r="K1804"/>
    </row>
    <row r="1805" spans="8:11">
      <c r="H1805"/>
      <c r="I1805"/>
      <c r="J1805"/>
      <c r="K1805"/>
    </row>
    <row r="1806" spans="8:11">
      <c r="H1806"/>
      <c r="I1806"/>
      <c r="J1806"/>
      <c r="K1806"/>
    </row>
    <row r="1807" spans="8:11">
      <c r="H1807"/>
      <c r="I1807"/>
      <c r="J1807"/>
      <c r="K1807"/>
    </row>
    <row r="1808" spans="8:11">
      <c r="H1808"/>
      <c r="I1808"/>
      <c r="J1808"/>
      <c r="K1808"/>
    </row>
    <row r="1809" spans="8:11">
      <c r="H1809"/>
      <c r="I1809"/>
      <c r="J1809"/>
      <c r="K1809"/>
    </row>
    <row r="1810" spans="8:11">
      <c r="H1810"/>
      <c r="I1810"/>
      <c r="J1810"/>
      <c r="K1810"/>
    </row>
    <row r="1811" spans="8:11">
      <c r="H1811"/>
      <c r="I1811"/>
      <c r="J1811"/>
      <c r="K1811"/>
    </row>
    <row r="1812" spans="8:11">
      <c r="H1812"/>
      <c r="I1812"/>
      <c r="J1812"/>
      <c r="K1812"/>
    </row>
    <row r="1813" spans="8:11">
      <c r="H1813"/>
      <c r="I1813"/>
      <c r="J1813"/>
      <c r="K1813"/>
    </row>
    <row r="1814" spans="8:11">
      <c r="H1814"/>
      <c r="I1814"/>
      <c r="J1814"/>
      <c r="K1814"/>
    </row>
    <row r="1815" spans="8:11">
      <c r="H1815"/>
      <c r="I1815"/>
      <c r="J1815"/>
      <c r="K1815"/>
    </row>
    <row r="1816" spans="8:11">
      <c r="H1816"/>
      <c r="I1816"/>
      <c r="J1816"/>
      <c r="K1816"/>
    </row>
    <row r="1817" spans="8:11">
      <c r="H1817"/>
      <c r="I1817"/>
      <c r="J1817"/>
      <c r="K1817"/>
    </row>
    <row r="1818" spans="8:11">
      <c r="H1818"/>
      <c r="I1818"/>
      <c r="J1818"/>
      <c r="K1818"/>
    </row>
    <row r="1819" spans="8:11">
      <c r="H1819"/>
      <c r="I1819"/>
      <c r="J1819"/>
      <c r="K1819"/>
    </row>
    <row r="1820" spans="8:11">
      <c r="H1820"/>
      <c r="I1820"/>
      <c r="J1820"/>
      <c r="K1820"/>
    </row>
    <row r="1821" spans="8:11">
      <c r="H1821"/>
      <c r="I1821"/>
      <c r="J1821"/>
      <c r="K1821"/>
    </row>
    <row r="1822" spans="8:11">
      <c r="H1822"/>
      <c r="I1822"/>
      <c r="J1822"/>
      <c r="K1822"/>
    </row>
    <row r="1823" spans="8:11">
      <c r="H1823"/>
      <c r="I1823"/>
      <c r="J1823"/>
      <c r="K1823"/>
    </row>
    <row r="1824" spans="8:11">
      <c r="H1824"/>
      <c r="I1824"/>
      <c r="J1824"/>
      <c r="K1824"/>
    </row>
    <row r="1825" spans="8:11">
      <c r="H1825"/>
      <c r="I1825"/>
      <c r="J1825"/>
      <c r="K1825"/>
    </row>
    <row r="1826" spans="8:11">
      <c r="H1826"/>
      <c r="I1826"/>
      <c r="J1826"/>
      <c r="K1826"/>
    </row>
    <row r="1827" spans="8:11">
      <c r="H1827"/>
      <c r="I1827"/>
      <c r="J1827"/>
      <c r="K1827"/>
    </row>
    <row r="1828" spans="8:11">
      <c r="H1828"/>
      <c r="I1828"/>
      <c r="J1828"/>
      <c r="K1828"/>
    </row>
    <row r="1829" spans="8:11">
      <c r="H1829"/>
      <c r="I1829"/>
      <c r="J1829"/>
      <c r="K1829"/>
    </row>
    <row r="1830" spans="8:11">
      <c r="H1830"/>
      <c r="I1830"/>
      <c r="J1830"/>
      <c r="K1830"/>
    </row>
    <row r="1831" spans="8:11">
      <c r="H1831"/>
      <c r="I1831"/>
      <c r="J1831"/>
      <c r="K1831"/>
    </row>
    <row r="1832" spans="8:11">
      <c r="H1832"/>
      <c r="I1832"/>
      <c r="J1832"/>
      <c r="K1832"/>
    </row>
    <row r="1833" spans="8:11">
      <c r="H1833"/>
      <c r="I1833"/>
      <c r="J1833"/>
      <c r="K1833"/>
    </row>
    <row r="1834" spans="8:11">
      <c r="H1834"/>
      <c r="I1834"/>
      <c r="J1834"/>
      <c r="K1834"/>
    </row>
    <row r="1835" spans="8:11">
      <c r="H1835"/>
      <c r="I1835"/>
      <c r="J1835"/>
      <c r="K1835"/>
    </row>
    <row r="1836" spans="8:11">
      <c r="H1836"/>
      <c r="I1836"/>
      <c r="J1836"/>
      <c r="K1836"/>
    </row>
    <row r="1837" spans="8:11">
      <c r="H1837"/>
      <c r="I1837"/>
      <c r="J1837"/>
      <c r="K1837"/>
    </row>
    <row r="1838" spans="8:11">
      <c r="H1838"/>
      <c r="I1838"/>
      <c r="J1838"/>
      <c r="K1838"/>
    </row>
    <row r="1839" spans="8:11">
      <c r="H1839"/>
      <c r="I1839"/>
      <c r="J1839"/>
      <c r="K1839"/>
    </row>
    <row r="1840" spans="8:11">
      <c r="H1840"/>
      <c r="I1840"/>
      <c r="J1840"/>
      <c r="K1840"/>
    </row>
    <row r="1841" spans="8:11">
      <c r="H1841"/>
      <c r="I1841"/>
      <c r="J1841"/>
      <c r="K1841"/>
    </row>
    <row r="1842" spans="8:11">
      <c r="H1842"/>
      <c r="I1842"/>
      <c r="J1842"/>
      <c r="K1842"/>
    </row>
    <row r="1843" spans="8:11">
      <c r="H1843"/>
      <c r="I1843"/>
      <c r="J1843"/>
      <c r="K1843"/>
    </row>
    <row r="1844" spans="8:11">
      <c r="H1844"/>
      <c r="I1844"/>
      <c r="J1844"/>
      <c r="K1844"/>
    </row>
    <row r="1845" spans="8:11">
      <c r="H1845"/>
      <c r="I1845"/>
      <c r="J1845"/>
      <c r="K1845"/>
    </row>
    <row r="1846" spans="8:11">
      <c r="H1846"/>
      <c r="I1846"/>
      <c r="J1846"/>
      <c r="K1846"/>
    </row>
    <row r="1847" spans="8:11">
      <c r="H1847"/>
      <c r="I1847"/>
      <c r="J1847"/>
      <c r="K1847"/>
    </row>
    <row r="1848" spans="8:11">
      <c r="H1848"/>
      <c r="I1848"/>
      <c r="J1848"/>
      <c r="K1848"/>
    </row>
    <row r="1849" spans="8:11">
      <c r="H1849"/>
      <c r="I1849"/>
      <c r="J1849"/>
      <c r="K1849"/>
    </row>
    <row r="1850" spans="8:11">
      <c r="H1850"/>
      <c r="I1850"/>
      <c r="J1850"/>
      <c r="K1850"/>
    </row>
    <row r="1851" spans="8:11">
      <c r="H1851"/>
      <c r="I1851"/>
      <c r="J1851"/>
      <c r="K1851"/>
    </row>
    <row r="1852" spans="8:11">
      <c r="H1852"/>
      <c r="I1852"/>
      <c r="J1852"/>
      <c r="K1852"/>
    </row>
    <row r="1853" spans="8:11">
      <c r="H1853"/>
      <c r="I1853"/>
      <c r="J1853"/>
      <c r="K1853"/>
    </row>
    <row r="1854" spans="8:11">
      <c r="H1854"/>
      <c r="I1854"/>
      <c r="J1854"/>
      <c r="K1854"/>
    </row>
    <row r="1855" spans="8:11">
      <c r="H1855"/>
      <c r="I1855"/>
      <c r="J1855"/>
      <c r="K1855"/>
    </row>
    <row r="1856" spans="8:11">
      <c r="H1856"/>
      <c r="I1856"/>
      <c r="J1856"/>
      <c r="K1856"/>
    </row>
    <row r="1857" spans="8:11">
      <c r="H1857"/>
      <c r="I1857"/>
      <c r="J1857"/>
      <c r="K1857"/>
    </row>
    <row r="1858" spans="8:11">
      <c r="H1858"/>
      <c r="I1858"/>
      <c r="J1858"/>
      <c r="K1858"/>
    </row>
    <row r="1859" spans="8:11">
      <c r="H1859"/>
      <c r="I1859"/>
      <c r="J1859"/>
      <c r="K1859"/>
    </row>
    <row r="1860" spans="8:11">
      <c r="H1860"/>
      <c r="I1860"/>
      <c r="J1860"/>
      <c r="K1860"/>
    </row>
    <row r="1861" spans="8:11">
      <c r="H1861"/>
      <c r="I1861"/>
      <c r="J1861"/>
      <c r="K1861"/>
    </row>
    <row r="1862" spans="8:11">
      <c r="H1862"/>
      <c r="I1862"/>
      <c r="J1862"/>
      <c r="K1862"/>
    </row>
    <row r="1863" spans="8:11">
      <c r="H1863"/>
      <c r="I1863"/>
      <c r="J1863"/>
      <c r="K1863"/>
    </row>
    <row r="1864" spans="8:11">
      <c r="H1864"/>
      <c r="I1864"/>
      <c r="J1864"/>
      <c r="K1864"/>
    </row>
    <row r="1865" spans="8:11">
      <c r="H1865"/>
      <c r="I1865"/>
      <c r="J1865"/>
      <c r="K1865"/>
    </row>
    <row r="1866" spans="8:11">
      <c r="H1866"/>
      <c r="I1866"/>
      <c r="J1866"/>
      <c r="K1866"/>
    </row>
    <row r="1867" spans="8:11">
      <c r="H1867"/>
      <c r="I1867"/>
      <c r="J1867"/>
      <c r="K1867"/>
    </row>
    <row r="1868" spans="8:11">
      <c r="H1868"/>
      <c r="I1868"/>
      <c r="J1868"/>
      <c r="K1868"/>
    </row>
    <row r="1869" spans="8:11">
      <c r="H1869"/>
      <c r="I1869"/>
      <c r="J1869"/>
      <c r="K1869"/>
    </row>
    <row r="1870" spans="8:11">
      <c r="H1870"/>
      <c r="I1870"/>
      <c r="J1870"/>
      <c r="K1870"/>
    </row>
    <row r="1871" spans="8:11">
      <c r="H1871"/>
      <c r="I1871"/>
      <c r="J1871"/>
      <c r="K1871"/>
    </row>
    <row r="1872" spans="8:11">
      <c r="H1872"/>
      <c r="I1872"/>
      <c r="J1872"/>
      <c r="K1872"/>
    </row>
    <row r="1873" spans="8:11">
      <c r="H1873"/>
      <c r="I1873"/>
      <c r="J1873"/>
      <c r="K1873"/>
    </row>
    <row r="1874" spans="8:11">
      <c r="H1874"/>
      <c r="I1874"/>
      <c r="J1874"/>
      <c r="K1874"/>
    </row>
    <row r="1875" spans="8:11">
      <c r="H1875"/>
      <c r="I1875"/>
      <c r="J1875"/>
      <c r="K1875"/>
    </row>
    <row r="1876" spans="8:11">
      <c r="H1876"/>
      <c r="I1876"/>
      <c r="J1876"/>
      <c r="K1876"/>
    </row>
    <row r="1877" spans="8:11">
      <c r="H1877"/>
      <c r="I1877"/>
      <c r="J1877"/>
      <c r="K1877"/>
    </row>
    <row r="1878" spans="8:11">
      <c r="H1878"/>
      <c r="I1878"/>
      <c r="J1878"/>
      <c r="K1878"/>
    </row>
    <row r="1879" spans="8:11">
      <c r="H1879"/>
      <c r="I1879"/>
      <c r="J1879"/>
      <c r="K1879"/>
    </row>
    <row r="1880" spans="8:11">
      <c r="H1880"/>
      <c r="I1880"/>
      <c r="J1880"/>
      <c r="K1880"/>
    </row>
    <row r="1881" spans="8:11">
      <c r="H1881"/>
      <c r="I1881"/>
      <c r="J1881"/>
      <c r="K1881"/>
    </row>
    <row r="1882" spans="8:11">
      <c r="H1882"/>
      <c r="I1882"/>
      <c r="J1882"/>
      <c r="K1882"/>
    </row>
    <row r="1883" spans="8:11">
      <c r="H1883"/>
      <c r="I1883"/>
      <c r="J1883"/>
      <c r="K1883"/>
    </row>
    <row r="1884" spans="8:11">
      <c r="H1884"/>
      <c r="I1884"/>
      <c r="J1884"/>
      <c r="K1884"/>
    </row>
    <row r="1885" spans="8:11">
      <c r="H1885"/>
      <c r="I1885"/>
      <c r="J1885"/>
      <c r="K1885"/>
    </row>
    <row r="1886" spans="8:11">
      <c r="H1886"/>
      <c r="I1886"/>
      <c r="J1886"/>
      <c r="K1886"/>
    </row>
    <row r="1887" spans="8:11">
      <c r="H1887"/>
      <c r="I1887"/>
      <c r="J1887"/>
      <c r="K1887"/>
    </row>
    <row r="1888" spans="8:11">
      <c r="H1888"/>
      <c r="I1888"/>
      <c r="J1888"/>
      <c r="K1888"/>
    </row>
    <row r="1889" spans="8:11">
      <c r="H1889"/>
      <c r="I1889"/>
      <c r="J1889"/>
      <c r="K1889"/>
    </row>
    <row r="1890" spans="8:11">
      <c r="H1890"/>
      <c r="I1890"/>
      <c r="J1890"/>
      <c r="K1890"/>
    </row>
    <row r="1891" spans="8:11">
      <c r="H1891"/>
      <c r="I1891"/>
      <c r="J1891"/>
      <c r="K1891"/>
    </row>
    <row r="1892" spans="8:11">
      <c r="H1892"/>
      <c r="I1892"/>
      <c r="J1892"/>
      <c r="K1892"/>
    </row>
    <row r="1893" spans="8:11">
      <c r="H1893"/>
      <c r="I1893"/>
      <c r="J1893"/>
      <c r="K1893"/>
    </row>
    <row r="1894" spans="8:11">
      <c r="H1894"/>
      <c r="I1894"/>
      <c r="J1894"/>
      <c r="K1894"/>
    </row>
    <row r="1895" spans="8:11">
      <c r="H1895"/>
      <c r="I1895"/>
      <c r="J1895"/>
      <c r="K1895"/>
    </row>
    <row r="1896" spans="8:11">
      <c r="H1896"/>
      <c r="I1896"/>
      <c r="J1896"/>
      <c r="K1896"/>
    </row>
    <row r="1897" spans="8:11">
      <c r="H1897"/>
      <c r="I1897"/>
      <c r="J1897"/>
      <c r="K1897"/>
    </row>
    <row r="1898" spans="8:11">
      <c r="H1898"/>
      <c r="I1898"/>
      <c r="J1898"/>
      <c r="K1898"/>
    </row>
    <row r="1899" spans="8:11">
      <c r="H1899"/>
      <c r="I1899"/>
      <c r="J1899"/>
      <c r="K1899"/>
    </row>
    <row r="1900" spans="8:11">
      <c r="H1900"/>
      <c r="I1900"/>
      <c r="J1900"/>
      <c r="K1900"/>
    </row>
    <row r="1901" spans="8:11">
      <c r="H1901"/>
      <c r="I1901"/>
      <c r="J1901"/>
      <c r="K1901"/>
    </row>
    <row r="1902" spans="8:11">
      <c r="H1902"/>
      <c r="I1902"/>
      <c r="J1902"/>
      <c r="K1902"/>
    </row>
    <row r="1903" spans="8:11">
      <c r="H1903"/>
      <c r="I1903"/>
      <c r="J1903"/>
      <c r="K1903"/>
    </row>
    <row r="1904" spans="8:11">
      <c r="H1904"/>
      <c r="I1904"/>
      <c r="J1904"/>
      <c r="K1904"/>
    </row>
    <row r="1905" spans="8:11">
      <c r="H1905"/>
      <c r="I1905"/>
      <c r="J1905"/>
      <c r="K1905"/>
    </row>
    <row r="1906" spans="8:11">
      <c r="H1906"/>
      <c r="I1906"/>
      <c r="J1906"/>
      <c r="K1906"/>
    </row>
    <row r="1907" spans="8:11">
      <c r="H1907"/>
      <c r="I1907"/>
      <c r="J1907"/>
      <c r="K1907"/>
    </row>
    <row r="1908" spans="8:11">
      <c r="H1908"/>
      <c r="I1908"/>
      <c r="J1908"/>
      <c r="K1908"/>
    </row>
    <row r="1909" spans="8:11">
      <c r="H1909"/>
      <c r="I1909"/>
      <c r="J1909"/>
      <c r="K1909"/>
    </row>
    <row r="1910" spans="8:11">
      <c r="H1910"/>
      <c r="I1910"/>
      <c r="J1910"/>
      <c r="K1910"/>
    </row>
    <row r="1911" spans="8:11">
      <c r="H1911"/>
      <c r="I1911"/>
      <c r="J1911"/>
      <c r="K1911"/>
    </row>
    <row r="1912" spans="8:11">
      <c r="H1912"/>
      <c r="I1912"/>
      <c r="J1912"/>
      <c r="K1912"/>
    </row>
    <row r="1913" spans="8:11">
      <c r="H1913"/>
      <c r="I1913"/>
      <c r="J1913"/>
      <c r="K1913"/>
    </row>
    <row r="1914" spans="8:11">
      <c r="H1914"/>
      <c r="I1914"/>
      <c r="J1914"/>
      <c r="K1914"/>
    </row>
    <row r="1915" spans="8:11">
      <c r="H1915"/>
      <c r="I1915"/>
      <c r="J1915"/>
      <c r="K1915"/>
    </row>
    <row r="1916" spans="8:11">
      <c r="H1916"/>
      <c r="I1916"/>
      <c r="J1916"/>
      <c r="K1916"/>
    </row>
    <row r="1917" spans="8:11">
      <c r="H1917"/>
      <c r="I1917"/>
      <c r="J1917"/>
      <c r="K1917"/>
    </row>
    <row r="1918" spans="8:11">
      <c r="H1918"/>
      <c r="I1918"/>
      <c r="J1918"/>
      <c r="K1918"/>
    </row>
    <row r="1919" spans="8:11">
      <c r="H1919"/>
      <c r="I1919"/>
      <c r="J1919"/>
      <c r="K1919"/>
    </row>
    <row r="1920" spans="8:11">
      <c r="H1920"/>
      <c r="I1920"/>
      <c r="J1920"/>
      <c r="K1920"/>
    </row>
    <row r="1921" spans="8:11">
      <c r="H1921"/>
      <c r="I1921"/>
      <c r="J1921"/>
      <c r="K1921"/>
    </row>
    <row r="1922" spans="8:11">
      <c r="H1922"/>
      <c r="I1922"/>
      <c r="J1922"/>
      <c r="K1922"/>
    </row>
    <row r="1923" spans="8:11">
      <c r="H1923"/>
      <c r="I1923"/>
      <c r="J1923"/>
      <c r="K1923"/>
    </row>
    <row r="1924" spans="8:11">
      <c r="H1924"/>
      <c r="I1924"/>
      <c r="J1924"/>
      <c r="K1924"/>
    </row>
    <row r="1925" spans="8:11">
      <c r="H1925"/>
      <c r="I1925"/>
      <c r="J1925"/>
      <c r="K1925"/>
    </row>
    <row r="1926" spans="8:11">
      <c r="H1926"/>
      <c r="I1926"/>
      <c r="J1926"/>
      <c r="K1926"/>
    </row>
    <row r="1927" spans="8:11">
      <c r="H1927"/>
      <c r="I1927"/>
      <c r="J1927"/>
      <c r="K1927"/>
    </row>
    <row r="1928" spans="8:11">
      <c r="H1928"/>
      <c r="I1928"/>
      <c r="J1928"/>
      <c r="K1928"/>
    </row>
    <row r="1929" spans="8:11">
      <c r="H1929"/>
      <c r="I1929"/>
      <c r="J1929"/>
      <c r="K1929"/>
    </row>
    <row r="1930" spans="8:11">
      <c r="H1930"/>
      <c r="I1930"/>
      <c r="J1930"/>
      <c r="K1930"/>
    </row>
    <row r="1931" spans="8:11">
      <c r="H1931"/>
      <c r="I1931"/>
      <c r="J1931"/>
      <c r="K1931"/>
    </row>
    <row r="1932" spans="8:11">
      <c r="H1932"/>
      <c r="I1932"/>
      <c r="J1932"/>
      <c r="K1932"/>
    </row>
    <row r="1933" spans="8:11">
      <c r="H1933"/>
      <c r="I1933"/>
      <c r="J1933"/>
      <c r="K1933"/>
    </row>
    <row r="1934" spans="8:11">
      <c r="H1934"/>
      <c r="I1934"/>
      <c r="J1934"/>
      <c r="K1934"/>
    </row>
    <row r="1935" spans="8:11">
      <c r="H1935"/>
      <c r="I1935"/>
      <c r="J1935"/>
      <c r="K1935"/>
    </row>
    <row r="1936" spans="8:11">
      <c r="H1936"/>
      <c r="I1936"/>
      <c r="J1936"/>
      <c r="K1936"/>
    </row>
    <row r="1937" spans="8:11">
      <c r="H1937"/>
      <c r="I1937"/>
      <c r="J1937"/>
      <c r="K1937"/>
    </row>
    <row r="1938" spans="8:11">
      <c r="H1938"/>
      <c r="I1938"/>
      <c r="J1938"/>
      <c r="K1938"/>
    </row>
    <row r="1939" spans="8:11">
      <c r="H1939"/>
      <c r="I1939"/>
      <c r="J1939"/>
      <c r="K1939"/>
    </row>
    <row r="1940" spans="8:11">
      <c r="H1940"/>
      <c r="I1940"/>
      <c r="J1940"/>
      <c r="K1940"/>
    </row>
    <row r="1941" spans="8:11">
      <c r="H1941"/>
      <c r="I1941"/>
      <c r="J1941"/>
      <c r="K1941"/>
    </row>
    <row r="1942" spans="8:11">
      <c r="H1942"/>
      <c r="I1942"/>
      <c r="J1942"/>
      <c r="K1942"/>
    </row>
    <row r="1943" spans="8:11">
      <c r="H1943"/>
      <c r="I1943"/>
      <c r="J1943"/>
      <c r="K1943"/>
    </row>
    <row r="1944" spans="8:11">
      <c r="H1944"/>
      <c r="I1944"/>
      <c r="J1944"/>
      <c r="K1944"/>
    </row>
    <row r="1945" spans="8:11">
      <c r="H1945"/>
      <c r="I1945"/>
      <c r="J1945"/>
      <c r="K1945"/>
    </row>
    <row r="1946" spans="8:11">
      <c r="H1946"/>
      <c r="I1946"/>
      <c r="J1946"/>
      <c r="K1946"/>
    </row>
    <row r="1947" spans="8:11">
      <c r="H1947"/>
      <c r="I1947"/>
      <c r="J1947"/>
      <c r="K1947"/>
    </row>
    <row r="1948" spans="8:11">
      <c r="H1948"/>
      <c r="I1948"/>
      <c r="J1948"/>
      <c r="K1948"/>
    </row>
    <row r="1949" spans="8:11">
      <c r="H1949"/>
      <c r="I1949"/>
      <c r="J1949"/>
      <c r="K1949"/>
    </row>
    <row r="1950" spans="8:11">
      <c r="H1950"/>
      <c r="I1950"/>
      <c r="J1950"/>
      <c r="K1950"/>
    </row>
    <row r="1951" spans="8:11">
      <c r="H1951"/>
      <c r="I1951"/>
      <c r="J1951"/>
      <c r="K1951"/>
    </row>
    <row r="1952" spans="8:11">
      <c r="H1952"/>
      <c r="I1952"/>
      <c r="J1952"/>
      <c r="K1952"/>
    </row>
    <row r="1953" spans="8:11">
      <c r="H1953"/>
      <c r="I1953"/>
      <c r="J1953"/>
      <c r="K1953"/>
    </row>
    <row r="1954" spans="8:11">
      <c r="H1954"/>
      <c r="I1954"/>
      <c r="J1954"/>
      <c r="K1954"/>
    </row>
    <row r="1955" spans="8:11">
      <c r="H1955"/>
      <c r="I1955"/>
      <c r="J1955"/>
      <c r="K1955"/>
    </row>
    <row r="1956" spans="8:11">
      <c r="H1956"/>
      <c r="I1956"/>
      <c r="J1956"/>
      <c r="K1956"/>
    </row>
    <row r="1957" spans="8:11">
      <c r="H1957"/>
      <c r="I1957"/>
      <c r="J1957"/>
      <c r="K1957"/>
    </row>
    <row r="1958" spans="8:11">
      <c r="H1958"/>
      <c r="I1958"/>
      <c r="J1958"/>
      <c r="K1958"/>
    </row>
    <row r="1959" spans="8:11">
      <c r="H1959"/>
      <c r="I1959"/>
      <c r="J1959"/>
      <c r="K1959"/>
    </row>
    <row r="1960" spans="8:11">
      <c r="H1960"/>
      <c r="I1960"/>
      <c r="J1960"/>
      <c r="K1960"/>
    </row>
    <row r="1961" spans="8:11">
      <c r="H1961"/>
      <c r="I1961"/>
      <c r="J1961"/>
      <c r="K1961"/>
    </row>
    <row r="1962" spans="8:11">
      <c r="H1962"/>
      <c r="I1962"/>
      <c r="J1962"/>
      <c r="K1962"/>
    </row>
    <row r="1963" spans="8:11">
      <c r="H1963"/>
      <c r="I1963"/>
      <c r="J1963"/>
      <c r="K1963"/>
    </row>
    <row r="1964" spans="8:11">
      <c r="H1964"/>
      <c r="I1964"/>
      <c r="J1964"/>
      <c r="K1964"/>
    </row>
    <row r="1965" spans="8:11">
      <c r="H1965"/>
      <c r="I1965"/>
      <c r="J1965"/>
      <c r="K1965"/>
    </row>
    <row r="1966" spans="8:11">
      <c r="H1966"/>
      <c r="I1966"/>
      <c r="J1966"/>
      <c r="K1966"/>
    </row>
    <row r="1967" spans="8:11">
      <c r="H1967"/>
      <c r="I1967"/>
      <c r="J1967"/>
      <c r="K1967"/>
    </row>
    <row r="1968" spans="8:11">
      <c r="H1968"/>
      <c r="I1968"/>
      <c r="J1968"/>
      <c r="K1968"/>
    </row>
    <row r="1969" spans="8:11">
      <c r="H1969"/>
      <c r="I1969"/>
      <c r="J1969"/>
      <c r="K1969"/>
    </row>
    <row r="1970" spans="8:11">
      <c r="H1970"/>
      <c r="I1970"/>
      <c r="J1970"/>
      <c r="K1970"/>
    </row>
    <row r="1971" spans="8:11">
      <c r="H1971"/>
      <c r="I1971"/>
      <c r="J1971"/>
      <c r="K1971"/>
    </row>
    <row r="1972" spans="8:11">
      <c r="H1972"/>
      <c r="I1972"/>
      <c r="J1972"/>
      <c r="K1972"/>
    </row>
    <row r="1973" spans="8:11">
      <c r="H1973"/>
      <c r="I1973"/>
      <c r="J1973"/>
      <c r="K1973"/>
    </row>
    <row r="1974" spans="8:11">
      <c r="H1974"/>
      <c r="I1974"/>
      <c r="J1974"/>
      <c r="K1974"/>
    </row>
    <row r="1975" spans="8:11">
      <c r="H1975"/>
      <c r="I1975"/>
      <c r="J1975"/>
      <c r="K1975"/>
    </row>
    <row r="1976" spans="8:11">
      <c r="H1976"/>
      <c r="I1976"/>
      <c r="J1976"/>
      <c r="K1976"/>
    </row>
    <row r="1977" spans="8:11">
      <c r="H1977"/>
      <c r="I1977"/>
      <c r="J1977"/>
      <c r="K1977"/>
    </row>
    <row r="1978" spans="8:11">
      <c r="H1978"/>
      <c r="I1978"/>
      <c r="J1978"/>
      <c r="K1978"/>
    </row>
    <row r="1979" spans="8:11">
      <c r="H1979"/>
      <c r="I1979"/>
      <c r="J1979"/>
      <c r="K1979"/>
    </row>
    <row r="1980" spans="8:11">
      <c r="H1980"/>
      <c r="I1980"/>
      <c r="J1980"/>
      <c r="K1980"/>
    </row>
    <row r="1981" spans="8:11">
      <c r="H1981"/>
      <c r="I1981"/>
      <c r="J1981"/>
      <c r="K1981"/>
    </row>
    <row r="1982" spans="8:11">
      <c r="H1982"/>
      <c r="I1982"/>
      <c r="J1982"/>
      <c r="K1982"/>
    </row>
    <row r="1983" spans="8:11">
      <c r="H1983"/>
      <c r="I1983"/>
      <c r="J1983"/>
      <c r="K1983"/>
    </row>
    <row r="1984" spans="8:11">
      <c r="H1984"/>
      <c r="I1984"/>
      <c r="J1984"/>
      <c r="K1984"/>
    </row>
    <row r="1985" spans="8:11">
      <c r="H1985"/>
      <c r="I1985"/>
      <c r="J1985"/>
      <c r="K1985"/>
    </row>
    <row r="1986" spans="8:11">
      <c r="H1986"/>
      <c r="I1986"/>
      <c r="J1986"/>
      <c r="K1986"/>
    </row>
    <row r="1987" spans="8:11">
      <c r="H1987"/>
      <c r="I1987"/>
      <c r="J1987"/>
      <c r="K1987"/>
    </row>
    <row r="1988" spans="8:11">
      <c r="H1988"/>
      <c r="I1988"/>
      <c r="J1988"/>
      <c r="K1988"/>
    </row>
    <row r="1989" spans="8:11">
      <c r="H1989"/>
      <c r="I1989"/>
      <c r="J1989"/>
      <c r="K1989"/>
    </row>
    <row r="1990" spans="8:11">
      <c r="H1990"/>
      <c r="I1990"/>
      <c r="J1990"/>
      <c r="K1990"/>
    </row>
    <row r="1991" spans="8:11">
      <c r="H1991"/>
      <c r="I1991"/>
      <c r="J1991"/>
      <c r="K1991"/>
    </row>
    <row r="1992" spans="8:11">
      <c r="H1992"/>
      <c r="I1992"/>
      <c r="J1992"/>
      <c r="K1992"/>
    </row>
    <row r="1993" spans="8:11">
      <c r="H1993"/>
      <c r="I1993"/>
      <c r="J1993"/>
      <c r="K1993"/>
    </row>
    <row r="1994" spans="8:11">
      <c r="H1994"/>
      <c r="I1994"/>
      <c r="J1994"/>
      <c r="K1994"/>
    </row>
    <row r="1995" spans="8:11">
      <c r="H1995"/>
      <c r="I1995"/>
      <c r="J1995"/>
      <c r="K1995"/>
    </row>
    <row r="1996" spans="8:11">
      <c r="H1996"/>
      <c r="I1996"/>
      <c r="J1996"/>
      <c r="K1996"/>
    </row>
    <row r="1997" spans="8:11">
      <c r="H1997"/>
      <c r="I1997"/>
      <c r="J1997"/>
      <c r="K1997"/>
    </row>
    <row r="1998" spans="8:11">
      <c r="H1998"/>
      <c r="I1998"/>
      <c r="J1998"/>
      <c r="K1998"/>
    </row>
    <row r="1999" spans="8:11">
      <c r="H1999"/>
      <c r="I1999"/>
      <c r="J1999"/>
      <c r="K1999"/>
    </row>
    <row r="2000" spans="8:11">
      <c r="H2000"/>
      <c r="I2000"/>
      <c r="J2000"/>
      <c r="K2000"/>
    </row>
    <row r="2001" spans="8:11">
      <c r="H2001"/>
      <c r="I2001"/>
      <c r="J2001"/>
      <c r="K2001"/>
    </row>
    <row r="2002" spans="8:11">
      <c r="H2002"/>
      <c r="I2002"/>
      <c r="J2002"/>
      <c r="K2002"/>
    </row>
    <row r="2003" spans="8:11">
      <c r="H2003"/>
      <c r="I2003"/>
      <c r="J2003"/>
      <c r="K2003"/>
    </row>
    <row r="2004" spans="8:11">
      <c r="H2004"/>
      <c r="I2004"/>
      <c r="J2004"/>
      <c r="K2004"/>
    </row>
    <row r="2005" spans="8:11">
      <c r="H2005"/>
      <c r="I2005"/>
      <c r="J2005"/>
      <c r="K2005"/>
    </row>
    <row r="2006" spans="8:11">
      <c r="H2006"/>
      <c r="I2006"/>
      <c r="J2006"/>
      <c r="K2006"/>
    </row>
    <row r="2007" spans="8:11">
      <c r="H2007"/>
      <c r="I2007"/>
      <c r="J2007"/>
      <c r="K2007"/>
    </row>
    <row r="2008" spans="8:11">
      <c r="H2008"/>
      <c r="I2008"/>
      <c r="J2008"/>
      <c r="K2008"/>
    </row>
    <row r="2009" spans="8:11">
      <c r="H2009"/>
      <c r="I2009"/>
      <c r="J2009"/>
      <c r="K2009"/>
    </row>
    <row r="2010" spans="8:11">
      <c r="H2010"/>
      <c r="I2010"/>
      <c r="J2010"/>
      <c r="K2010"/>
    </row>
    <row r="2011" spans="8:11">
      <c r="H2011"/>
      <c r="I2011"/>
      <c r="J2011"/>
      <c r="K2011"/>
    </row>
    <row r="2012" spans="8:11">
      <c r="H2012"/>
      <c r="I2012"/>
      <c r="J2012"/>
      <c r="K2012"/>
    </row>
    <row r="2013" spans="8:11">
      <c r="H2013"/>
      <c r="I2013"/>
      <c r="J2013"/>
      <c r="K2013"/>
    </row>
    <row r="2014" spans="8:11">
      <c r="H2014"/>
      <c r="I2014"/>
      <c r="J2014"/>
      <c r="K2014"/>
    </row>
    <row r="2015" spans="8:11">
      <c r="H2015"/>
      <c r="I2015"/>
      <c r="J2015"/>
      <c r="K2015"/>
    </row>
    <row r="2016" spans="8:11">
      <c r="H2016"/>
      <c r="I2016"/>
      <c r="J2016"/>
      <c r="K2016"/>
    </row>
    <row r="2017" spans="8:11">
      <c r="H2017"/>
      <c r="I2017"/>
      <c r="J2017"/>
      <c r="K2017"/>
    </row>
    <row r="2018" spans="8:11">
      <c r="H2018"/>
      <c r="I2018"/>
      <c r="J2018"/>
      <c r="K2018"/>
    </row>
    <row r="2019" spans="8:11">
      <c r="H2019"/>
      <c r="I2019"/>
      <c r="J2019"/>
      <c r="K2019"/>
    </row>
    <row r="2020" spans="8:11">
      <c r="H2020"/>
      <c r="I2020"/>
      <c r="J2020"/>
      <c r="K2020"/>
    </row>
    <row r="2021" spans="8:11">
      <c r="H2021"/>
      <c r="I2021"/>
      <c r="J2021"/>
      <c r="K2021"/>
    </row>
    <row r="2022" spans="8:11">
      <c r="H2022"/>
      <c r="I2022"/>
      <c r="J2022"/>
      <c r="K2022"/>
    </row>
    <row r="2023" spans="8:11">
      <c r="H2023"/>
      <c r="I2023"/>
      <c r="J2023"/>
      <c r="K2023"/>
    </row>
    <row r="2024" spans="8:11">
      <c r="H2024"/>
      <c r="I2024"/>
      <c r="J2024"/>
      <c r="K2024"/>
    </row>
    <row r="2025" spans="8:11">
      <c r="H2025"/>
      <c r="I2025"/>
      <c r="J2025"/>
      <c r="K2025"/>
    </row>
    <row r="2026" spans="8:11">
      <c r="H2026"/>
      <c r="I2026"/>
      <c r="J2026"/>
      <c r="K2026"/>
    </row>
    <row r="2027" spans="8:11">
      <c r="H2027"/>
      <c r="I2027"/>
      <c r="J2027"/>
      <c r="K2027"/>
    </row>
    <row r="2028" spans="8:11">
      <c r="H2028"/>
      <c r="I2028"/>
      <c r="J2028"/>
      <c r="K2028"/>
    </row>
    <row r="2029" spans="8:11">
      <c r="H2029"/>
      <c r="I2029"/>
      <c r="J2029"/>
      <c r="K2029"/>
    </row>
    <row r="2030" spans="8:11">
      <c r="H2030"/>
      <c r="I2030"/>
      <c r="J2030"/>
      <c r="K2030"/>
    </row>
    <row r="2031" spans="8:11">
      <c r="H2031"/>
      <c r="I2031"/>
      <c r="J2031"/>
      <c r="K2031"/>
    </row>
    <row r="2032" spans="8:11">
      <c r="H2032"/>
      <c r="I2032"/>
      <c r="J2032"/>
      <c r="K2032"/>
    </row>
    <row r="2033" spans="8:11">
      <c r="H2033"/>
      <c r="I2033"/>
      <c r="J2033"/>
      <c r="K2033"/>
    </row>
    <row r="2034" spans="8:11">
      <c r="H2034"/>
      <c r="I2034"/>
      <c r="J2034"/>
      <c r="K2034"/>
    </row>
    <row r="2035" spans="8:11">
      <c r="H2035"/>
      <c r="I2035"/>
      <c r="J2035"/>
      <c r="K2035"/>
    </row>
    <row r="2036" spans="8:11">
      <c r="H2036"/>
      <c r="I2036"/>
      <c r="J2036"/>
      <c r="K2036"/>
    </row>
    <row r="2037" spans="8:11">
      <c r="H2037"/>
      <c r="I2037"/>
      <c r="J2037"/>
      <c r="K2037"/>
    </row>
    <row r="2038" spans="8:11">
      <c r="H2038"/>
      <c r="I2038"/>
      <c r="J2038"/>
      <c r="K2038"/>
    </row>
    <row r="2039" spans="8:11">
      <c r="H2039"/>
      <c r="I2039"/>
      <c r="J2039"/>
      <c r="K2039"/>
    </row>
    <row r="2040" spans="8:11">
      <c r="H2040"/>
      <c r="I2040"/>
      <c r="J2040"/>
      <c r="K2040"/>
    </row>
    <row r="2041" spans="8:11">
      <c r="H2041"/>
      <c r="I2041"/>
      <c r="J2041"/>
      <c r="K2041"/>
    </row>
    <row r="2042" spans="8:11">
      <c r="H2042"/>
      <c r="I2042"/>
      <c r="J2042"/>
      <c r="K2042"/>
    </row>
    <row r="2043" spans="8:11">
      <c r="H2043"/>
      <c r="I2043"/>
      <c r="J2043"/>
      <c r="K2043"/>
    </row>
    <row r="2044" spans="8:11">
      <c r="H2044"/>
      <c r="I2044"/>
      <c r="J2044"/>
      <c r="K2044"/>
    </row>
    <row r="2045" spans="8:11">
      <c r="H2045"/>
      <c r="I2045"/>
      <c r="J2045"/>
      <c r="K2045"/>
    </row>
    <row r="2046" spans="8:11">
      <c r="H2046"/>
      <c r="I2046"/>
      <c r="J2046"/>
      <c r="K2046"/>
    </row>
    <row r="2047" spans="8:11">
      <c r="H2047"/>
      <c r="I2047"/>
      <c r="J2047"/>
      <c r="K2047"/>
    </row>
    <row r="2048" spans="8:11">
      <c r="H2048"/>
      <c r="I2048"/>
      <c r="J2048"/>
      <c r="K2048"/>
    </row>
    <row r="2049" spans="8:11">
      <c r="H2049"/>
      <c r="I2049"/>
      <c r="J2049"/>
      <c r="K2049"/>
    </row>
    <row r="2050" spans="8:11">
      <c r="H2050"/>
      <c r="I2050"/>
      <c r="J2050"/>
      <c r="K2050"/>
    </row>
    <row r="2051" spans="8:11">
      <c r="H2051"/>
      <c r="I2051"/>
      <c r="J2051"/>
      <c r="K2051"/>
    </row>
    <row r="2052" spans="8:11">
      <c r="H2052"/>
      <c r="I2052"/>
      <c r="J2052"/>
      <c r="K2052"/>
    </row>
    <row r="2053" spans="8:11">
      <c r="H2053"/>
      <c r="I2053"/>
      <c r="J2053"/>
      <c r="K2053"/>
    </row>
    <row r="2054" spans="8:11">
      <c r="H2054"/>
      <c r="I2054"/>
      <c r="J2054"/>
      <c r="K2054"/>
    </row>
    <row r="2055" spans="8:11">
      <c r="H2055"/>
      <c r="I2055"/>
      <c r="J2055"/>
      <c r="K2055"/>
    </row>
    <row r="2056" spans="8:11">
      <c r="H2056"/>
      <c r="I2056"/>
      <c r="J2056"/>
      <c r="K2056"/>
    </row>
    <row r="2057" spans="8:11">
      <c r="H2057"/>
      <c r="I2057"/>
      <c r="J2057"/>
      <c r="K2057"/>
    </row>
    <row r="2058" spans="8:11">
      <c r="H2058"/>
      <c r="I2058"/>
      <c r="J2058"/>
      <c r="K2058"/>
    </row>
    <row r="2059" spans="8:11">
      <c r="H2059"/>
      <c r="I2059"/>
      <c r="J2059"/>
      <c r="K2059"/>
    </row>
    <row r="2060" spans="8:11">
      <c r="H2060"/>
      <c r="I2060"/>
      <c r="J2060"/>
      <c r="K2060"/>
    </row>
    <row r="2061" spans="8:11">
      <c r="H2061"/>
      <c r="I2061"/>
      <c r="J2061"/>
      <c r="K2061"/>
    </row>
    <row r="2062" spans="8:11">
      <c r="H2062"/>
      <c r="I2062"/>
      <c r="J2062"/>
      <c r="K2062"/>
    </row>
    <row r="2063" spans="8:11">
      <c r="H2063"/>
      <c r="I2063"/>
      <c r="J2063"/>
      <c r="K2063"/>
    </row>
    <row r="2064" spans="8:11">
      <c r="H2064"/>
      <c r="I2064"/>
      <c r="J2064"/>
      <c r="K2064"/>
    </row>
    <row r="2065" spans="8:11">
      <c r="H2065"/>
      <c r="I2065"/>
      <c r="J2065"/>
      <c r="K2065"/>
    </row>
    <row r="2066" spans="8:11">
      <c r="H2066"/>
      <c r="I2066"/>
      <c r="J2066"/>
      <c r="K2066"/>
    </row>
    <row r="2067" spans="8:11">
      <c r="H2067"/>
      <c r="I2067"/>
      <c r="J2067"/>
      <c r="K2067"/>
    </row>
    <row r="2068" spans="8:11">
      <c r="H2068"/>
      <c r="I2068"/>
      <c r="J2068"/>
      <c r="K2068"/>
    </row>
    <row r="2069" spans="8:11">
      <c r="H2069"/>
      <c r="I2069"/>
      <c r="J2069"/>
      <c r="K2069"/>
    </row>
    <row r="2070" spans="8:11">
      <c r="H2070"/>
      <c r="I2070"/>
      <c r="J2070"/>
      <c r="K2070"/>
    </row>
    <row r="2071" spans="8:11">
      <c r="H2071"/>
      <c r="I2071"/>
      <c r="J2071"/>
      <c r="K2071"/>
    </row>
    <row r="2072" spans="8:11">
      <c r="H2072"/>
      <c r="I2072"/>
      <c r="J2072"/>
      <c r="K2072"/>
    </row>
    <row r="2073" spans="8:11">
      <c r="H2073"/>
      <c r="I2073"/>
      <c r="J2073"/>
      <c r="K2073"/>
    </row>
    <row r="2074" spans="8:11">
      <c r="H2074"/>
      <c r="I2074"/>
      <c r="J2074"/>
      <c r="K2074"/>
    </row>
    <row r="2075" spans="8:11">
      <c r="H2075"/>
      <c r="I2075"/>
      <c r="J2075"/>
      <c r="K2075"/>
    </row>
    <row r="2076" spans="8:11">
      <c r="H2076"/>
      <c r="I2076"/>
      <c r="J2076"/>
      <c r="K2076"/>
    </row>
    <row r="2077" spans="8:11">
      <c r="H2077"/>
      <c r="I2077"/>
      <c r="J2077"/>
      <c r="K2077"/>
    </row>
    <row r="2078" spans="8:11">
      <c r="H2078"/>
      <c r="I2078"/>
      <c r="J2078"/>
      <c r="K2078"/>
    </row>
    <row r="2079" spans="8:11">
      <c r="H2079"/>
      <c r="I2079"/>
      <c r="J2079"/>
      <c r="K2079"/>
    </row>
    <row r="2080" spans="8:11">
      <c r="H2080"/>
      <c r="I2080"/>
      <c r="J2080"/>
      <c r="K2080"/>
    </row>
    <row r="2081" spans="8:11">
      <c r="H2081"/>
      <c r="I2081"/>
      <c r="J2081"/>
      <c r="K2081"/>
    </row>
    <row r="2082" spans="8:11">
      <c r="H2082"/>
      <c r="I2082"/>
      <c r="J2082"/>
      <c r="K2082"/>
    </row>
    <row r="2083" spans="8:11">
      <c r="H2083"/>
      <c r="I2083"/>
      <c r="J2083"/>
      <c r="K2083"/>
    </row>
    <row r="2084" spans="8:11">
      <c r="H2084"/>
      <c r="I2084"/>
      <c r="J2084"/>
      <c r="K2084"/>
    </row>
    <row r="2085" spans="8:11">
      <c r="H2085"/>
      <c r="I2085"/>
      <c r="J2085"/>
      <c r="K2085"/>
    </row>
    <row r="2086" spans="8:11">
      <c r="H2086"/>
      <c r="I2086"/>
      <c r="J2086"/>
      <c r="K2086"/>
    </row>
    <row r="2087" spans="8:11">
      <c r="H2087"/>
      <c r="I2087"/>
      <c r="J2087"/>
      <c r="K2087"/>
    </row>
    <row r="2088" spans="8:11">
      <c r="H2088"/>
      <c r="I2088"/>
      <c r="J2088"/>
      <c r="K2088"/>
    </row>
    <row r="2089" spans="8:11">
      <c r="H2089"/>
      <c r="I2089"/>
      <c r="J2089"/>
      <c r="K2089"/>
    </row>
    <row r="2090" spans="8:11">
      <c r="H2090"/>
      <c r="I2090"/>
      <c r="J2090"/>
      <c r="K2090"/>
    </row>
    <row r="2091" spans="8:11">
      <c r="H2091"/>
      <c r="I2091"/>
      <c r="J2091"/>
      <c r="K2091"/>
    </row>
    <row r="2092" spans="8:11">
      <c r="H2092"/>
      <c r="I2092"/>
      <c r="J2092"/>
      <c r="K2092"/>
    </row>
    <row r="2093" spans="8:11">
      <c r="H2093"/>
      <c r="I2093"/>
      <c r="J2093"/>
      <c r="K2093"/>
    </row>
    <row r="2094" spans="8:11">
      <c r="H2094"/>
      <c r="I2094"/>
      <c r="J2094"/>
      <c r="K2094"/>
    </row>
    <row r="2095" spans="8:11">
      <c r="H2095"/>
      <c r="I2095"/>
      <c r="J2095"/>
      <c r="K2095"/>
    </row>
    <row r="2096" spans="8:11">
      <c r="H2096"/>
      <c r="I2096"/>
      <c r="J2096"/>
      <c r="K2096"/>
    </row>
    <row r="2097" spans="8:11">
      <c r="H2097"/>
      <c r="I2097"/>
      <c r="J2097"/>
      <c r="K2097"/>
    </row>
    <row r="2098" spans="8:11">
      <c r="H2098"/>
      <c r="I2098"/>
      <c r="J2098"/>
      <c r="K2098"/>
    </row>
    <row r="2099" spans="8:11">
      <c r="H2099"/>
      <c r="I2099"/>
      <c r="J2099"/>
      <c r="K2099"/>
    </row>
    <row r="2100" spans="8:11">
      <c r="H2100"/>
      <c r="I2100"/>
      <c r="J2100"/>
      <c r="K2100"/>
    </row>
    <row r="2101" spans="8:11">
      <c r="H2101"/>
      <c r="I2101"/>
      <c r="J2101"/>
      <c r="K2101"/>
    </row>
    <row r="2102" spans="8:11">
      <c r="H2102"/>
      <c r="I2102"/>
      <c r="J2102"/>
      <c r="K2102"/>
    </row>
    <row r="2103" spans="8:11">
      <c r="H2103"/>
      <c r="I2103"/>
      <c r="J2103"/>
      <c r="K2103"/>
    </row>
    <row r="2104" spans="8:11">
      <c r="H2104"/>
      <c r="I2104"/>
      <c r="J2104"/>
      <c r="K2104"/>
    </row>
    <row r="2105" spans="8:11">
      <c r="H2105"/>
      <c r="I2105"/>
      <c r="J2105"/>
      <c r="K2105"/>
    </row>
    <row r="2106" spans="8:11">
      <c r="H2106"/>
      <c r="I2106"/>
      <c r="J2106"/>
      <c r="K2106"/>
    </row>
    <row r="2107" spans="8:11">
      <c r="H2107"/>
      <c r="I2107"/>
      <c r="J2107"/>
      <c r="K2107"/>
    </row>
    <row r="2108" spans="8:11">
      <c r="H2108"/>
      <c r="I2108"/>
      <c r="J2108"/>
      <c r="K2108"/>
    </row>
    <row r="2109" spans="8:11">
      <c r="H2109"/>
      <c r="I2109"/>
      <c r="J2109"/>
      <c r="K2109"/>
    </row>
    <row r="2110" spans="8:11">
      <c r="H2110"/>
      <c r="I2110"/>
      <c r="J2110"/>
      <c r="K2110"/>
    </row>
    <row r="2111" spans="8:11">
      <c r="H2111"/>
      <c r="I2111"/>
      <c r="J2111"/>
      <c r="K2111"/>
    </row>
    <row r="2112" spans="8:11">
      <c r="H2112"/>
      <c r="I2112"/>
      <c r="J2112"/>
      <c r="K2112"/>
    </row>
    <row r="2113" spans="8:11">
      <c r="H2113"/>
      <c r="I2113"/>
      <c r="J2113"/>
      <c r="K2113"/>
    </row>
    <row r="2114" spans="8:11">
      <c r="H2114"/>
      <c r="I2114"/>
      <c r="J2114"/>
      <c r="K2114"/>
    </row>
    <row r="2115" spans="8:11">
      <c r="H2115"/>
      <c r="I2115"/>
      <c r="J2115"/>
      <c r="K2115"/>
    </row>
    <row r="2116" spans="8:11">
      <c r="H2116"/>
      <c r="I2116"/>
      <c r="J2116"/>
      <c r="K2116"/>
    </row>
    <row r="2117" spans="8:11">
      <c r="H2117"/>
      <c r="I2117"/>
      <c r="J2117"/>
      <c r="K2117"/>
    </row>
    <row r="2118" spans="8:11">
      <c r="H2118"/>
      <c r="I2118"/>
      <c r="J2118"/>
      <c r="K2118"/>
    </row>
    <row r="2119" spans="8:11">
      <c r="H2119"/>
      <c r="I2119"/>
      <c r="J2119"/>
      <c r="K2119"/>
    </row>
    <row r="2120" spans="8:11">
      <c r="H2120"/>
      <c r="I2120"/>
      <c r="J2120"/>
      <c r="K2120"/>
    </row>
    <row r="2121" spans="8:11">
      <c r="H2121"/>
      <c r="I2121"/>
      <c r="J2121"/>
      <c r="K2121"/>
    </row>
    <row r="2122" spans="8:11">
      <c r="H2122"/>
      <c r="I2122"/>
      <c r="J2122"/>
      <c r="K2122"/>
    </row>
    <row r="2123" spans="8:11">
      <c r="H2123"/>
      <c r="I2123"/>
      <c r="J2123"/>
      <c r="K2123"/>
    </row>
    <row r="2124" spans="8:11">
      <c r="H2124"/>
      <c r="I2124"/>
      <c r="J2124"/>
      <c r="K2124"/>
    </row>
    <row r="2125" spans="8:11">
      <c r="H2125"/>
      <c r="I2125"/>
      <c r="J2125"/>
      <c r="K2125"/>
    </row>
    <row r="2126" spans="8:11">
      <c r="H2126"/>
      <c r="I2126"/>
      <c r="J2126"/>
      <c r="K2126"/>
    </row>
    <row r="2127" spans="8:11">
      <c r="H2127"/>
      <c r="I2127"/>
      <c r="J2127"/>
      <c r="K2127"/>
    </row>
    <row r="2128" spans="8:11">
      <c r="H2128"/>
      <c r="I2128"/>
      <c r="J2128"/>
      <c r="K2128"/>
    </row>
    <row r="2129" spans="8:11">
      <c r="H2129"/>
      <c r="I2129"/>
      <c r="J2129"/>
      <c r="K2129"/>
    </row>
    <row r="2130" spans="8:11">
      <c r="H2130"/>
      <c r="I2130"/>
      <c r="J2130"/>
      <c r="K2130"/>
    </row>
    <row r="2131" spans="8:11">
      <c r="H2131"/>
      <c r="I2131"/>
      <c r="J2131"/>
      <c r="K2131"/>
    </row>
    <row r="2132" spans="8:11">
      <c r="H2132"/>
      <c r="I2132"/>
      <c r="J2132"/>
      <c r="K2132"/>
    </row>
    <row r="2133" spans="8:11">
      <c r="H2133"/>
      <c r="I2133"/>
      <c r="J2133"/>
      <c r="K2133"/>
    </row>
    <row r="2134" spans="8:11">
      <c r="H2134"/>
      <c r="I2134"/>
      <c r="J2134"/>
      <c r="K2134"/>
    </row>
    <row r="2135" spans="8:11">
      <c r="H2135"/>
      <c r="I2135"/>
      <c r="J2135"/>
      <c r="K2135"/>
    </row>
    <row r="2136" spans="8:11">
      <c r="H2136"/>
      <c r="I2136"/>
      <c r="J2136"/>
      <c r="K2136"/>
    </row>
    <row r="2137" spans="8:11">
      <c r="H2137"/>
      <c r="I2137"/>
      <c r="J2137"/>
      <c r="K2137"/>
    </row>
    <row r="2138" spans="8:11">
      <c r="H2138"/>
      <c r="I2138"/>
      <c r="J2138"/>
      <c r="K2138"/>
    </row>
    <row r="2139" spans="8:11">
      <c r="H2139"/>
      <c r="I2139"/>
      <c r="J2139"/>
      <c r="K2139"/>
    </row>
    <row r="2140" spans="8:11">
      <c r="H2140"/>
      <c r="I2140"/>
      <c r="J2140"/>
      <c r="K2140"/>
    </row>
    <row r="2141" spans="8:11">
      <c r="H2141"/>
      <c r="I2141"/>
      <c r="J2141"/>
      <c r="K2141"/>
    </row>
    <row r="2142" spans="8:11">
      <c r="H2142"/>
      <c r="I2142"/>
      <c r="J2142"/>
      <c r="K2142"/>
    </row>
    <row r="2143" spans="8:11">
      <c r="H2143"/>
      <c r="I2143"/>
      <c r="J2143"/>
      <c r="K2143"/>
    </row>
    <row r="2144" spans="8:11">
      <c r="H2144"/>
      <c r="I2144"/>
      <c r="J2144"/>
      <c r="K2144"/>
    </row>
    <row r="2145" spans="8:11">
      <c r="H2145"/>
      <c r="I2145"/>
      <c r="J2145"/>
      <c r="K2145"/>
    </row>
    <row r="2146" spans="8:11">
      <c r="H2146"/>
      <c r="I2146"/>
      <c r="J2146"/>
      <c r="K2146"/>
    </row>
    <row r="2147" spans="8:11">
      <c r="H2147"/>
      <c r="I2147"/>
      <c r="J2147"/>
      <c r="K2147"/>
    </row>
    <row r="2148" spans="8:11">
      <c r="H2148"/>
      <c r="I2148"/>
      <c r="J2148"/>
      <c r="K2148"/>
    </row>
    <row r="2149" spans="8:11">
      <c r="H2149"/>
      <c r="I2149"/>
      <c r="J2149"/>
      <c r="K2149"/>
    </row>
    <row r="2150" spans="8:11">
      <c r="H2150"/>
      <c r="I2150"/>
      <c r="J2150"/>
      <c r="K2150"/>
    </row>
    <row r="2151" spans="8:11">
      <c r="H2151"/>
      <c r="I2151"/>
      <c r="J2151"/>
      <c r="K2151"/>
    </row>
    <row r="2152" spans="8:11">
      <c r="H2152"/>
      <c r="I2152"/>
      <c r="J2152"/>
      <c r="K2152"/>
    </row>
    <row r="2153" spans="8:11">
      <c r="H2153"/>
      <c r="I2153"/>
      <c r="J2153"/>
      <c r="K2153"/>
    </row>
    <row r="2154" spans="8:11">
      <c r="H2154"/>
      <c r="I2154"/>
      <c r="J2154"/>
      <c r="K2154"/>
    </row>
    <row r="2155" spans="8:11">
      <c r="H2155"/>
      <c r="I2155"/>
      <c r="J2155"/>
      <c r="K2155"/>
    </row>
    <row r="2156" spans="8:11">
      <c r="H2156"/>
      <c r="I2156"/>
      <c r="J2156"/>
      <c r="K2156"/>
    </row>
    <row r="2157" spans="8:11">
      <c r="H2157"/>
      <c r="I2157"/>
      <c r="J2157"/>
      <c r="K2157"/>
    </row>
    <row r="2158" spans="8:11">
      <c r="H2158"/>
      <c r="I2158"/>
      <c r="J2158"/>
      <c r="K2158"/>
    </row>
    <row r="2159" spans="8:11">
      <c r="H2159"/>
      <c r="I2159"/>
      <c r="J2159"/>
      <c r="K2159"/>
    </row>
    <row r="2160" spans="8:11">
      <c r="H2160"/>
      <c r="I2160"/>
      <c r="J2160"/>
      <c r="K2160"/>
    </row>
    <row r="2161" spans="8:11">
      <c r="H2161"/>
      <c r="I2161"/>
      <c r="J2161"/>
      <c r="K2161"/>
    </row>
    <row r="2162" spans="8:11">
      <c r="H2162"/>
      <c r="I2162"/>
      <c r="J2162"/>
      <c r="K2162"/>
    </row>
    <row r="2163" spans="8:11">
      <c r="H2163"/>
      <c r="I2163"/>
      <c r="J2163"/>
      <c r="K2163"/>
    </row>
    <row r="2164" spans="8:11">
      <c r="H2164"/>
      <c r="I2164"/>
      <c r="J2164"/>
      <c r="K2164"/>
    </row>
    <row r="2165" spans="8:11">
      <c r="H2165"/>
      <c r="I2165"/>
      <c r="J2165"/>
      <c r="K2165"/>
    </row>
    <row r="2166" spans="8:11">
      <c r="H2166"/>
      <c r="I2166"/>
      <c r="J2166"/>
      <c r="K2166"/>
    </row>
    <row r="2167" spans="8:11">
      <c r="H2167"/>
      <c r="I2167"/>
      <c r="J2167"/>
      <c r="K2167"/>
    </row>
    <row r="2168" spans="8:11">
      <c r="H2168"/>
      <c r="I2168"/>
      <c r="J2168"/>
      <c r="K2168"/>
    </row>
    <row r="2169" spans="8:11">
      <c r="H2169"/>
      <c r="I2169"/>
      <c r="J2169"/>
      <c r="K2169"/>
    </row>
    <row r="2170" spans="8:11">
      <c r="H2170"/>
      <c r="I2170"/>
      <c r="J2170"/>
      <c r="K2170"/>
    </row>
    <row r="2171" spans="8:11">
      <c r="H2171"/>
      <c r="I2171"/>
      <c r="J2171"/>
      <c r="K2171"/>
    </row>
    <row r="2172" spans="8:11">
      <c r="H2172"/>
      <c r="I2172"/>
      <c r="J2172"/>
      <c r="K2172"/>
    </row>
    <row r="2173" spans="8:11">
      <c r="H2173"/>
      <c r="I2173"/>
      <c r="J2173"/>
      <c r="K2173"/>
    </row>
    <row r="2174" spans="8:11">
      <c r="H2174"/>
      <c r="I2174"/>
      <c r="J2174"/>
      <c r="K2174"/>
    </row>
    <row r="2175" spans="8:11">
      <c r="H2175"/>
      <c r="I2175"/>
      <c r="J2175"/>
      <c r="K2175"/>
    </row>
    <row r="2176" spans="8:11">
      <c r="H2176"/>
      <c r="I2176"/>
      <c r="J2176"/>
      <c r="K2176"/>
    </row>
    <row r="2177" spans="8:11">
      <c r="H2177"/>
      <c r="I2177"/>
      <c r="J2177"/>
      <c r="K2177"/>
    </row>
    <row r="2178" spans="8:11">
      <c r="H2178"/>
      <c r="I2178"/>
      <c r="J2178"/>
      <c r="K2178"/>
    </row>
    <row r="2179" spans="8:11">
      <c r="H2179"/>
      <c r="I2179"/>
      <c r="J2179"/>
      <c r="K2179"/>
    </row>
    <row r="2180" spans="8:11">
      <c r="H2180"/>
      <c r="I2180"/>
      <c r="J2180"/>
      <c r="K2180"/>
    </row>
    <row r="2181" spans="8:11">
      <c r="H2181"/>
      <c r="I2181"/>
      <c r="J2181"/>
      <c r="K2181"/>
    </row>
    <row r="2182" spans="8:11">
      <c r="H2182"/>
      <c r="I2182"/>
      <c r="J2182"/>
      <c r="K2182"/>
    </row>
    <row r="2183" spans="8:11">
      <c r="H2183"/>
      <c r="I2183"/>
      <c r="J2183"/>
      <c r="K2183"/>
    </row>
    <row r="2184" spans="8:11">
      <c r="H2184"/>
      <c r="I2184"/>
      <c r="J2184"/>
      <c r="K2184"/>
    </row>
    <row r="2185" spans="8:11">
      <c r="H2185"/>
      <c r="I2185"/>
      <c r="J2185"/>
      <c r="K2185"/>
    </row>
    <row r="2186" spans="8:11">
      <c r="H2186"/>
      <c r="I2186"/>
      <c r="J2186"/>
      <c r="K2186"/>
    </row>
    <row r="2187" spans="8:11">
      <c r="H2187"/>
      <c r="I2187"/>
      <c r="J2187"/>
      <c r="K2187"/>
    </row>
    <row r="2188" spans="8:11">
      <c r="H2188"/>
      <c r="I2188"/>
      <c r="J2188"/>
      <c r="K2188"/>
    </row>
    <row r="2189" spans="8:11">
      <c r="H2189"/>
      <c r="I2189"/>
      <c r="J2189"/>
      <c r="K2189"/>
    </row>
    <row r="2190" spans="8:11">
      <c r="H2190"/>
      <c r="I2190"/>
      <c r="J2190"/>
      <c r="K2190"/>
    </row>
    <row r="2191" spans="8:11">
      <c r="H2191"/>
      <c r="I2191"/>
      <c r="J2191"/>
      <c r="K2191"/>
    </row>
    <row r="2192" spans="8:11">
      <c r="H2192"/>
      <c r="I2192"/>
      <c r="J2192"/>
      <c r="K2192"/>
    </row>
    <row r="2193" spans="8:11">
      <c r="H2193"/>
      <c r="I2193"/>
      <c r="J2193"/>
      <c r="K2193"/>
    </row>
    <row r="2194" spans="8:11">
      <c r="H2194"/>
      <c r="I2194"/>
      <c r="J2194"/>
      <c r="K2194"/>
    </row>
    <row r="2195" spans="8:11">
      <c r="H2195"/>
      <c r="I2195"/>
      <c r="J2195"/>
      <c r="K2195"/>
    </row>
    <row r="2196" spans="8:11">
      <c r="H2196"/>
      <c r="I2196"/>
      <c r="J2196"/>
      <c r="K2196"/>
    </row>
    <row r="2197" spans="8:11">
      <c r="H2197"/>
      <c r="I2197"/>
      <c r="J2197"/>
      <c r="K2197"/>
    </row>
    <row r="2198" spans="8:11">
      <c r="H2198"/>
      <c r="I2198"/>
      <c r="J2198"/>
      <c r="K2198"/>
    </row>
    <row r="2199" spans="8:11">
      <c r="H2199"/>
      <c r="I2199"/>
      <c r="J2199"/>
      <c r="K2199"/>
    </row>
    <row r="2200" spans="8:11">
      <c r="H2200"/>
      <c r="I2200"/>
      <c r="J2200"/>
      <c r="K2200"/>
    </row>
    <row r="2201" spans="8:11">
      <c r="H2201"/>
      <c r="I2201"/>
      <c r="J2201"/>
      <c r="K2201"/>
    </row>
    <row r="2202" spans="8:11">
      <c r="H2202"/>
      <c r="I2202"/>
      <c r="J2202"/>
      <c r="K2202"/>
    </row>
    <row r="2203" spans="8:11">
      <c r="H2203"/>
      <c r="I2203"/>
      <c r="J2203"/>
      <c r="K2203"/>
    </row>
    <row r="2204" spans="8:11">
      <c r="H2204"/>
      <c r="I2204"/>
      <c r="J2204"/>
      <c r="K2204"/>
    </row>
    <row r="2205" spans="8:11">
      <c r="H2205"/>
      <c r="I2205"/>
      <c r="J2205"/>
      <c r="K2205"/>
    </row>
    <row r="2206" spans="8:11">
      <c r="H2206"/>
      <c r="I2206"/>
      <c r="J2206"/>
      <c r="K2206"/>
    </row>
    <row r="2207" spans="8:11">
      <c r="H2207"/>
      <c r="I2207"/>
      <c r="J2207"/>
      <c r="K2207"/>
    </row>
    <row r="2208" spans="8:11">
      <c r="H2208"/>
      <c r="I2208"/>
      <c r="J2208"/>
      <c r="K2208"/>
    </row>
    <row r="2209" spans="8:11">
      <c r="H2209"/>
      <c r="I2209"/>
      <c r="J2209"/>
      <c r="K2209"/>
    </row>
    <row r="2210" spans="8:11">
      <c r="H2210"/>
      <c r="I2210"/>
      <c r="J2210"/>
      <c r="K2210"/>
    </row>
    <row r="2211" spans="8:11">
      <c r="H2211"/>
      <c r="I2211"/>
      <c r="J2211"/>
      <c r="K2211"/>
    </row>
    <row r="2212" spans="8:11">
      <c r="H2212"/>
      <c r="I2212"/>
      <c r="J2212"/>
      <c r="K2212"/>
    </row>
    <row r="2213" spans="8:11">
      <c r="H2213"/>
      <c r="I2213"/>
      <c r="J2213"/>
      <c r="K2213"/>
    </row>
    <row r="2214" spans="8:11">
      <c r="H2214"/>
      <c r="I2214"/>
      <c r="J2214"/>
      <c r="K2214"/>
    </row>
    <row r="2215" spans="8:11">
      <c r="H2215"/>
      <c r="I2215"/>
      <c r="J2215"/>
      <c r="K2215"/>
    </row>
    <row r="2216" spans="8:11">
      <c r="H2216"/>
      <c r="I2216"/>
      <c r="J2216"/>
      <c r="K2216"/>
    </row>
    <row r="2217" spans="8:11">
      <c r="H2217"/>
      <c r="I2217"/>
      <c r="J2217"/>
      <c r="K2217"/>
    </row>
    <row r="2218" spans="8:11">
      <c r="H2218"/>
      <c r="I2218"/>
      <c r="J2218"/>
      <c r="K2218"/>
    </row>
    <row r="2219" spans="8:11">
      <c r="H2219"/>
      <c r="I2219"/>
      <c r="J2219"/>
      <c r="K2219"/>
    </row>
    <row r="2220" spans="8:11">
      <c r="H2220"/>
      <c r="I2220"/>
      <c r="J2220"/>
      <c r="K2220"/>
    </row>
    <row r="2221" spans="8:11">
      <c r="H2221"/>
      <c r="I2221"/>
      <c r="J2221"/>
      <c r="K2221"/>
    </row>
    <row r="2222" spans="8:11">
      <c r="H2222"/>
      <c r="I2222"/>
      <c r="J2222"/>
      <c r="K2222"/>
    </row>
    <row r="2223" spans="8:11">
      <c r="H2223"/>
      <c r="I2223"/>
      <c r="J2223"/>
      <c r="K2223"/>
    </row>
    <row r="2224" spans="8:11">
      <c r="H2224"/>
      <c r="I2224"/>
      <c r="J2224"/>
      <c r="K2224"/>
    </row>
    <row r="2225" spans="8:11">
      <c r="H2225"/>
      <c r="I2225"/>
      <c r="J2225"/>
      <c r="K2225"/>
    </row>
    <row r="2226" spans="8:11">
      <c r="H2226"/>
      <c r="I2226"/>
      <c r="J2226"/>
      <c r="K2226"/>
    </row>
    <row r="2227" spans="8:11">
      <c r="H2227"/>
      <c r="I2227"/>
      <c r="J2227"/>
      <c r="K2227"/>
    </row>
    <row r="2228" spans="8:11">
      <c r="H2228"/>
      <c r="I2228"/>
      <c r="J2228"/>
      <c r="K2228"/>
    </row>
    <row r="2229" spans="8:11">
      <c r="H2229"/>
      <c r="I2229"/>
      <c r="J2229"/>
      <c r="K2229"/>
    </row>
    <row r="2230" spans="8:11">
      <c r="H2230"/>
      <c r="I2230"/>
      <c r="J2230"/>
      <c r="K2230"/>
    </row>
    <row r="2231" spans="8:11">
      <c r="H2231"/>
      <c r="I2231"/>
      <c r="J2231"/>
      <c r="K2231"/>
    </row>
    <row r="2232" spans="8:11">
      <c r="H2232"/>
      <c r="I2232"/>
      <c r="J2232"/>
      <c r="K2232"/>
    </row>
    <row r="2233" spans="8:11">
      <c r="H2233"/>
      <c r="I2233"/>
      <c r="J2233"/>
      <c r="K2233"/>
    </row>
    <row r="2234" spans="8:11">
      <c r="H2234"/>
      <c r="I2234"/>
      <c r="J2234"/>
      <c r="K2234"/>
    </row>
    <row r="2235" spans="8:11">
      <c r="H2235"/>
      <c r="I2235"/>
      <c r="J2235"/>
      <c r="K2235"/>
    </row>
    <row r="2236" spans="8:11">
      <c r="H2236"/>
      <c r="I2236"/>
      <c r="J2236"/>
      <c r="K2236"/>
    </row>
    <row r="2237" spans="8:11">
      <c r="H2237"/>
      <c r="I2237"/>
      <c r="J2237"/>
      <c r="K2237"/>
    </row>
    <row r="2238" spans="8:11">
      <c r="H2238"/>
      <c r="I2238"/>
      <c r="J2238"/>
      <c r="K2238"/>
    </row>
    <row r="2239" spans="8:11">
      <c r="H2239"/>
      <c r="I2239"/>
      <c r="J2239"/>
      <c r="K2239"/>
    </row>
    <row r="2240" spans="8:11">
      <c r="H2240"/>
      <c r="I2240"/>
      <c r="J2240"/>
      <c r="K2240"/>
    </row>
    <row r="2241" spans="8:11">
      <c r="H2241"/>
      <c r="I2241"/>
      <c r="J2241"/>
      <c r="K2241"/>
    </row>
    <row r="2242" spans="8:11">
      <c r="H2242"/>
      <c r="I2242"/>
      <c r="J2242"/>
      <c r="K2242"/>
    </row>
    <row r="2243" spans="8:11">
      <c r="H2243"/>
      <c r="I2243"/>
      <c r="J2243"/>
      <c r="K2243"/>
    </row>
    <row r="2244" spans="8:11">
      <c r="H2244"/>
      <c r="I2244"/>
      <c r="J2244"/>
      <c r="K2244"/>
    </row>
    <row r="2245" spans="8:11">
      <c r="H2245"/>
      <c r="I2245"/>
      <c r="J2245"/>
      <c r="K2245"/>
    </row>
    <row r="2246" spans="8:11">
      <c r="H2246"/>
      <c r="I2246"/>
      <c r="J2246"/>
      <c r="K2246"/>
    </row>
    <row r="2247" spans="8:11">
      <c r="H2247"/>
      <c r="I2247"/>
      <c r="J2247"/>
      <c r="K2247"/>
    </row>
    <row r="2248" spans="8:11">
      <c r="H2248"/>
      <c r="I2248"/>
      <c r="J2248"/>
      <c r="K2248"/>
    </row>
    <row r="2249" spans="8:11">
      <c r="H2249"/>
      <c r="I2249"/>
      <c r="J2249"/>
      <c r="K2249"/>
    </row>
    <row r="2250" spans="8:11">
      <c r="H2250"/>
      <c r="I2250"/>
      <c r="J2250"/>
      <c r="K2250"/>
    </row>
    <row r="2251" spans="8:11">
      <c r="H2251"/>
      <c r="I2251"/>
      <c r="J2251"/>
      <c r="K2251"/>
    </row>
    <row r="2252" spans="8:11">
      <c r="H2252"/>
      <c r="I2252"/>
      <c r="J2252"/>
      <c r="K2252"/>
    </row>
    <row r="2253" spans="8:11">
      <c r="H2253"/>
      <c r="I2253"/>
      <c r="J2253"/>
      <c r="K2253"/>
    </row>
    <row r="2254" spans="8:11">
      <c r="H2254"/>
      <c r="I2254"/>
      <c r="J2254"/>
      <c r="K2254"/>
    </row>
    <row r="2255" spans="8:11">
      <c r="H2255"/>
      <c r="I2255"/>
      <c r="J2255"/>
      <c r="K2255"/>
    </row>
    <row r="2256" spans="8:11">
      <c r="H2256"/>
      <c r="I2256"/>
      <c r="J2256"/>
      <c r="K2256"/>
    </row>
    <row r="2257" spans="8:11">
      <c r="H2257"/>
      <c r="I2257"/>
      <c r="J2257"/>
      <c r="K2257"/>
    </row>
    <row r="2258" spans="8:11">
      <c r="H2258"/>
      <c r="I2258"/>
      <c r="J2258"/>
      <c r="K2258"/>
    </row>
    <row r="2259" spans="8:11">
      <c r="H2259"/>
      <c r="I2259"/>
      <c r="J2259"/>
      <c r="K2259"/>
    </row>
    <row r="2260" spans="8:11">
      <c r="H2260"/>
      <c r="I2260"/>
      <c r="J2260"/>
      <c r="K2260"/>
    </row>
    <row r="2261" spans="8:11">
      <c r="H2261"/>
      <c r="I2261"/>
      <c r="J2261"/>
      <c r="K2261"/>
    </row>
    <row r="2262" spans="8:11">
      <c r="H2262"/>
      <c r="I2262"/>
      <c r="J2262"/>
      <c r="K2262"/>
    </row>
    <row r="2263" spans="8:11">
      <c r="H2263"/>
      <c r="I2263"/>
      <c r="J2263"/>
      <c r="K2263"/>
    </row>
    <row r="2264" spans="8:11">
      <c r="H2264"/>
      <c r="I2264"/>
      <c r="J2264"/>
      <c r="K2264"/>
    </row>
    <row r="2265" spans="8:11">
      <c r="H2265"/>
      <c r="I2265"/>
      <c r="J2265"/>
      <c r="K2265"/>
    </row>
    <row r="2266" spans="8:11">
      <c r="H2266"/>
      <c r="I2266"/>
      <c r="J2266"/>
      <c r="K2266"/>
    </row>
    <row r="2267" spans="8:11">
      <c r="H2267"/>
      <c r="I2267"/>
      <c r="J2267"/>
      <c r="K2267"/>
    </row>
    <row r="2268" spans="8:11">
      <c r="H2268"/>
      <c r="I2268"/>
      <c r="J2268"/>
      <c r="K2268"/>
    </row>
    <row r="2269" spans="8:11">
      <c r="H2269"/>
      <c r="I2269"/>
      <c r="J2269"/>
      <c r="K2269"/>
    </row>
    <row r="2270" spans="8:11">
      <c r="H2270"/>
      <c r="I2270"/>
      <c r="J2270"/>
      <c r="K2270"/>
    </row>
    <row r="2271" spans="8:11">
      <c r="H2271"/>
      <c r="I2271"/>
      <c r="J2271"/>
      <c r="K2271"/>
    </row>
    <row r="2272" spans="8:11">
      <c r="H2272"/>
      <c r="I2272"/>
      <c r="J2272"/>
      <c r="K2272"/>
    </row>
    <row r="2273" spans="8:11">
      <c r="H2273"/>
      <c r="I2273"/>
      <c r="J2273"/>
      <c r="K2273"/>
    </row>
    <row r="2274" spans="8:11">
      <c r="H2274"/>
      <c r="I2274"/>
      <c r="J2274"/>
      <c r="K2274"/>
    </row>
    <row r="2275" spans="8:11">
      <c r="H2275"/>
      <c r="I2275"/>
      <c r="J2275"/>
      <c r="K2275"/>
    </row>
    <row r="2276" spans="8:11">
      <c r="H2276"/>
      <c r="I2276"/>
      <c r="J2276"/>
      <c r="K2276"/>
    </row>
    <row r="2277" spans="8:11">
      <c r="H2277"/>
      <c r="I2277"/>
      <c r="J2277"/>
      <c r="K2277"/>
    </row>
    <row r="2278" spans="8:11">
      <c r="H2278"/>
      <c r="I2278"/>
      <c r="J2278"/>
      <c r="K2278"/>
    </row>
    <row r="2279" spans="8:11">
      <c r="H2279"/>
      <c r="I2279"/>
      <c r="J2279"/>
      <c r="K2279"/>
    </row>
    <row r="2280" spans="8:11">
      <c r="H2280"/>
      <c r="I2280"/>
      <c r="J2280"/>
      <c r="K2280"/>
    </row>
    <row r="2281" spans="8:11">
      <c r="H2281"/>
      <c r="I2281"/>
      <c r="J2281"/>
      <c r="K2281"/>
    </row>
    <row r="2282" spans="8:11">
      <c r="H2282"/>
      <c r="I2282"/>
      <c r="J2282"/>
      <c r="K2282"/>
    </row>
    <row r="2283" spans="8:11">
      <c r="H2283"/>
      <c r="I2283"/>
      <c r="J2283"/>
      <c r="K2283"/>
    </row>
    <row r="2284" spans="8:11">
      <c r="H2284"/>
      <c r="I2284"/>
      <c r="J2284"/>
      <c r="K2284"/>
    </row>
    <row r="2285" spans="8:11">
      <c r="H2285"/>
      <c r="I2285"/>
      <c r="J2285"/>
      <c r="K2285"/>
    </row>
    <row r="2286" spans="8:11">
      <c r="H2286"/>
      <c r="I2286"/>
      <c r="J2286"/>
      <c r="K2286"/>
    </row>
    <row r="2287" spans="8:11">
      <c r="H2287"/>
      <c r="I2287"/>
      <c r="J2287"/>
      <c r="K2287"/>
    </row>
    <row r="2288" spans="8:11">
      <c r="H2288"/>
      <c r="I2288"/>
      <c r="J2288"/>
      <c r="K2288"/>
    </row>
    <row r="2289" spans="8:11">
      <c r="H2289"/>
      <c r="I2289"/>
      <c r="J2289"/>
      <c r="K2289"/>
    </row>
    <row r="2290" spans="8:11">
      <c r="H2290"/>
      <c r="I2290"/>
      <c r="J2290"/>
      <c r="K2290"/>
    </row>
    <row r="2291" spans="8:11">
      <c r="H2291"/>
      <c r="I2291"/>
      <c r="J2291"/>
      <c r="K2291"/>
    </row>
    <row r="2292" spans="8:11">
      <c r="H2292"/>
      <c r="I2292"/>
      <c r="J2292"/>
      <c r="K2292"/>
    </row>
    <row r="2293" spans="8:11">
      <c r="H2293"/>
      <c r="I2293"/>
      <c r="J2293"/>
      <c r="K2293"/>
    </row>
    <row r="2294" spans="8:11">
      <c r="H2294"/>
      <c r="I2294"/>
      <c r="J2294"/>
      <c r="K2294"/>
    </row>
    <row r="2295" spans="8:11">
      <c r="H2295"/>
      <c r="I2295"/>
      <c r="J2295"/>
      <c r="K2295"/>
    </row>
    <row r="2296" spans="8:11">
      <c r="H2296"/>
      <c r="I2296"/>
      <c r="J2296"/>
      <c r="K2296"/>
    </row>
    <row r="2297" spans="8:11">
      <c r="H2297"/>
      <c r="I2297"/>
      <c r="J2297"/>
      <c r="K2297"/>
    </row>
    <row r="2298" spans="8:11">
      <c r="H2298"/>
      <c r="I2298"/>
      <c r="J2298"/>
      <c r="K2298"/>
    </row>
    <row r="2299" spans="8:11">
      <c r="H2299"/>
      <c r="I2299"/>
      <c r="J2299"/>
      <c r="K2299"/>
    </row>
    <row r="2300" spans="8:11">
      <c r="H2300"/>
      <c r="I2300"/>
      <c r="J2300"/>
      <c r="K2300"/>
    </row>
    <row r="2301" spans="8:11">
      <c r="H2301"/>
      <c r="I2301"/>
      <c r="J2301"/>
      <c r="K2301"/>
    </row>
    <row r="2302" spans="8:11">
      <c r="H2302"/>
      <c r="I2302"/>
      <c r="J2302"/>
      <c r="K2302"/>
    </row>
    <row r="2303" spans="8:11">
      <c r="H2303"/>
      <c r="I2303"/>
      <c r="J2303"/>
      <c r="K2303"/>
    </row>
    <row r="2304" spans="8:11">
      <c r="H2304"/>
      <c r="I2304"/>
      <c r="J2304"/>
      <c r="K2304"/>
    </row>
    <row r="2305" spans="8:11">
      <c r="H2305"/>
      <c r="I2305"/>
      <c r="J2305"/>
      <c r="K2305"/>
    </row>
    <row r="2306" spans="8:11">
      <c r="H2306"/>
      <c r="I2306"/>
      <c r="J2306"/>
      <c r="K2306"/>
    </row>
    <row r="2307" spans="8:11">
      <c r="H2307"/>
      <c r="I2307"/>
      <c r="J2307"/>
      <c r="K2307"/>
    </row>
    <row r="2308" spans="8:11">
      <c r="H2308"/>
      <c r="I2308"/>
      <c r="J2308"/>
      <c r="K2308"/>
    </row>
    <row r="2309" spans="8:11">
      <c r="H2309"/>
      <c r="I2309"/>
      <c r="J2309"/>
      <c r="K2309"/>
    </row>
    <row r="2310" spans="8:11">
      <c r="H2310"/>
      <c r="I2310"/>
      <c r="J2310"/>
      <c r="K2310"/>
    </row>
    <row r="2311" spans="8:11">
      <c r="H2311"/>
      <c r="I2311"/>
      <c r="J2311"/>
      <c r="K2311"/>
    </row>
    <row r="2312" spans="8:11">
      <c r="H2312"/>
      <c r="I2312"/>
      <c r="J2312"/>
      <c r="K2312"/>
    </row>
    <row r="2313" spans="8:11">
      <c r="H2313"/>
      <c r="I2313"/>
      <c r="J2313"/>
      <c r="K2313"/>
    </row>
    <row r="2314" spans="8:11">
      <c r="H2314"/>
      <c r="I2314"/>
      <c r="J2314"/>
      <c r="K2314"/>
    </row>
    <row r="2315" spans="8:11">
      <c r="H2315"/>
      <c r="I2315"/>
      <c r="J2315"/>
      <c r="K2315"/>
    </row>
    <row r="2316" spans="8:11">
      <c r="H2316"/>
      <c r="I2316"/>
      <c r="J2316"/>
      <c r="K2316"/>
    </row>
    <row r="2317" spans="8:11">
      <c r="H2317"/>
      <c r="I2317"/>
      <c r="J2317"/>
      <c r="K2317"/>
    </row>
    <row r="2318" spans="8:11">
      <c r="H2318"/>
      <c r="I2318"/>
      <c r="J2318"/>
      <c r="K2318"/>
    </row>
    <row r="2319" spans="8:11">
      <c r="H2319"/>
      <c r="I2319"/>
      <c r="J2319"/>
      <c r="K2319"/>
    </row>
    <row r="2320" spans="8:11">
      <c r="H2320"/>
      <c r="I2320"/>
      <c r="J2320"/>
      <c r="K2320"/>
    </row>
    <row r="2321" spans="8:11">
      <c r="H2321"/>
      <c r="I2321"/>
      <c r="J2321"/>
      <c r="K2321"/>
    </row>
    <row r="2322" spans="8:11">
      <c r="H2322"/>
      <c r="I2322"/>
      <c r="J2322"/>
      <c r="K2322"/>
    </row>
    <row r="2323" spans="8:11">
      <c r="H2323"/>
      <c r="I2323"/>
      <c r="J2323"/>
      <c r="K2323"/>
    </row>
    <row r="2324" spans="8:11">
      <c r="H2324"/>
      <c r="I2324"/>
      <c r="J2324"/>
      <c r="K2324"/>
    </row>
    <row r="2325" spans="8:11">
      <c r="H2325"/>
      <c r="I2325"/>
      <c r="J2325"/>
      <c r="K2325"/>
    </row>
    <row r="2326" spans="8:11">
      <c r="H2326"/>
      <c r="I2326"/>
      <c r="J2326"/>
      <c r="K2326"/>
    </row>
    <row r="2327" spans="8:11">
      <c r="H2327"/>
      <c r="I2327"/>
      <c r="J2327"/>
      <c r="K2327"/>
    </row>
    <row r="2328" spans="8:11">
      <c r="H2328"/>
      <c r="I2328"/>
      <c r="J2328"/>
      <c r="K2328"/>
    </row>
    <row r="2329" spans="8:11">
      <c r="H2329"/>
      <c r="I2329"/>
      <c r="J2329"/>
      <c r="K2329"/>
    </row>
    <row r="2330" spans="8:11">
      <c r="H2330"/>
      <c r="I2330"/>
      <c r="J2330"/>
      <c r="K2330"/>
    </row>
    <row r="2331" spans="8:11">
      <c r="H2331"/>
      <c r="I2331"/>
      <c r="J2331"/>
      <c r="K2331"/>
    </row>
    <row r="2332" spans="8:11">
      <c r="H2332"/>
      <c r="I2332"/>
      <c r="J2332"/>
      <c r="K2332"/>
    </row>
    <row r="2333" spans="8:11">
      <c r="H2333"/>
      <c r="I2333"/>
      <c r="J2333"/>
      <c r="K2333"/>
    </row>
    <row r="2334" spans="8:11">
      <c r="H2334"/>
      <c r="I2334"/>
      <c r="J2334"/>
      <c r="K2334"/>
    </row>
    <row r="2335" spans="8:11">
      <c r="H2335"/>
      <c r="I2335"/>
      <c r="J2335"/>
      <c r="K2335"/>
    </row>
    <row r="2336" spans="8:11">
      <c r="H2336"/>
      <c r="I2336"/>
      <c r="J2336"/>
      <c r="K2336"/>
    </row>
    <row r="2337" spans="8:11">
      <c r="H2337"/>
      <c r="I2337"/>
      <c r="J2337"/>
      <c r="K2337"/>
    </row>
    <row r="2338" spans="8:11">
      <c r="H2338"/>
      <c r="I2338"/>
      <c r="J2338"/>
      <c r="K2338"/>
    </row>
    <row r="2339" spans="8:11">
      <c r="H2339"/>
      <c r="I2339"/>
      <c r="J2339"/>
      <c r="K2339"/>
    </row>
    <row r="2340" spans="8:11">
      <c r="H2340"/>
      <c r="I2340"/>
      <c r="J2340"/>
      <c r="K2340"/>
    </row>
    <row r="2341" spans="8:11">
      <c r="H2341"/>
      <c r="I2341"/>
      <c r="J2341"/>
      <c r="K2341"/>
    </row>
    <row r="2342" spans="8:11">
      <c r="H2342"/>
      <c r="I2342"/>
      <c r="J2342"/>
      <c r="K2342"/>
    </row>
    <row r="2343" spans="8:11">
      <c r="H2343"/>
      <c r="I2343"/>
      <c r="J2343"/>
      <c r="K2343"/>
    </row>
    <row r="2344" spans="8:11">
      <c r="H2344"/>
      <c r="I2344"/>
      <c r="J2344"/>
      <c r="K2344"/>
    </row>
    <row r="2345" spans="8:11">
      <c r="H2345"/>
      <c r="I2345"/>
      <c r="J2345"/>
      <c r="K2345"/>
    </row>
    <row r="2346" spans="8:11">
      <c r="H2346"/>
      <c r="I2346"/>
      <c r="J2346"/>
      <c r="K2346"/>
    </row>
    <row r="2347" spans="8:11">
      <c r="H2347"/>
      <c r="I2347"/>
      <c r="J2347"/>
      <c r="K2347"/>
    </row>
    <row r="2348" spans="8:11">
      <c r="H2348"/>
      <c r="I2348"/>
      <c r="J2348"/>
      <c r="K2348"/>
    </row>
    <row r="2349" spans="8:11">
      <c r="H2349"/>
      <c r="I2349"/>
      <c r="J2349"/>
      <c r="K2349"/>
    </row>
    <row r="2350" spans="8:11">
      <c r="H2350"/>
      <c r="I2350"/>
      <c r="J2350"/>
      <c r="K2350"/>
    </row>
    <row r="2351" spans="8:11">
      <c r="H2351"/>
      <c r="I2351"/>
      <c r="J2351"/>
      <c r="K2351"/>
    </row>
    <row r="2352" spans="8:11">
      <c r="H2352"/>
      <c r="I2352"/>
      <c r="J2352"/>
      <c r="K2352"/>
    </row>
    <row r="2353" spans="8:11">
      <c r="H2353"/>
      <c r="I2353"/>
      <c r="J2353"/>
      <c r="K2353"/>
    </row>
    <row r="2354" spans="8:11">
      <c r="H2354"/>
      <c r="I2354"/>
      <c r="J2354"/>
      <c r="K2354"/>
    </row>
    <row r="2355" spans="8:11">
      <c r="H2355"/>
      <c r="I2355"/>
      <c r="J2355"/>
      <c r="K2355"/>
    </row>
    <row r="2356" spans="8:11">
      <c r="H2356"/>
      <c r="I2356"/>
      <c r="J2356"/>
      <c r="K2356"/>
    </row>
    <row r="2357" spans="8:11">
      <c r="H2357"/>
      <c r="I2357"/>
      <c r="J2357"/>
      <c r="K2357"/>
    </row>
    <row r="2358" spans="8:11">
      <c r="H2358"/>
      <c r="I2358"/>
      <c r="J2358"/>
      <c r="K2358"/>
    </row>
    <row r="2359" spans="8:11">
      <c r="H2359"/>
      <c r="I2359"/>
      <c r="J2359"/>
      <c r="K2359"/>
    </row>
  </sheetData>
  <phoneticPr fontId="0" type="noConversion"/>
  <pageMargins left="0.75" right="0.75" top="1" bottom="1" header="0.5" footer="0.5"/>
  <pageSetup paperSize="9" scale="82"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267"/>
  <sheetViews>
    <sheetView tabSelected="1" zoomScaleNormal="100" workbookViewId="0">
      <pane ySplit="7" topLeftCell="A9" activePane="bottomLeft" state="frozen"/>
      <selection pane="bottomLeft" activeCell="C10" sqref="C10"/>
    </sheetView>
  </sheetViews>
  <sheetFormatPr defaultRowHeight="12.75"/>
  <cols>
    <col min="1" max="1" width="11.5703125" customWidth="1"/>
    <col min="2" max="2" width="8.42578125" customWidth="1"/>
    <col min="3" max="3" width="8.140625" customWidth="1"/>
    <col min="4" max="4" width="9.5703125" customWidth="1"/>
    <col min="5" max="5" width="11.140625" bestFit="1" customWidth="1"/>
    <col min="6" max="6" width="10" customWidth="1"/>
    <col min="7" max="7" width="6" style="21" customWidth="1"/>
    <col min="8" max="8" width="11.7109375" style="10" customWidth="1"/>
    <col min="9" max="9" width="11.85546875" style="10" bestFit="1" customWidth="1"/>
    <col min="10" max="10" width="11.28515625" style="12" customWidth="1"/>
    <col min="11" max="11" width="10.140625" style="12" bestFit="1" customWidth="1"/>
    <col min="12" max="12" width="11.140625" style="12" customWidth="1"/>
    <col min="13" max="17" width="11.140625" style="40" customWidth="1"/>
    <col min="18" max="18" width="32.28515625" style="42" bestFit="1" customWidth="1"/>
    <col min="19" max="19" width="35.5703125" style="42" bestFit="1" customWidth="1"/>
  </cols>
  <sheetData>
    <row r="1" spans="1:19" ht="20.25">
      <c r="A1" s="1" t="s">
        <v>6588</v>
      </c>
      <c r="K1" s="31" t="s">
        <v>719</v>
      </c>
    </row>
    <row r="2" spans="1:19" ht="77.25">
      <c r="A2" s="6" t="s">
        <v>647</v>
      </c>
      <c r="B2" s="6" t="s">
        <v>648</v>
      </c>
      <c r="C2" s="6" t="s">
        <v>709</v>
      </c>
      <c r="D2" s="6" t="s">
        <v>710</v>
      </c>
      <c r="E2" s="6" t="s">
        <v>646</v>
      </c>
      <c r="F2" s="6" t="s">
        <v>48</v>
      </c>
      <c r="G2" s="64"/>
      <c r="H2" s="26" t="s">
        <v>648</v>
      </c>
      <c r="I2" s="26" t="s">
        <v>709</v>
      </c>
      <c r="J2" s="27" t="s">
        <v>710</v>
      </c>
      <c r="K2" s="27" t="s">
        <v>646</v>
      </c>
      <c r="L2" s="27" t="s">
        <v>48</v>
      </c>
      <c r="M2" s="43"/>
      <c r="N2" s="43"/>
      <c r="O2" s="43"/>
      <c r="P2" s="43"/>
      <c r="Q2" s="43"/>
      <c r="R2" s="45" t="s">
        <v>93</v>
      </c>
      <c r="S2" s="45" t="s">
        <v>94</v>
      </c>
    </row>
    <row r="3" spans="1:19">
      <c r="A3" s="6"/>
      <c r="B3" s="6"/>
      <c r="C3" s="6"/>
      <c r="D3" s="6"/>
      <c r="E3" s="6"/>
      <c r="F3" s="6"/>
      <c r="G3" s="64"/>
      <c r="H3" s="26"/>
      <c r="I3" s="26"/>
      <c r="J3" s="27"/>
      <c r="K3" s="27"/>
      <c r="L3" s="27"/>
      <c r="M3" s="43"/>
      <c r="N3" s="55" t="s">
        <v>6987</v>
      </c>
      <c r="O3" s="56"/>
      <c r="P3" s="57"/>
      <c r="Q3" s="43"/>
      <c r="R3" s="45"/>
      <c r="S3" s="45"/>
    </row>
    <row r="4" spans="1:19">
      <c r="A4" s="16" t="s">
        <v>2346</v>
      </c>
      <c r="B4" s="19" t="s">
        <v>6579</v>
      </c>
      <c r="C4" s="19" t="s">
        <v>6580</v>
      </c>
      <c r="D4" s="19" t="s">
        <v>6581</v>
      </c>
      <c r="E4" s="19" t="s">
        <v>6582</v>
      </c>
      <c r="F4" s="19" t="s">
        <v>2058</v>
      </c>
      <c r="G4" s="37" t="s">
        <v>2059</v>
      </c>
      <c r="H4" s="15" t="s">
        <v>6583</v>
      </c>
      <c r="I4" s="15" t="s">
        <v>6584</v>
      </c>
      <c r="J4" s="33" t="s">
        <v>6585</v>
      </c>
      <c r="K4" s="33" t="s">
        <v>6586</v>
      </c>
      <c r="L4" s="33" t="s">
        <v>6587</v>
      </c>
      <c r="M4" s="37" t="s">
        <v>6592</v>
      </c>
      <c r="N4" s="58" t="s">
        <v>6592</v>
      </c>
      <c r="O4" s="59" t="s">
        <v>6988</v>
      </c>
      <c r="P4" s="60" t="s">
        <v>6985</v>
      </c>
      <c r="Q4" s="37"/>
      <c r="R4" s="45"/>
      <c r="S4" s="45"/>
    </row>
    <row r="5" spans="1:19">
      <c r="A5" s="16" t="s">
        <v>2025</v>
      </c>
      <c r="B5" s="19" t="s">
        <v>2024</v>
      </c>
      <c r="C5" s="19" t="s">
        <v>2025</v>
      </c>
      <c r="D5" s="19" t="s">
        <v>2026</v>
      </c>
      <c r="E5" s="19" t="s">
        <v>2026</v>
      </c>
      <c r="F5" s="19" t="s">
        <v>2026</v>
      </c>
      <c r="G5" s="23" t="s">
        <v>2025</v>
      </c>
      <c r="H5" s="15" t="s">
        <v>2024</v>
      </c>
      <c r="I5" s="15" t="s">
        <v>2024</v>
      </c>
      <c r="J5" s="15" t="s">
        <v>2026</v>
      </c>
      <c r="K5" s="15" t="s">
        <v>2026</v>
      </c>
      <c r="L5" s="15" t="s">
        <v>2026</v>
      </c>
      <c r="M5" s="37" t="s">
        <v>6591</v>
      </c>
      <c r="N5" s="58" t="s">
        <v>6984</v>
      </c>
      <c r="O5" s="59" t="s">
        <v>6989</v>
      </c>
      <c r="P5" s="60" t="s">
        <v>6986</v>
      </c>
      <c r="Q5" s="37"/>
      <c r="R5" s="45"/>
      <c r="S5" s="45"/>
    </row>
    <row r="6" spans="1:19">
      <c r="A6" s="19">
        <v>8</v>
      </c>
      <c r="B6" s="19">
        <v>7</v>
      </c>
      <c r="C6" s="19">
        <v>3</v>
      </c>
      <c r="D6" s="19">
        <v>8</v>
      </c>
      <c r="E6" s="19">
        <v>8</v>
      </c>
      <c r="F6" s="19">
        <v>8</v>
      </c>
      <c r="G6" s="37">
        <v>16</v>
      </c>
      <c r="H6" s="15"/>
      <c r="I6" s="15"/>
      <c r="J6" s="15"/>
      <c r="K6" s="15"/>
      <c r="L6" s="15"/>
      <c r="M6" s="38">
        <f>SUM(A6:L6)</f>
        <v>58</v>
      </c>
      <c r="N6" s="61">
        <v>2259</v>
      </c>
      <c r="O6" s="62">
        <v>2</v>
      </c>
      <c r="P6" s="63">
        <f>M6*(N6+2)</f>
        <v>131138</v>
      </c>
      <c r="Q6" s="38"/>
      <c r="R6" s="45"/>
      <c r="S6" s="45"/>
    </row>
    <row r="7" spans="1:19">
      <c r="A7" s="19">
        <v>8</v>
      </c>
      <c r="B7" s="19">
        <v>7</v>
      </c>
      <c r="C7" s="19">
        <v>3</v>
      </c>
      <c r="D7" s="19">
        <v>8</v>
      </c>
      <c r="E7" s="19">
        <v>8</v>
      </c>
      <c r="F7" s="19">
        <v>8</v>
      </c>
      <c r="G7" s="37">
        <v>16</v>
      </c>
      <c r="H7" s="15">
        <v>7</v>
      </c>
      <c r="I7" s="15">
        <v>3</v>
      </c>
      <c r="J7" s="15">
        <v>10</v>
      </c>
      <c r="K7" s="15">
        <v>10</v>
      </c>
      <c r="L7" s="15">
        <v>10</v>
      </c>
      <c r="M7" s="38">
        <f>SUM(A7:L7)</f>
        <v>98</v>
      </c>
      <c r="N7" s="38"/>
      <c r="O7" s="38"/>
      <c r="P7" s="38"/>
      <c r="Q7" s="38"/>
      <c r="R7" s="45"/>
      <c r="S7" s="45"/>
    </row>
    <row r="8" spans="1:19">
      <c r="A8" s="6"/>
      <c r="B8" s="6"/>
      <c r="C8" s="6"/>
      <c r="D8" s="6"/>
      <c r="E8" s="6"/>
      <c r="F8" s="6"/>
      <c r="G8" s="64"/>
      <c r="H8" s="15"/>
      <c r="I8" s="15"/>
      <c r="J8" s="15"/>
      <c r="K8" s="15"/>
      <c r="L8" s="15"/>
      <c r="M8" s="37"/>
      <c r="N8" s="37"/>
      <c r="O8" s="37"/>
      <c r="P8" s="37"/>
      <c r="Q8" s="37"/>
      <c r="R8" s="45"/>
      <c r="S8" s="45"/>
    </row>
    <row r="9" spans="1:19">
      <c r="A9" t="s">
        <v>2353</v>
      </c>
      <c r="B9">
        <v>144543</v>
      </c>
      <c r="C9">
        <v>63</v>
      </c>
      <c r="D9">
        <v>20110822</v>
      </c>
      <c r="F9">
        <v>20110822</v>
      </c>
      <c r="H9" s="10">
        <v>144543</v>
      </c>
      <c r="I9" s="10">
        <v>63</v>
      </c>
      <c r="J9" s="12">
        <v>40777</v>
      </c>
      <c r="K9" s="12" t="s">
        <v>734</v>
      </c>
      <c r="L9" s="12">
        <v>40777</v>
      </c>
      <c r="R9" s="42" t="str">
        <f>LOOKUP(A9,'IBD - Individuals Basic'!$A$9:$A$3006,'IBD - Individuals Basic'!$B$9:$B$3006)</f>
        <v>Mr Andrew Allan Montgomery</v>
      </c>
      <c r="S9" s="42" t="str">
        <f>LOOKUP(B9,'Firmmast - master file'!$A$9:$A217,'Firmmast - master file'!$B$9:$B$217)</f>
        <v>Schroder Investment Management North America Limited</v>
      </c>
    </row>
    <row r="10" spans="1:19">
      <c r="A10" t="s">
        <v>2356</v>
      </c>
      <c r="B10">
        <v>100013</v>
      </c>
      <c r="C10">
        <v>63</v>
      </c>
      <c r="D10">
        <v>20071126</v>
      </c>
      <c r="E10">
        <v>20100702</v>
      </c>
      <c r="F10">
        <v>20100706</v>
      </c>
      <c r="H10" s="10">
        <v>100013</v>
      </c>
      <c r="I10" s="10">
        <v>63</v>
      </c>
      <c r="J10" s="12">
        <v>39412</v>
      </c>
      <c r="K10" s="12">
        <v>40361</v>
      </c>
      <c r="L10" s="12">
        <v>40365</v>
      </c>
      <c r="R10" s="42" t="str">
        <f>LOOKUP(A10,'IBD - Individuals Basic'!$A$9:$A$3006,'IBD - Individuals Basic'!$B$9:$B$3006)</f>
        <v>Mr Alexander Armour Miller</v>
      </c>
      <c r="S10" s="42" t="str">
        <f ca="1">LOOKUP(B10,'Firmmast - master file'!$A$9:$A218,'Firmmast - master file'!$B$9:$B$217)</f>
        <v>Skipton Financial Services Ltd</v>
      </c>
    </row>
    <row r="11" spans="1:19">
      <c r="A11" t="s">
        <v>651</v>
      </c>
      <c r="B11">
        <v>144543</v>
      </c>
      <c r="C11">
        <v>36</v>
      </c>
      <c r="D11">
        <v>20041025</v>
      </c>
      <c r="E11">
        <v>20071031</v>
      </c>
      <c r="F11">
        <v>20071110</v>
      </c>
      <c r="H11" s="10">
        <v>144543</v>
      </c>
      <c r="I11" s="10">
        <v>36</v>
      </c>
      <c r="J11" s="12">
        <v>38285</v>
      </c>
      <c r="K11" s="12">
        <v>39386</v>
      </c>
      <c r="L11" s="12">
        <v>39396</v>
      </c>
      <c r="R11" s="42" t="str">
        <f>LOOKUP(A11,'IBD - Individuals Basic'!$A$9:$A$3006,'IBD - Individuals Basic'!$B$9:$B$3006)</f>
        <v>Mr Allan Brian Conway</v>
      </c>
      <c r="S11" s="42" t="str">
        <f ca="1">LOOKUP(B11,'Firmmast - master file'!$A$9:$A219,'Firmmast - master file'!$B$9:$B$217)</f>
        <v>Schroder Investment Management North America Limited</v>
      </c>
    </row>
    <row r="12" spans="1:19">
      <c r="A12" t="s">
        <v>651</v>
      </c>
      <c r="B12">
        <v>144543</v>
      </c>
      <c r="C12">
        <v>49</v>
      </c>
      <c r="D12">
        <v>20041025</v>
      </c>
      <c r="E12">
        <v>20071031</v>
      </c>
      <c r="F12">
        <v>20071110</v>
      </c>
      <c r="H12" s="10">
        <v>144543</v>
      </c>
      <c r="I12" s="10">
        <v>49</v>
      </c>
      <c r="J12" s="12">
        <v>38285</v>
      </c>
      <c r="K12" s="12">
        <v>39386</v>
      </c>
      <c r="L12" s="12">
        <v>39396</v>
      </c>
      <c r="R12" s="42" t="str">
        <f>LOOKUP(A12,'IBD - Individuals Basic'!$A$9:$A$3006,'IBD - Individuals Basic'!$B$9:$B$3006)</f>
        <v>Mr Allan Brian Conway</v>
      </c>
      <c r="S12" s="42" t="str">
        <f ca="1">LOOKUP(B12,'Firmmast - master file'!$A$9:$A220,'Firmmast - master file'!$B$9:$B$217)</f>
        <v>Schroder Investment Management North America Limited</v>
      </c>
    </row>
    <row r="13" spans="1:19">
      <c r="A13" t="s">
        <v>651</v>
      </c>
      <c r="B13">
        <v>144543</v>
      </c>
      <c r="C13">
        <v>62</v>
      </c>
      <c r="D13">
        <v>20071101</v>
      </c>
      <c r="E13">
        <v>20140121</v>
      </c>
      <c r="F13">
        <v>20140122</v>
      </c>
      <c r="H13" s="10">
        <v>144543</v>
      </c>
      <c r="I13" s="10">
        <v>62</v>
      </c>
      <c r="J13" s="12">
        <v>39387</v>
      </c>
      <c r="K13" s="12">
        <v>41660</v>
      </c>
      <c r="L13" s="12">
        <v>41661</v>
      </c>
      <c r="R13" s="42" t="str">
        <f>LOOKUP(A13,'IBD - Individuals Basic'!$A$9:$A$3006,'IBD - Individuals Basic'!$B$9:$B$3006)</f>
        <v>Mr Allan Brian Conway</v>
      </c>
      <c r="S13" s="42" t="str">
        <f ca="1">LOOKUP(B13,'Firmmast - master file'!$A$9:$A221,'Firmmast - master file'!$B$9:$B$217)</f>
        <v>Schroder Investment Management North America Limited</v>
      </c>
    </row>
    <row r="14" spans="1:19">
      <c r="A14" t="s">
        <v>651</v>
      </c>
      <c r="B14">
        <v>144543</v>
      </c>
      <c r="C14">
        <v>63</v>
      </c>
      <c r="D14">
        <v>20071101</v>
      </c>
      <c r="E14">
        <v>20170511</v>
      </c>
      <c r="F14">
        <v>20170511</v>
      </c>
      <c r="H14" s="10">
        <v>144543</v>
      </c>
      <c r="I14" s="10">
        <v>63</v>
      </c>
      <c r="J14" s="12">
        <v>39387</v>
      </c>
      <c r="K14" s="12">
        <v>42866</v>
      </c>
      <c r="L14" s="12">
        <v>42866</v>
      </c>
      <c r="R14" s="42" t="str">
        <f>LOOKUP(A14,'IBD - Individuals Basic'!$A$9:$A$3006,'IBD - Individuals Basic'!$B$9:$B$3006)</f>
        <v>Mr Allan Brian Conway</v>
      </c>
      <c r="S14" s="42" t="str">
        <f ca="1">LOOKUP(B14,'Firmmast - master file'!$A$9:$A222,'Firmmast - master file'!$B$9:$B$217)</f>
        <v>Schroder Investment Management North America Limited</v>
      </c>
    </row>
    <row r="15" spans="1:19">
      <c r="A15" t="s">
        <v>654</v>
      </c>
      <c r="B15">
        <v>144543</v>
      </c>
      <c r="C15">
        <v>44</v>
      </c>
      <c r="D15">
        <v>20021213</v>
      </c>
      <c r="E15">
        <v>20050406</v>
      </c>
      <c r="F15">
        <v>20170624</v>
      </c>
      <c r="H15" s="10">
        <v>144543</v>
      </c>
      <c r="I15" s="10">
        <v>44</v>
      </c>
      <c r="J15" s="12">
        <v>37603</v>
      </c>
      <c r="K15" s="12">
        <v>38448</v>
      </c>
      <c r="L15" s="12">
        <v>42910</v>
      </c>
      <c r="R15" s="42" t="str">
        <f>LOOKUP(A15,'IBD - Individuals Basic'!$A$9:$A$3006,'IBD - Individuals Basic'!$B$9:$B$3006)</f>
        <v>Mr Alan Brendan Connery</v>
      </c>
      <c r="S15" s="42" t="str">
        <f ca="1">LOOKUP(B15,'Firmmast - master file'!$A$9:$A223,'Firmmast - master file'!$B$9:$B$217)</f>
        <v>Schroder Investment Management North America Limited</v>
      </c>
    </row>
    <row r="16" spans="1:19">
      <c r="A16" t="s">
        <v>2359</v>
      </c>
      <c r="B16">
        <v>100013</v>
      </c>
      <c r="C16">
        <v>63</v>
      </c>
      <c r="D16">
        <v>20090324</v>
      </c>
      <c r="E16">
        <v>20161027</v>
      </c>
      <c r="F16">
        <v>20170411</v>
      </c>
      <c r="H16" s="10">
        <v>100013</v>
      </c>
      <c r="I16" s="10">
        <v>63</v>
      </c>
      <c r="J16" s="12">
        <v>39896</v>
      </c>
      <c r="K16" s="12">
        <v>42670</v>
      </c>
      <c r="L16" s="12">
        <v>42836</v>
      </c>
      <c r="R16" s="42" t="str">
        <f>LOOKUP(A16,'IBD - Individuals Basic'!$A$9:$A$3006,'IBD - Individuals Basic'!$B$9:$B$3006)</f>
        <v>Mr Andrew Brian Payne</v>
      </c>
      <c r="S16" s="42" t="str">
        <f ca="1">LOOKUP(B16,'Firmmast - master file'!$A$9:$A224,'Firmmast - master file'!$B$9:$B$217)</f>
        <v>Skipton Financial Services Ltd</v>
      </c>
    </row>
    <row r="17" spans="1:19">
      <c r="A17" t="s">
        <v>2362</v>
      </c>
      <c r="B17">
        <v>144543</v>
      </c>
      <c r="C17">
        <v>63</v>
      </c>
      <c r="D17">
        <v>20080903</v>
      </c>
      <c r="E17">
        <v>20110527</v>
      </c>
      <c r="F17">
        <v>20150728</v>
      </c>
      <c r="H17" s="10">
        <v>144543</v>
      </c>
      <c r="I17" s="10">
        <v>63</v>
      </c>
      <c r="J17" s="12">
        <v>39694</v>
      </c>
      <c r="K17" s="12">
        <v>40690</v>
      </c>
      <c r="L17" s="12">
        <v>42213</v>
      </c>
      <c r="R17" s="42" t="str">
        <f>LOOKUP(A17,'IBD - Individuals Basic'!$A$9:$A$3006,'IBD - Individuals Basic'!$B$9:$B$3006)</f>
        <v>Mr Alexander Buchanan Sen</v>
      </c>
      <c r="S17" s="42" t="str">
        <f ca="1">LOOKUP(B17,'Firmmast - master file'!$A$9:$A225,'Firmmast - master file'!$B$9:$B$217)</f>
        <v>Schroder Investment Management North America Limited</v>
      </c>
    </row>
    <row r="18" spans="1:19">
      <c r="A18" t="s">
        <v>2365</v>
      </c>
      <c r="B18">
        <v>100013</v>
      </c>
      <c r="C18">
        <v>45</v>
      </c>
      <c r="D18">
        <v>20060315</v>
      </c>
      <c r="E18">
        <v>20070209</v>
      </c>
      <c r="F18">
        <v>20170210</v>
      </c>
      <c r="H18" s="10">
        <v>100013</v>
      </c>
      <c r="I18" s="10">
        <v>45</v>
      </c>
      <c r="J18" s="12">
        <v>38791</v>
      </c>
      <c r="K18" s="12">
        <v>39122</v>
      </c>
      <c r="L18" s="12">
        <v>42776</v>
      </c>
      <c r="R18" s="42" t="str">
        <f>LOOKUP(A18,'IBD - Individuals Basic'!$A$9:$A$3006,'IBD - Individuals Basic'!$B$9:$B$3006)</f>
        <v>Mr Andrew Charles Brown</v>
      </c>
      <c r="S18" s="42" t="str">
        <f ca="1">LOOKUP(B18,'Firmmast - master file'!$A$9:$A226,'Firmmast - master file'!$B$9:$B$217)</f>
        <v>Skipton Financial Services Ltd</v>
      </c>
    </row>
    <row r="19" spans="1:19">
      <c r="A19" t="s">
        <v>2368</v>
      </c>
      <c r="B19">
        <v>100013</v>
      </c>
      <c r="C19">
        <v>36</v>
      </c>
      <c r="D19">
        <v>20011201</v>
      </c>
      <c r="E19">
        <v>20050316</v>
      </c>
      <c r="F19">
        <v>20050318</v>
      </c>
      <c r="H19" s="10">
        <v>100013</v>
      </c>
      <c r="I19" s="10">
        <v>36</v>
      </c>
      <c r="J19" s="12">
        <v>37226</v>
      </c>
      <c r="K19" s="12">
        <v>38427</v>
      </c>
      <c r="L19" s="12">
        <v>38429</v>
      </c>
      <c r="R19" s="42" t="str">
        <f>LOOKUP(A19,'IBD - Individuals Basic'!$A$9:$A$3006,'IBD - Individuals Basic'!$B$9:$B$3006)</f>
        <v>Mrs Alison Clare Miller</v>
      </c>
      <c r="S19" s="42" t="str">
        <f ca="1">LOOKUP(B19,'Firmmast - master file'!$A$9:$A227,'Firmmast - master file'!$B$9:$B$217)</f>
        <v>Skipton Financial Services Ltd</v>
      </c>
    </row>
    <row r="20" spans="1:19">
      <c r="A20" t="s">
        <v>712</v>
      </c>
      <c r="B20">
        <v>100013</v>
      </c>
      <c r="C20">
        <v>44</v>
      </c>
      <c r="D20">
        <v>20070321</v>
      </c>
      <c r="E20">
        <v>20071031</v>
      </c>
      <c r="F20">
        <v>20071110</v>
      </c>
      <c r="H20" s="10">
        <v>100013</v>
      </c>
      <c r="I20" s="10">
        <v>44</v>
      </c>
      <c r="J20" s="12">
        <v>39162</v>
      </c>
      <c r="K20" s="12">
        <v>39386</v>
      </c>
      <c r="L20" s="12">
        <v>39396</v>
      </c>
      <c r="R20" s="42" t="str">
        <f>LOOKUP(A20,'IBD - Individuals Basic'!$A$9:$A$3006,'IBD - Individuals Basic'!$B$9:$B$3006)</f>
        <v>Mr Alistair David Fraser</v>
      </c>
      <c r="S20" s="42" t="str">
        <f ca="1">LOOKUP(B20,'Firmmast - master file'!$A$9:$A228,'Firmmast - master file'!$B$9:$B$217)</f>
        <v>Skipton Financial Services Ltd</v>
      </c>
    </row>
    <row r="21" spans="1:19">
      <c r="A21" t="s">
        <v>712</v>
      </c>
      <c r="B21">
        <v>100013</v>
      </c>
      <c r="C21">
        <v>45</v>
      </c>
      <c r="D21">
        <v>20060809</v>
      </c>
      <c r="E21">
        <v>20070321</v>
      </c>
      <c r="F21">
        <v>20070321</v>
      </c>
      <c r="H21" s="10">
        <v>100013</v>
      </c>
      <c r="I21" s="10">
        <v>45</v>
      </c>
      <c r="J21" s="12">
        <v>38938</v>
      </c>
      <c r="K21" s="12">
        <v>39162</v>
      </c>
      <c r="L21" s="12">
        <v>39162</v>
      </c>
      <c r="R21" s="42" t="str">
        <f>LOOKUP(A21,'IBD - Individuals Basic'!$A$9:$A$3006,'IBD - Individuals Basic'!$B$9:$B$3006)</f>
        <v>Mr Alistair David Fraser</v>
      </c>
      <c r="S21" s="42" t="str">
        <f ca="1">LOOKUP(B21,'Firmmast - master file'!$A$9:$A229,'Firmmast - master file'!$B$9:$B$217)</f>
        <v>Skipton Financial Services Ltd</v>
      </c>
    </row>
    <row r="22" spans="1:19">
      <c r="A22" t="s">
        <v>712</v>
      </c>
      <c r="B22">
        <v>100013</v>
      </c>
      <c r="C22">
        <v>63</v>
      </c>
      <c r="D22">
        <v>20071101</v>
      </c>
      <c r="E22">
        <v>20121130</v>
      </c>
      <c r="F22">
        <v>20121207</v>
      </c>
      <c r="H22" s="10">
        <v>100013</v>
      </c>
      <c r="I22" s="10">
        <v>63</v>
      </c>
      <c r="J22" s="12">
        <v>39387</v>
      </c>
      <c r="K22" s="12">
        <v>41243</v>
      </c>
      <c r="L22" s="12">
        <v>41250</v>
      </c>
      <c r="R22" s="42" t="str">
        <f>LOOKUP(A22,'IBD - Individuals Basic'!$A$9:$A$3006,'IBD - Individuals Basic'!$B$9:$B$3006)</f>
        <v>Mr Alistair David Fraser</v>
      </c>
      <c r="S22" s="42" t="str">
        <f ca="1">LOOKUP(B22,'Firmmast - master file'!$A$9:$A230,'Firmmast - master file'!$B$9:$B$217)</f>
        <v>Skipton Financial Services Ltd</v>
      </c>
    </row>
    <row r="23" spans="1:19">
      <c r="A23" t="s">
        <v>2374</v>
      </c>
      <c r="B23">
        <v>100013</v>
      </c>
      <c r="C23">
        <v>44</v>
      </c>
      <c r="D23">
        <v>20030430</v>
      </c>
      <c r="E23">
        <v>20041007</v>
      </c>
      <c r="F23">
        <v>20041012</v>
      </c>
      <c r="H23" s="10">
        <v>100013</v>
      </c>
      <c r="I23" s="10">
        <v>44</v>
      </c>
      <c r="J23" s="12">
        <v>37741</v>
      </c>
      <c r="K23" s="12">
        <v>38267</v>
      </c>
      <c r="L23" s="12">
        <v>38272</v>
      </c>
      <c r="R23" s="42" t="str">
        <f>LOOKUP(A23,'IBD - Individuals Basic'!$A$9:$A$3006,'IBD - Individuals Basic'!$B$9:$B$3006)</f>
        <v>Mr Andrew Edward Dovernor</v>
      </c>
      <c r="S23" s="42" t="str">
        <f ca="1">LOOKUP(B23,'Firmmast - master file'!$A$9:$A231,'Firmmast - master file'!$B$9:$B$217)</f>
        <v>Skipton Financial Services Ltd</v>
      </c>
    </row>
    <row r="24" spans="1:19">
      <c r="A24" t="s">
        <v>2377</v>
      </c>
      <c r="B24">
        <v>144543</v>
      </c>
      <c r="C24">
        <v>45</v>
      </c>
      <c r="D24">
        <v>20070625</v>
      </c>
      <c r="E24">
        <v>20070626</v>
      </c>
      <c r="F24">
        <v>20070629</v>
      </c>
      <c r="H24" s="10">
        <v>144543</v>
      </c>
      <c r="I24" s="10">
        <v>45</v>
      </c>
      <c r="J24" s="12">
        <v>39258</v>
      </c>
      <c r="K24" s="12">
        <v>39259</v>
      </c>
      <c r="L24" s="12">
        <v>39262</v>
      </c>
      <c r="R24" s="42" t="str">
        <f>LOOKUP(A24,'IBD - Individuals Basic'!$A$9:$A$3006,'IBD - Individuals Basic'!$B$9:$B$3006)</f>
        <v>Mr Adam Egon Farstrup</v>
      </c>
      <c r="S24" s="42" t="str">
        <f ca="1">LOOKUP(B24,'Firmmast - master file'!$A$9:$A232,'Firmmast - master file'!$B$9:$B$217)</f>
        <v>Schroder Investment Management North America Limited</v>
      </c>
    </row>
    <row r="25" spans="1:19">
      <c r="A25" t="s">
        <v>2380</v>
      </c>
      <c r="B25">
        <v>100013</v>
      </c>
      <c r="C25">
        <v>44</v>
      </c>
      <c r="D25">
        <v>20070212</v>
      </c>
      <c r="E25">
        <v>20071031</v>
      </c>
      <c r="F25">
        <v>20170303</v>
      </c>
      <c r="H25" s="10">
        <v>100013</v>
      </c>
      <c r="I25" s="10">
        <v>44</v>
      </c>
      <c r="J25" s="12">
        <v>39125</v>
      </c>
      <c r="K25" s="12">
        <v>39386</v>
      </c>
      <c r="L25" s="12">
        <v>42797</v>
      </c>
      <c r="R25" s="42" t="str">
        <f>LOOKUP(A25,'IBD - Individuals Basic'!$A$9:$A$3006,'IBD - Individuals Basic'!$B$9:$B$3006)</f>
        <v>Mr Andrew Elliot Huby</v>
      </c>
      <c r="S25" s="42" t="str">
        <f ca="1">LOOKUP(B25,'Firmmast - master file'!$A$9:$A233,'Firmmast - master file'!$B$9:$B$217)</f>
        <v>Skipton Financial Services Ltd</v>
      </c>
    </row>
    <row r="26" spans="1:19">
      <c r="A26" t="s">
        <v>2380</v>
      </c>
      <c r="B26">
        <v>100013</v>
      </c>
      <c r="C26">
        <v>45</v>
      </c>
      <c r="D26">
        <v>20050614</v>
      </c>
      <c r="E26">
        <v>20070212</v>
      </c>
      <c r="F26">
        <v>20170303</v>
      </c>
      <c r="H26" s="10">
        <v>100013</v>
      </c>
      <c r="I26" s="10">
        <v>45</v>
      </c>
      <c r="J26" s="12">
        <v>38517</v>
      </c>
      <c r="K26" s="12">
        <v>39125</v>
      </c>
      <c r="L26" s="12">
        <v>42797</v>
      </c>
      <c r="R26" s="42" t="str">
        <f>LOOKUP(A26,'IBD - Individuals Basic'!$A$9:$A$3006,'IBD - Individuals Basic'!$B$9:$B$3006)</f>
        <v>Mr Andrew Elliot Huby</v>
      </c>
      <c r="S26" s="42" t="str">
        <f ca="1">LOOKUP(B26,'Firmmast - master file'!$A$9:$A234,'Firmmast - master file'!$B$9:$B$217)</f>
        <v>Skipton Financial Services Ltd</v>
      </c>
    </row>
    <row r="27" spans="1:19">
      <c r="A27" t="s">
        <v>2380</v>
      </c>
      <c r="B27">
        <v>100013</v>
      </c>
      <c r="C27">
        <v>63</v>
      </c>
      <c r="D27">
        <v>20071101</v>
      </c>
      <c r="E27">
        <v>20071130</v>
      </c>
      <c r="F27">
        <v>20170303</v>
      </c>
      <c r="H27" s="10">
        <v>100013</v>
      </c>
      <c r="I27" s="10">
        <v>63</v>
      </c>
      <c r="J27" s="12">
        <v>39387</v>
      </c>
      <c r="K27" s="12">
        <v>39416</v>
      </c>
      <c r="L27" s="12">
        <v>42797</v>
      </c>
      <c r="R27" s="42" t="str">
        <f>LOOKUP(A27,'IBD - Individuals Basic'!$A$9:$A$3006,'IBD - Individuals Basic'!$B$9:$B$3006)</f>
        <v>Mr Andrew Elliot Huby</v>
      </c>
      <c r="S27" s="42" t="str">
        <f ca="1">LOOKUP(B27,'Firmmast - master file'!$A$9:$A235,'Firmmast - master file'!$B$9:$B$217)</f>
        <v>Skipton Financial Services Ltd</v>
      </c>
    </row>
    <row r="28" spans="1:19">
      <c r="A28" t="s">
        <v>2383</v>
      </c>
      <c r="B28">
        <v>100013</v>
      </c>
      <c r="C28">
        <v>63</v>
      </c>
      <c r="D28">
        <v>20100104</v>
      </c>
      <c r="E28">
        <v>20130906</v>
      </c>
      <c r="F28">
        <v>20130906</v>
      </c>
      <c r="H28" s="10">
        <v>100013</v>
      </c>
      <c r="I28" s="10">
        <v>63</v>
      </c>
      <c r="J28" s="12">
        <v>40182</v>
      </c>
      <c r="K28" s="12">
        <v>41523</v>
      </c>
      <c r="L28" s="12">
        <v>41523</v>
      </c>
      <c r="R28" s="42" t="str">
        <f>LOOKUP(A28,'IBD - Individuals Basic'!$A$9:$A$3006,'IBD - Individuals Basic'!$B$9:$B$3006)</f>
        <v>Mr Alan Edward Hodgson</v>
      </c>
      <c r="S28" s="42" t="str">
        <f ca="1">LOOKUP(B28,'Firmmast - master file'!$A$9:$A236,'Firmmast - master file'!$B$9:$B$217)</f>
        <v>Skipton Financial Services Ltd</v>
      </c>
    </row>
    <row r="29" spans="1:19">
      <c r="A29" t="s">
        <v>715</v>
      </c>
      <c r="B29">
        <v>144543</v>
      </c>
      <c r="C29">
        <v>44</v>
      </c>
      <c r="D29">
        <v>20020731</v>
      </c>
      <c r="E29">
        <v>20021219</v>
      </c>
      <c r="F29">
        <v>20171113</v>
      </c>
      <c r="H29" s="10">
        <v>144543</v>
      </c>
      <c r="I29" s="10">
        <v>44</v>
      </c>
      <c r="J29" s="12">
        <v>37468</v>
      </c>
      <c r="K29" s="12">
        <v>37609</v>
      </c>
      <c r="L29" s="12">
        <v>43052</v>
      </c>
      <c r="R29" s="42" t="str">
        <f>LOOKUP(A29,'IBD - Individuals Basic'!$A$9:$A$3006,'IBD - Individuals Basic'!$B$9:$B$3006)</f>
        <v>Ms Annamaria Koerling</v>
      </c>
      <c r="S29" s="42" t="str">
        <f ca="1">LOOKUP(B29,'Firmmast - master file'!$A$9:$A237,'Firmmast - master file'!$B$9:$B$217)</f>
        <v>Schroder Investment Management North America Limited</v>
      </c>
    </row>
    <row r="30" spans="1:19">
      <c r="A30" t="s">
        <v>715</v>
      </c>
      <c r="B30">
        <v>144543</v>
      </c>
      <c r="C30">
        <v>49</v>
      </c>
      <c r="D30">
        <v>20020731</v>
      </c>
      <c r="E30">
        <v>20021219</v>
      </c>
      <c r="F30">
        <v>20171113</v>
      </c>
      <c r="H30" s="10">
        <v>144543</v>
      </c>
      <c r="I30" s="10">
        <v>49</v>
      </c>
      <c r="J30" s="12">
        <v>37468</v>
      </c>
      <c r="K30" s="12">
        <v>37609</v>
      </c>
      <c r="L30" s="12">
        <v>43052</v>
      </c>
      <c r="R30" s="42" t="str">
        <f>LOOKUP(A30,'IBD - Individuals Basic'!$A$9:$A$3006,'IBD - Individuals Basic'!$B$9:$B$3006)</f>
        <v>Ms Annamaria Koerling</v>
      </c>
      <c r="S30" s="42" t="str">
        <f ca="1">LOOKUP(B30,'Firmmast - master file'!$A$9:$A238,'Firmmast - master file'!$B$9:$B$217)</f>
        <v>Schroder Investment Management North America Limited</v>
      </c>
    </row>
    <row r="31" spans="1:19">
      <c r="A31" t="s">
        <v>2388</v>
      </c>
      <c r="B31">
        <v>100013</v>
      </c>
      <c r="C31">
        <v>63</v>
      </c>
      <c r="D31">
        <v>20091218</v>
      </c>
      <c r="E31">
        <v>20151109</v>
      </c>
      <c r="F31">
        <v>20160229</v>
      </c>
      <c r="H31" s="10">
        <v>100013</v>
      </c>
      <c r="I31" s="10">
        <v>63</v>
      </c>
      <c r="J31" s="12">
        <v>40165</v>
      </c>
      <c r="K31" s="12">
        <v>42317</v>
      </c>
      <c r="L31" s="12">
        <v>42429</v>
      </c>
      <c r="R31" s="42" t="str">
        <f>LOOKUP(A31,'IBD - Individuals Basic'!$A$9:$A$3006,'IBD - Individuals Basic'!$B$9:$B$3006)</f>
        <v>Mrs Amanda Elaine Robinson</v>
      </c>
      <c r="S31" s="42" t="str">
        <f ca="1">LOOKUP(B31,'Firmmast - master file'!$A$9:$A239,'Firmmast - master file'!$B$9:$B$217)</f>
        <v>Skipton Financial Services Ltd</v>
      </c>
    </row>
    <row r="32" spans="1:19">
      <c r="A32" t="s">
        <v>2391</v>
      </c>
      <c r="B32">
        <v>100013</v>
      </c>
      <c r="C32">
        <v>44</v>
      </c>
      <c r="D32">
        <v>20040805</v>
      </c>
      <c r="E32">
        <v>20051216</v>
      </c>
      <c r="F32">
        <v>20051222</v>
      </c>
      <c r="H32" s="10">
        <v>100013</v>
      </c>
      <c r="I32" s="10">
        <v>44</v>
      </c>
      <c r="J32" s="12">
        <v>38204</v>
      </c>
      <c r="K32" s="12">
        <v>38702</v>
      </c>
      <c r="L32" s="12">
        <v>38708</v>
      </c>
      <c r="R32" s="42" t="str">
        <f>LOOKUP(A32,'IBD - Individuals Basic'!$A$9:$A$3006,'IBD - Individuals Basic'!$B$9:$B$3006)</f>
        <v>Mr Antony Frederick  Wood</v>
      </c>
      <c r="S32" s="42" t="str">
        <f ca="1">LOOKUP(B32,'Firmmast - master file'!$A$9:$A240,'Firmmast - master file'!$B$9:$B$217)</f>
        <v>Skipton Financial Services Ltd</v>
      </c>
    </row>
    <row r="33" spans="1:19">
      <c r="A33" t="s">
        <v>2391</v>
      </c>
      <c r="B33">
        <v>100013</v>
      </c>
      <c r="C33">
        <v>45</v>
      </c>
      <c r="D33">
        <v>20031003</v>
      </c>
      <c r="E33">
        <v>20040805</v>
      </c>
      <c r="F33">
        <v>20050930</v>
      </c>
      <c r="H33" s="10">
        <v>100013</v>
      </c>
      <c r="I33" s="10">
        <v>45</v>
      </c>
      <c r="J33" s="12">
        <v>37897</v>
      </c>
      <c r="K33" s="12">
        <v>38204</v>
      </c>
      <c r="L33" s="12">
        <v>38625</v>
      </c>
      <c r="R33" s="42" t="str">
        <f>LOOKUP(A33,'IBD - Individuals Basic'!$A$9:$A$3006,'IBD - Individuals Basic'!$B$9:$B$3006)</f>
        <v>Mr Antony Frederick  Wood</v>
      </c>
      <c r="S33" s="42" t="str">
        <f ca="1">LOOKUP(B33,'Firmmast - master file'!$A$9:$A241,'Firmmast - master file'!$B$9:$B$217)</f>
        <v>Skipton Financial Services Ltd</v>
      </c>
    </row>
    <row r="34" spans="1:19">
      <c r="A34" t="s">
        <v>2394</v>
      </c>
      <c r="B34">
        <v>100013</v>
      </c>
      <c r="C34">
        <v>44</v>
      </c>
      <c r="D34">
        <v>20061025</v>
      </c>
      <c r="E34">
        <v>20071031</v>
      </c>
      <c r="F34">
        <v>20071110</v>
      </c>
      <c r="H34" s="10">
        <v>100013</v>
      </c>
      <c r="I34" s="10">
        <v>44</v>
      </c>
      <c r="J34" s="12">
        <v>39015</v>
      </c>
      <c r="K34" s="12">
        <v>39386</v>
      </c>
      <c r="L34" s="12">
        <v>39396</v>
      </c>
      <c r="R34" s="42" t="str">
        <f>LOOKUP(A34,'IBD - Individuals Basic'!$A$9:$A$3006,'IBD - Individuals Basic'!$B$9:$B$3006)</f>
        <v>Mr Anthony George Ashcroft</v>
      </c>
      <c r="S34" s="42" t="str">
        <f ca="1">LOOKUP(B34,'Firmmast - master file'!$A$9:$A242,'Firmmast - master file'!$B$9:$B$217)</f>
        <v>Skipton Financial Services Ltd</v>
      </c>
    </row>
    <row r="35" spans="1:19">
      <c r="A35" t="s">
        <v>2394</v>
      </c>
      <c r="B35">
        <v>100013</v>
      </c>
      <c r="C35">
        <v>45</v>
      </c>
      <c r="D35">
        <v>20060117</v>
      </c>
      <c r="E35">
        <v>20061025</v>
      </c>
      <c r="F35">
        <v>20061025</v>
      </c>
      <c r="H35" s="10">
        <v>100013</v>
      </c>
      <c r="I35" s="10">
        <v>45</v>
      </c>
      <c r="J35" s="12">
        <v>38734</v>
      </c>
      <c r="K35" s="12">
        <v>39015</v>
      </c>
      <c r="L35" s="12">
        <v>39015</v>
      </c>
      <c r="R35" s="42" t="str">
        <f>LOOKUP(A35,'IBD - Individuals Basic'!$A$9:$A$3006,'IBD - Individuals Basic'!$B$9:$B$3006)</f>
        <v>Mr Anthony George Ashcroft</v>
      </c>
      <c r="S35" s="42" t="str">
        <f ca="1">LOOKUP(B35,'Firmmast - master file'!$A$9:$A243,'Firmmast - master file'!$B$9:$B$217)</f>
        <v>Skipton Financial Services Ltd</v>
      </c>
    </row>
    <row r="36" spans="1:19">
      <c r="A36" t="s">
        <v>2394</v>
      </c>
      <c r="B36">
        <v>100013</v>
      </c>
      <c r="C36">
        <v>63</v>
      </c>
      <c r="D36">
        <v>20071101</v>
      </c>
      <c r="E36">
        <v>20081003</v>
      </c>
      <c r="F36">
        <v>20081009</v>
      </c>
      <c r="H36" s="10">
        <v>100013</v>
      </c>
      <c r="I36" s="10">
        <v>63</v>
      </c>
      <c r="J36" s="12">
        <v>39387</v>
      </c>
      <c r="K36" s="12">
        <v>39724</v>
      </c>
      <c r="L36" s="12">
        <v>39730</v>
      </c>
      <c r="R36" s="42" t="str">
        <f>LOOKUP(A36,'IBD - Individuals Basic'!$A$9:$A$3006,'IBD - Individuals Basic'!$B$9:$B$3006)</f>
        <v>Mr Anthony George Ashcroft</v>
      </c>
      <c r="S36" s="42" t="str">
        <f ca="1">LOOKUP(B36,'Firmmast - master file'!$A$9:$A244,'Firmmast - master file'!$B$9:$B$217)</f>
        <v>Skipton Financial Services Ltd</v>
      </c>
    </row>
    <row r="37" spans="1:19">
      <c r="A37" t="s">
        <v>2397</v>
      </c>
      <c r="B37">
        <v>100013</v>
      </c>
      <c r="C37">
        <v>44</v>
      </c>
      <c r="D37">
        <v>20050517</v>
      </c>
      <c r="E37">
        <v>20071031</v>
      </c>
      <c r="F37">
        <v>20121012</v>
      </c>
      <c r="H37" s="10">
        <v>100013</v>
      </c>
      <c r="I37" s="10">
        <v>44</v>
      </c>
      <c r="J37" s="12">
        <v>38489</v>
      </c>
      <c r="K37" s="12">
        <v>39386</v>
      </c>
      <c r="L37" s="12">
        <v>41194</v>
      </c>
      <c r="R37" s="42" t="str">
        <f>LOOKUP(A37,'IBD - Individuals Basic'!$A$9:$A$3006,'IBD - Individuals Basic'!$B$9:$B$3006)</f>
        <v>Mr Andrew George Duncan Slay</v>
      </c>
      <c r="S37" s="42" t="str">
        <f ca="1">LOOKUP(B37,'Firmmast - master file'!$A$9:$A245,'Firmmast - master file'!$B$9:$B$217)</f>
        <v>Skipton Financial Services Ltd</v>
      </c>
    </row>
    <row r="38" spans="1:19">
      <c r="A38" t="s">
        <v>2397</v>
      </c>
      <c r="B38">
        <v>100013</v>
      </c>
      <c r="C38">
        <v>45</v>
      </c>
      <c r="D38">
        <v>20040121</v>
      </c>
      <c r="E38">
        <v>20050517</v>
      </c>
      <c r="F38">
        <v>20121012</v>
      </c>
      <c r="H38" s="10">
        <v>100013</v>
      </c>
      <c r="I38" s="10">
        <v>45</v>
      </c>
      <c r="J38" s="12">
        <v>38007</v>
      </c>
      <c r="K38" s="12">
        <v>38489</v>
      </c>
      <c r="L38" s="12">
        <v>41194</v>
      </c>
      <c r="R38" s="42" t="str">
        <f>LOOKUP(A38,'IBD - Individuals Basic'!$A$9:$A$3006,'IBD - Individuals Basic'!$B$9:$B$3006)</f>
        <v>Mr Andrew George Duncan Slay</v>
      </c>
      <c r="S38" s="42" t="str">
        <f ca="1">LOOKUP(B38,'Firmmast - master file'!$A$9:$A246,'Firmmast - master file'!$B$9:$B$217)</f>
        <v>Skipton Financial Services Ltd</v>
      </c>
    </row>
    <row r="39" spans="1:19">
      <c r="A39" t="s">
        <v>2397</v>
      </c>
      <c r="B39">
        <v>100013</v>
      </c>
      <c r="C39">
        <v>63</v>
      </c>
      <c r="D39">
        <v>20071101</v>
      </c>
      <c r="E39">
        <v>20080808</v>
      </c>
      <c r="F39">
        <v>20121012</v>
      </c>
      <c r="H39" s="10">
        <v>100013</v>
      </c>
      <c r="I39" s="10">
        <v>63</v>
      </c>
      <c r="J39" s="12">
        <v>39387</v>
      </c>
      <c r="K39" s="12">
        <v>39668</v>
      </c>
      <c r="L39" s="12">
        <v>41194</v>
      </c>
      <c r="R39" s="42" t="str">
        <f>LOOKUP(A39,'IBD - Individuals Basic'!$A$9:$A$3006,'IBD - Individuals Basic'!$B$9:$B$3006)</f>
        <v>Mr Andrew George Duncan Slay</v>
      </c>
      <c r="S39" s="42" t="str">
        <f ca="1">LOOKUP(B39,'Firmmast - master file'!$A$9:$A247,'Firmmast - master file'!$B$9:$B$217)</f>
        <v>Skipton Financial Services Ltd</v>
      </c>
    </row>
    <row r="40" spans="1:19">
      <c r="A40" t="s">
        <v>2400</v>
      </c>
      <c r="B40">
        <v>186209</v>
      </c>
      <c r="C40">
        <v>44</v>
      </c>
      <c r="D40">
        <v>20070516</v>
      </c>
      <c r="E40">
        <v>20071031</v>
      </c>
      <c r="F40">
        <v>20170925</v>
      </c>
      <c r="H40" s="10">
        <v>186209</v>
      </c>
      <c r="I40" s="10">
        <v>44</v>
      </c>
      <c r="J40" s="12">
        <v>39218</v>
      </c>
      <c r="K40" s="12">
        <v>39386</v>
      </c>
      <c r="L40" s="12">
        <v>43003</v>
      </c>
      <c r="R40" s="42" t="str">
        <f>LOOKUP(A40,'IBD - Individuals Basic'!$A$9:$A$3006,'IBD - Individuals Basic'!$B$9:$B$3006)</f>
        <v>Mr Alexis George Stirling</v>
      </c>
      <c r="S40" s="42" t="str">
        <f ca="1">LOOKUP(B40,'Firmmast - master file'!$A$9:$A248,'Firmmast - master file'!$B$9:$B$217)</f>
        <v>CECP Investment Advisors Limited</v>
      </c>
    </row>
    <row r="41" spans="1:19">
      <c r="A41" t="s">
        <v>2400</v>
      </c>
      <c r="B41">
        <v>186209</v>
      </c>
      <c r="C41">
        <v>63</v>
      </c>
      <c r="D41">
        <v>20071101</v>
      </c>
      <c r="E41">
        <v>20101118</v>
      </c>
      <c r="F41">
        <v>20170925</v>
      </c>
      <c r="H41" s="10">
        <v>186209</v>
      </c>
      <c r="I41" s="10">
        <v>63</v>
      </c>
      <c r="J41" s="12">
        <v>39387</v>
      </c>
      <c r="K41" s="12">
        <v>40500</v>
      </c>
      <c r="L41" s="12">
        <v>43003</v>
      </c>
      <c r="R41" s="42" t="str">
        <f>LOOKUP(A41,'IBD - Individuals Basic'!$A$9:$A$3006,'IBD - Individuals Basic'!$B$9:$B$3006)</f>
        <v>Mr Alexis George Stirling</v>
      </c>
      <c r="S41" s="42" t="str">
        <f ca="1">LOOKUP(B41,'Firmmast - master file'!$A$9:$A249,'Firmmast - master file'!$B$9:$B$217)</f>
        <v>CECP Investment Advisors Limited</v>
      </c>
    </row>
    <row r="42" spans="1:19">
      <c r="A42" t="s">
        <v>2403</v>
      </c>
      <c r="B42">
        <v>144543</v>
      </c>
      <c r="C42">
        <v>63</v>
      </c>
      <c r="D42">
        <v>20100716</v>
      </c>
      <c r="E42">
        <v>20150408</v>
      </c>
      <c r="F42">
        <v>20150408</v>
      </c>
      <c r="H42" s="10">
        <v>144543</v>
      </c>
      <c r="I42" s="10">
        <v>63</v>
      </c>
      <c r="J42" s="12">
        <v>40375</v>
      </c>
      <c r="K42" s="12">
        <v>42102</v>
      </c>
      <c r="L42" s="12">
        <v>42102</v>
      </c>
      <c r="R42" s="42" t="str">
        <f>LOOKUP(A42,'IBD - Individuals Basic'!$A$9:$A$3006,'IBD - Individuals Basic'!$B$9:$B$3006)</f>
        <v>Mr Angus George Forbes Sippe</v>
      </c>
      <c r="S42" s="42" t="str">
        <f ca="1">LOOKUP(B42,'Firmmast - master file'!$A$9:$A250,'Firmmast - master file'!$B$9:$B$217)</f>
        <v>Schroder Investment Management North America Limited</v>
      </c>
    </row>
    <row r="43" spans="1:19">
      <c r="A43" t="s">
        <v>2406</v>
      </c>
      <c r="B43">
        <v>100013</v>
      </c>
      <c r="C43">
        <v>44</v>
      </c>
      <c r="D43">
        <v>20011201</v>
      </c>
      <c r="E43">
        <v>20051021</v>
      </c>
      <c r="F43">
        <v>20051205</v>
      </c>
      <c r="H43" s="10">
        <v>100013</v>
      </c>
      <c r="I43" s="10">
        <v>44</v>
      </c>
      <c r="J43" s="12">
        <v>37226</v>
      </c>
      <c r="K43" s="12">
        <v>38646</v>
      </c>
      <c r="L43" s="12">
        <v>38691</v>
      </c>
      <c r="R43" s="42" t="str">
        <f>LOOKUP(A43,'IBD - Individuals Basic'!$A$9:$A$3006,'IBD - Individuals Basic'!$B$9:$B$3006)</f>
        <v>Mr Anthony Howard Brown</v>
      </c>
      <c r="S43" s="42" t="str">
        <f ca="1">LOOKUP(B43,'Firmmast - master file'!$A$9:$A251,'Firmmast - master file'!$B$9:$B$217)</f>
        <v>Skipton Financial Services Ltd</v>
      </c>
    </row>
    <row r="44" spans="1:19">
      <c r="A44" t="s">
        <v>2409</v>
      </c>
      <c r="B44">
        <v>182902</v>
      </c>
      <c r="C44">
        <v>44</v>
      </c>
      <c r="D44">
        <v>20040902</v>
      </c>
      <c r="E44">
        <v>20050105</v>
      </c>
      <c r="F44">
        <v>20050105</v>
      </c>
      <c r="H44" s="10">
        <v>182902</v>
      </c>
      <c r="I44" s="10">
        <v>44</v>
      </c>
      <c r="J44" s="12">
        <v>38232</v>
      </c>
      <c r="K44" s="12">
        <v>38357</v>
      </c>
      <c r="L44" s="12">
        <v>38357</v>
      </c>
      <c r="R44" s="42" t="str">
        <f>LOOKUP(A44,'IBD - Individuals Basic'!$A$9:$A$3006,'IBD - Individuals Basic'!$B$9:$B$3006)</f>
        <v>Mr Alan Herbert Downs</v>
      </c>
      <c r="S44" s="42" t="str">
        <f ca="1">LOOKUP(B44,'Firmmast - master file'!$A$9:$A252,'Firmmast - master file'!$B$9:$B$217)</f>
        <v>John Ellis IFA</v>
      </c>
    </row>
    <row r="45" spans="1:19">
      <c r="A45" t="s">
        <v>2409</v>
      </c>
      <c r="B45">
        <v>182902</v>
      </c>
      <c r="C45">
        <v>54</v>
      </c>
      <c r="D45">
        <v>20040902</v>
      </c>
      <c r="E45">
        <v>20050105</v>
      </c>
      <c r="F45">
        <v>20050105</v>
      </c>
      <c r="H45" s="10">
        <v>182902</v>
      </c>
      <c r="I45" s="10">
        <v>54</v>
      </c>
      <c r="J45" s="12">
        <v>38232</v>
      </c>
      <c r="K45" s="12">
        <v>38357</v>
      </c>
      <c r="L45" s="12">
        <v>38357</v>
      </c>
      <c r="R45" s="42" t="str">
        <f>LOOKUP(A45,'IBD - Individuals Basic'!$A$9:$A$3006,'IBD - Individuals Basic'!$B$9:$B$3006)</f>
        <v>Mr Alan Herbert Downs</v>
      </c>
      <c r="S45" s="42" t="str">
        <f ca="1">LOOKUP(B45,'Firmmast - master file'!$A$9:$A253,'Firmmast - master file'!$B$9:$B$217)</f>
        <v>John Ellis IFA</v>
      </c>
    </row>
    <row r="46" spans="1:19">
      <c r="A46" t="s">
        <v>2412</v>
      </c>
      <c r="B46">
        <v>144543</v>
      </c>
      <c r="C46">
        <v>22</v>
      </c>
      <c r="D46">
        <v>20050727</v>
      </c>
      <c r="E46">
        <v>20120503</v>
      </c>
      <c r="F46">
        <v>20120504</v>
      </c>
      <c r="H46" s="10">
        <v>144543</v>
      </c>
      <c r="I46" s="10">
        <v>22</v>
      </c>
      <c r="J46" s="12">
        <v>38560</v>
      </c>
      <c r="K46" s="12">
        <v>41032</v>
      </c>
      <c r="L46" s="12">
        <v>41033</v>
      </c>
      <c r="R46" s="42" t="str">
        <f>LOOKUP(A46,'IBD - Individuals Basic'!$A$9:$A$3006,'IBD - Individuals Basic'!$B$9:$B$3006)</f>
        <v>Mr Alan John Brown</v>
      </c>
      <c r="S46" s="42" t="str">
        <f ca="1">LOOKUP(B46,'Firmmast - master file'!$A$9:$A254,'Firmmast - master file'!$B$9:$B$217)</f>
        <v>Schroder Investment Management North America Limited</v>
      </c>
    </row>
    <row r="47" spans="1:19">
      <c r="A47" t="s">
        <v>2412</v>
      </c>
      <c r="B47">
        <v>144543</v>
      </c>
      <c r="C47">
        <v>44</v>
      </c>
      <c r="D47">
        <v>20050727</v>
      </c>
      <c r="E47">
        <v>20071031</v>
      </c>
      <c r="F47">
        <v>20071110</v>
      </c>
      <c r="H47" s="10">
        <v>144543</v>
      </c>
      <c r="I47" s="10">
        <v>44</v>
      </c>
      <c r="J47" s="12">
        <v>38560</v>
      </c>
      <c r="K47" s="12">
        <v>39386</v>
      </c>
      <c r="L47" s="12">
        <v>39396</v>
      </c>
      <c r="R47" s="42" t="str">
        <f>LOOKUP(A47,'IBD - Individuals Basic'!$A$9:$A$3006,'IBD - Individuals Basic'!$B$9:$B$3006)</f>
        <v>Mr Alan John Brown</v>
      </c>
      <c r="S47" s="42" t="str">
        <f ca="1">LOOKUP(B47,'Firmmast - master file'!$A$9:$A255,'Firmmast - master file'!$B$9:$B$217)</f>
        <v>Schroder Investment Management North America Limited</v>
      </c>
    </row>
    <row r="48" spans="1:19">
      <c r="A48" t="s">
        <v>2412</v>
      </c>
      <c r="B48">
        <v>144543</v>
      </c>
      <c r="C48">
        <v>63</v>
      </c>
      <c r="D48">
        <v>20071101</v>
      </c>
      <c r="E48">
        <v>20141130</v>
      </c>
      <c r="F48">
        <v>20141201</v>
      </c>
      <c r="H48" s="10">
        <v>144543</v>
      </c>
      <c r="I48" s="10">
        <v>63</v>
      </c>
      <c r="J48" s="12">
        <v>39387</v>
      </c>
      <c r="K48" s="12">
        <v>41973</v>
      </c>
      <c r="L48" s="12">
        <v>41974</v>
      </c>
      <c r="R48" s="42" t="str">
        <f>LOOKUP(A48,'IBD - Individuals Basic'!$A$9:$A$3006,'IBD - Individuals Basic'!$B$9:$B$3006)</f>
        <v>Mr Alan John Brown</v>
      </c>
      <c r="S48" s="42" t="str">
        <f ca="1">LOOKUP(B48,'Firmmast - master file'!$A$9:$A256,'Firmmast - master file'!$B$9:$B$217)</f>
        <v>Schroder Investment Management North America Limited</v>
      </c>
    </row>
    <row r="49" spans="1:19">
      <c r="A49" t="s">
        <v>660</v>
      </c>
      <c r="B49">
        <v>144543</v>
      </c>
      <c r="C49">
        <v>44</v>
      </c>
      <c r="D49">
        <v>20011201</v>
      </c>
      <c r="E49">
        <v>20020731</v>
      </c>
      <c r="F49">
        <v>20030408</v>
      </c>
      <c r="H49" s="10">
        <v>144543</v>
      </c>
      <c r="I49" s="10">
        <v>44</v>
      </c>
      <c r="J49" s="12">
        <v>37226</v>
      </c>
      <c r="K49" s="12">
        <v>37468</v>
      </c>
      <c r="L49" s="12">
        <v>37719</v>
      </c>
      <c r="R49" s="42" t="str">
        <f>LOOKUP(A49,'IBD - Individuals Basic'!$A$9:$A$3006,'IBD - Individuals Basic'!$B$9:$B$3006)</f>
        <v>Mr Andrew John Brough</v>
      </c>
      <c r="S49" s="42" t="str">
        <f ca="1">LOOKUP(B49,'Firmmast - master file'!$A$9:$A257,'Firmmast - master file'!$B$9:$B$217)</f>
        <v>Schroder Investment Management North America Limited</v>
      </c>
    </row>
    <row r="50" spans="1:19">
      <c r="A50" t="s">
        <v>660</v>
      </c>
      <c r="B50">
        <v>144543</v>
      </c>
      <c r="C50">
        <v>49</v>
      </c>
      <c r="D50">
        <v>20011201</v>
      </c>
      <c r="E50">
        <v>20071031</v>
      </c>
      <c r="F50">
        <v>20071110</v>
      </c>
      <c r="H50" s="10">
        <v>144543</v>
      </c>
      <c r="I50" s="10">
        <v>49</v>
      </c>
      <c r="J50" s="12">
        <v>37226</v>
      </c>
      <c r="K50" s="12">
        <v>39386</v>
      </c>
      <c r="L50" s="12">
        <v>39396</v>
      </c>
      <c r="R50" s="42" t="str">
        <f>LOOKUP(A50,'IBD - Individuals Basic'!$A$9:$A$3006,'IBD - Individuals Basic'!$B$9:$B$3006)</f>
        <v>Mr Andrew John Brough</v>
      </c>
      <c r="S50" s="42" t="str">
        <f ca="1">LOOKUP(B50,'Firmmast - master file'!$A$9:$A258,'Firmmast - master file'!$B$9:$B$217)</f>
        <v>Schroder Investment Management North America Limited</v>
      </c>
    </row>
    <row r="51" spans="1:19">
      <c r="A51" t="s">
        <v>660</v>
      </c>
      <c r="B51">
        <v>144543</v>
      </c>
      <c r="C51">
        <v>63</v>
      </c>
      <c r="D51">
        <v>20071101</v>
      </c>
      <c r="F51">
        <v>20071110</v>
      </c>
      <c r="H51" s="10">
        <v>144543</v>
      </c>
      <c r="I51" s="10">
        <v>63</v>
      </c>
      <c r="J51" s="12">
        <v>39387</v>
      </c>
      <c r="K51" s="12" t="s">
        <v>734</v>
      </c>
      <c r="L51" s="12">
        <v>39396</v>
      </c>
      <c r="R51" s="42" t="str">
        <f>LOOKUP(A51,'IBD - Individuals Basic'!$A$9:$A$3006,'IBD - Individuals Basic'!$B$9:$B$3006)</f>
        <v>Mr Andrew John Brough</v>
      </c>
      <c r="S51" s="42" t="str">
        <f ca="1">LOOKUP(B51,'Firmmast - master file'!$A$9:$A259,'Firmmast - master file'!$B$9:$B$217)</f>
        <v>Schroder Investment Management North America Limited</v>
      </c>
    </row>
    <row r="52" spans="1:19">
      <c r="A52" t="s">
        <v>663</v>
      </c>
      <c r="B52">
        <v>213316</v>
      </c>
      <c r="C52">
        <v>22</v>
      </c>
      <c r="D52">
        <v>20020702</v>
      </c>
      <c r="E52">
        <v>20031230</v>
      </c>
      <c r="F52">
        <v>20031230</v>
      </c>
      <c r="H52" s="10">
        <v>213316</v>
      </c>
      <c r="I52" s="10">
        <v>22</v>
      </c>
      <c r="J52" s="12">
        <v>37439</v>
      </c>
      <c r="K52" s="12">
        <v>37985</v>
      </c>
      <c r="L52" s="12">
        <v>37985</v>
      </c>
      <c r="R52" s="42" t="str">
        <f>LOOKUP(A52,'IBD - Individuals Basic'!$A$9:$A$3006,'IBD - Individuals Basic'!$B$9:$B$3006)</f>
        <v>Mr Anthony John Burden</v>
      </c>
      <c r="S52" s="42" t="str">
        <f ca="1">LOOKUP(B52,'Firmmast - master file'!$A$9:$A260,'Firmmast - master file'!$B$9:$B$217)</f>
        <v>Hertfordshire Constabulary Credit Union Limited</v>
      </c>
    </row>
    <row r="53" spans="1:19">
      <c r="A53" t="s">
        <v>666</v>
      </c>
      <c r="B53">
        <v>144543</v>
      </c>
      <c r="C53">
        <v>44</v>
      </c>
      <c r="D53">
        <v>20021121</v>
      </c>
      <c r="E53">
        <v>20030117</v>
      </c>
      <c r="F53">
        <v>20170925</v>
      </c>
      <c r="H53" s="10">
        <v>144543</v>
      </c>
      <c r="I53" s="10">
        <v>44</v>
      </c>
      <c r="J53" s="12">
        <v>37581</v>
      </c>
      <c r="K53" s="12">
        <v>37638</v>
      </c>
      <c r="L53" s="12">
        <v>43003</v>
      </c>
      <c r="R53" s="42" t="str">
        <f>LOOKUP(A53,'IBD - Individuals Basic'!$A$9:$A$3006,'IBD - Individuals Basic'!$B$9:$B$3006)</f>
        <v>Mr Andrew John Cooper</v>
      </c>
      <c r="S53" s="42" t="str">
        <f ca="1">LOOKUP(B53,'Firmmast - master file'!$A$9:$A261,'Firmmast - master file'!$B$9:$B$217)</f>
        <v>Schroder Investment Management North America Limited</v>
      </c>
    </row>
    <row r="54" spans="1:19">
      <c r="A54" t="s">
        <v>669</v>
      </c>
      <c r="B54">
        <v>144543</v>
      </c>
      <c r="C54">
        <v>44</v>
      </c>
      <c r="D54">
        <v>20020521</v>
      </c>
      <c r="E54">
        <v>20020731</v>
      </c>
      <c r="F54">
        <v>20030408</v>
      </c>
      <c r="H54" s="10">
        <v>144543</v>
      </c>
      <c r="I54" s="10">
        <v>44</v>
      </c>
      <c r="J54" s="12">
        <v>37397</v>
      </c>
      <c r="K54" s="12">
        <v>37468</v>
      </c>
      <c r="L54" s="12">
        <v>37719</v>
      </c>
      <c r="R54" s="42" t="str">
        <f>LOOKUP(A54,'IBD - Individuals Basic'!$A$9:$A$3006,'IBD - Individuals Basic'!$B$9:$B$3006)</f>
        <v>Mr Adrian John Cronje</v>
      </c>
      <c r="S54" s="42" t="str">
        <f ca="1">LOOKUP(B54,'Firmmast - master file'!$A$9:$A262,'Firmmast - master file'!$B$9:$B$217)</f>
        <v>Schroder Investment Management North America Limited</v>
      </c>
    </row>
    <row r="55" spans="1:19">
      <c r="A55" t="s">
        <v>669</v>
      </c>
      <c r="B55">
        <v>144543</v>
      </c>
      <c r="C55">
        <v>49</v>
      </c>
      <c r="D55">
        <v>20020527</v>
      </c>
      <c r="E55">
        <v>20050629</v>
      </c>
      <c r="F55">
        <v>20050701</v>
      </c>
      <c r="H55" s="10">
        <v>144543</v>
      </c>
      <c r="I55" s="10">
        <v>49</v>
      </c>
      <c r="J55" s="12">
        <v>37403</v>
      </c>
      <c r="K55" s="12">
        <v>38532</v>
      </c>
      <c r="L55" s="12">
        <v>38534</v>
      </c>
      <c r="R55" s="42" t="str">
        <f>LOOKUP(A55,'IBD - Individuals Basic'!$A$9:$A$3006,'IBD - Individuals Basic'!$B$9:$B$3006)</f>
        <v>Mr Adrian John Cronje</v>
      </c>
      <c r="S55" s="42" t="str">
        <f ca="1">LOOKUP(B55,'Firmmast - master file'!$A$9:$A263,'Firmmast - master file'!$B$9:$B$217)</f>
        <v>Schroder Investment Management North America Limited</v>
      </c>
    </row>
    <row r="56" spans="1:19">
      <c r="A56" t="s">
        <v>672</v>
      </c>
      <c r="B56">
        <v>144543</v>
      </c>
      <c r="C56">
        <v>49</v>
      </c>
      <c r="D56">
        <v>20021121</v>
      </c>
      <c r="E56">
        <v>20040601</v>
      </c>
      <c r="F56">
        <v>20040528</v>
      </c>
      <c r="H56" s="10">
        <v>144543</v>
      </c>
      <c r="I56" s="10">
        <v>49</v>
      </c>
      <c r="J56" s="12">
        <v>37581</v>
      </c>
      <c r="K56" s="12">
        <v>38139</v>
      </c>
      <c r="L56" s="12">
        <v>38135</v>
      </c>
      <c r="R56" s="42" t="str">
        <f>LOOKUP(A56,'IBD - Individuals Basic'!$A$9:$A$3006,'IBD - Individuals Basic'!$B$9:$B$3006)</f>
        <v>Mr Alastair John Chirnside</v>
      </c>
      <c r="S56" s="42" t="str">
        <f ca="1">LOOKUP(B56,'Firmmast - master file'!$A$9:$A264,'Firmmast - master file'!$B$9:$B$217)</f>
        <v>Schroder Investment Management North America Limited</v>
      </c>
    </row>
    <row r="57" spans="1:19">
      <c r="A57" t="s">
        <v>2418</v>
      </c>
      <c r="B57">
        <v>100013</v>
      </c>
      <c r="C57">
        <v>63</v>
      </c>
      <c r="D57">
        <v>20160516</v>
      </c>
      <c r="E57">
        <v>20161027</v>
      </c>
      <c r="F57">
        <v>20161111</v>
      </c>
      <c r="H57" s="10">
        <v>100013</v>
      </c>
      <c r="I57" s="10">
        <v>63</v>
      </c>
      <c r="J57" s="12">
        <v>42506</v>
      </c>
      <c r="K57" s="12">
        <v>42670</v>
      </c>
      <c r="L57" s="12">
        <v>42685</v>
      </c>
      <c r="R57" s="42" t="str">
        <f>LOOKUP(A57,'IBD - Individuals Basic'!$A$9:$A$3006,'IBD - Individuals Basic'!$B$9:$B$3006)</f>
        <v>Mr Andrew James Conally</v>
      </c>
      <c r="S57" s="42" t="str">
        <f ca="1">LOOKUP(B57,'Firmmast - master file'!$A$9:$A265,'Firmmast - master file'!$B$9:$B$217)</f>
        <v>Skipton Financial Services Ltd</v>
      </c>
    </row>
    <row r="58" spans="1:19">
      <c r="A58" t="s">
        <v>2421</v>
      </c>
      <c r="B58">
        <v>100013</v>
      </c>
      <c r="C58">
        <v>44</v>
      </c>
      <c r="D58">
        <v>20070404</v>
      </c>
      <c r="E58">
        <v>20071031</v>
      </c>
      <c r="F58">
        <v>20071110</v>
      </c>
      <c r="H58" s="10">
        <v>100013</v>
      </c>
      <c r="I58" s="10">
        <v>44</v>
      </c>
      <c r="J58" s="12">
        <v>39176</v>
      </c>
      <c r="K58" s="12">
        <v>39386</v>
      </c>
      <c r="L58" s="12">
        <v>39396</v>
      </c>
      <c r="R58" s="42" t="str">
        <f>LOOKUP(A58,'IBD - Individuals Basic'!$A$9:$A$3006,'IBD - Individuals Basic'!$B$9:$B$3006)</f>
        <v>Mr Andrew James  Dickinson</v>
      </c>
      <c r="S58" s="42" t="str">
        <f ca="1">LOOKUP(B58,'Firmmast - master file'!$A$9:$A266,'Firmmast - master file'!$B$9:$B$217)</f>
        <v>Skipton Financial Services Ltd</v>
      </c>
    </row>
    <row r="59" spans="1:19">
      <c r="A59" t="s">
        <v>2421</v>
      </c>
      <c r="B59">
        <v>100013</v>
      </c>
      <c r="C59">
        <v>45</v>
      </c>
      <c r="D59">
        <v>20060418</v>
      </c>
      <c r="E59">
        <v>20070410</v>
      </c>
      <c r="F59">
        <v>20070410</v>
      </c>
      <c r="H59" s="10">
        <v>100013</v>
      </c>
      <c r="I59" s="10">
        <v>45</v>
      </c>
      <c r="J59" s="12">
        <v>38825</v>
      </c>
      <c r="K59" s="12">
        <v>39182</v>
      </c>
      <c r="L59" s="12">
        <v>39182</v>
      </c>
      <c r="R59" s="42" t="str">
        <f>LOOKUP(A59,'IBD - Individuals Basic'!$A$9:$A$3006,'IBD - Individuals Basic'!$B$9:$B$3006)</f>
        <v>Mr Andrew James  Dickinson</v>
      </c>
      <c r="S59" s="42" t="str">
        <f ca="1">LOOKUP(B59,'Firmmast - master file'!$A$9:$A267,'Firmmast - master file'!$B$9:$B$217)</f>
        <v>Skipton Financial Services Ltd</v>
      </c>
    </row>
    <row r="60" spans="1:19">
      <c r="A60" t="s">
        <v>2421</v>
      </c>
      <c r="B60">
        <v>100013</v>
      </c>
      <c r="C60">
        <v>63</v>
      </c>
      <c r="D60">
        <v>20071101</v>
      </c>
      <c r="E60">
        <v>20100101</v>
      </c>
      <c r="F60">
        <v>20110622</v>
      </c>
      <c r="H60" s="10">
        <v>100013</v>
      </c>
      <c r="I60" s="10">
        <v>63</v>
      </c>
      <c r="J60" s="12">
        <v>39387</v>
      </c>
      <c r="K60" s="12">
        <v>40179</v>
      </c>
      <c r="L60" s="12">
        <v>40716</v>
      </c>
      <c r="R60" s="42" t="str">
        <f>LOOKUP(A60,'IBD - Individuals Basic'!$A$9:$A$3006,'IBD - Individuals Basic'!$B$9:$B$3006)</f>
        <v>Mr Andrew James  Dickinson</v>
      </c>
      <c r="S60" s="42" t="str">
        <f ca="1">LOOKUP(B60,'Firmmast - master file'!$A$9:$A268,'Firmmast - master file'!$B$9:$B$217)</f>
        <v>Skipton Financial Services Ltd</v>
      </c>
    </row>
    <row r="61" spans="1:19">
      <c r="A61" t="s">
        <v>675</v>
      </c>
      <c r="B61">
        <v>144543</v>
      </c>
      <c r="C61">
        <v>44</v>
      </c>
      <c r="D61">
        <v>20020903</v>
      </c>
      <c r="E61">
        <v>20030117</v>
      </c>
      <c r="F61">
        <v>20030123</v>
      </c>
      <c r="H61" s="10">
        <v>144543</v>
      </c>
      <c r="I61" s="10">
        <v>44</v>
      </c>
      <c r="J61" s="12">
        <v>37502</v>
      </c>
      <c r="K61" s="12">
        <v>37638</v>
      </c>
      <c r="L61" s="12">
        <v>37644</v>
      </c>
      <c r="R61" s="42" t="str">
        <f>LOOKUP(A61,'IBD - Individuals Basic'!$A$9:$A$3006,'IBD - Individuals Basic'!$B$9:$B$3006)</f>
        <v>Mr Alistair James Graham</v>
      </c>
      <c r="S61" s="42" t="str">
        <f ca="1">LOOKUP(B61,'Firmmast - master file'!$A$9:$A269,'Firmmast - master file'!$B$9:$B$217)</f>
        <v>Schroder Investment Management North America Limited</v>
      </c>
    </row>
    <row r="62" spans="1:19">
      <c r="A62" t="s">
        <v>2424</v>
      </c>
      <c r="B62">
        <v>144543</v>
      </c>
      <c r="C62">
        <v>63</v>
      </c>
      <c r="D62">
        <v>20110525</v>
      </c>
      <c r="E62">
        <v>20170426</v>
      </c>
      <c r="F62">
        <v>20170426</v>
      </c>
      <c r="H62" s="10">
        <v>144543</v>
      </c>
      <c r="I62" s="10">
        <v>63</v>
      </c>
      <c r="J62" s="12">
        <v>40688</v>
      </c>
      <c r="K62" s="12">
        <v>42851</v>
      </c>
      <c r="L62" s="12">
        <v>42851</v>
      </c>
      <c r="R62" s="42" t="str">
        <f>LOOKUP(A62,'IBD - Individuals Basic'!$A$9:$A$3006,'IBD - Individuals Basic'!$B$9:$B$3006)</f>
        <v>Mr Alistair James Eynon Jones</v>
      </c>
      <c r="S62" s="42" t="str">
        <f ca="1">LOOKUP(B62,'Firmmast - master file'!$A$9:$A270,'Firmmast - master file'!$B$9:$B$217)</f>
        <v>Schroder Investment Management North America Limited</v>
      </c>
    </row>
    <row r="63" spans="1:19">
      <c r="A63" t="s">
        <v>2427</v>
      </c>
      <c r="B63">
        <v>100013</v>
      </c>
      <c r="C63">
        <v>44</v>
      </c>
      <c r="D63">
        <v>20030501</v>
      </c>
      <c r="E63">
        <v>20040830</v>
      </c>
      <c r="F63">
        <v>20040902</v>
      </c>
      <c r="H63" s="10">
        <v>100013</v>
      </c>
      <c r="I63" s="10">
        <v>44</v>
      </c>
      <c r="J63" s="12">
        <v>37742</v>
      </c>
      <c r="K63" s="12">
        <v>38229</v>
      </c>
      <c r="L63" s="12">
        <v>38232</v>
      </c>
      <c r="R63" s="42" t="str">
        <f>LOOKUP(A63,'IBD - Individuals Basic'!$A$9:$A$3006,'IBD - Individuals Basic'!$B$9:$B$3006)</f>
        <v>Mr Alistair John Knight</v>
      </c>
      <c r="S63" s="42" t="str">
        <f ca="1">LOOKUP(B63,'Firmmast - master file'!$A$9:$A271,'Firmmast - master file'!$B$9:$B$217)</f>
        <v>Skipton Financial Services Ltd</v>
      </c>
    </row>
    <row r="64" spans="1:19">
      <c r="A64" t="s">
        <v>2430</v>
      </c>
      <c r="B64">
        <v>144543</v>
      </c>
      <c r="C64">
        <v>49</v>
      </c>
      <c r="D64">
        <v>20051216</v>
      </c>
      <c r="E64">
        <v>20071031</v>
      </c>
      <c r="F64">
        <v>20090408</v>
      </c>
      <c r="H64" s="10">
        <v>144543</v>
      </c>
      <c r="I64" s="10">
        <v>49</v>
      </c>
      <c r="J64" s="12">
        <v>38702</v>
      </c>
      <c r="K64" s="12">
        <v>39386</v>
      </c>
      <c r="L64" s="12">
        <v>39911</v>
      </c>
      <c r="R64" s="42" t="str">
        <f>LOOKUP(A64,'IBD - Individuals Basic'!$A$9:$A$3006,'IBD - Individuals Basic'!$B$9:$B$3006)</f>
        <v>Mr Andreas Josef Johannes Koester</v>
      </c>
      <c r="S64" s="42" t="str">
        <f ca="1">LOOKUP(B64,'Firmmast - master file'!$A$9:$A272,'Firmmast - master file'!$B$9:$B$217)</f>
        <v>Schroder Investment Management North America Limited</v>
      </c>
    </row>
    <row r="65" spans="1:19">
      <c r="A65" t="s">
        <v>2430</v>
      </c>
      <c r="B65">
        <v>144543</v>
      </c>
      <c r="C65">
        <v>63</v>
      </c>
      <c r="D65">
        <v>20071101</v>
      </c>
      <c r="E65">
        <v>20090223</v>
      </c>
      <c r="F65">
        <v>20090408</v>
      </c>
      <c r="H65" s="10">
        <v>144543</v>
      </c>
      <c r="I65" s="10">
        <v>63</v>
      </c>
      <c r="J65" s="12">
        <v>39387</v>
      </c>
      <c r="K65" s="12">
        <v>39867</v>
      </c>
      <c r="L65" s="12">
        <v>39911</v>
      </c>
      <c r="R65" s="42" t="str">
        <f>LOOKUP(A65,'IBD - Individuals Basic'!$A$9:$A$3006,'IBD - Individuals Basic'!$B$9:$B$3006)</f>
        <v>Mr Andreas Josef Johannes Koester</v>
      </c>
      <c r="S65" s="42" t="str">
        <f ca="1">LOOKUP(B65,'Firmmast - master file'!$A$9:$A273,'Firmmast - master file'!$B$9:$B$217)</f>
        <v>Schroder Investment Management North America Limited</v>
      </c>
    </row>
    <row r="66" spans="1:19">
      <c r="A66" t="s">
        <v>2433</v>
      </c>
      <c r="B66">
        <v>100013</v>
      </c>
      <c r="C66">
        <v>44</v>
      </c>
      <c r="D66">
        <v>20020114</v>
      </c>
      <c r="E66">
        <v>20020701</v>
      </c>
      <c r="F66">
        <v>20021129</v>
      </c>
      <c r="H66" s="10">
        <v>100013</v>
      </c>
      <c r="I66" s="10">
        <v>44</v>
      </c>
      <c r="J66" s="12">
        <v>37270</v>
      </c>
      <c r="K66" s="12">
        <v>37438</v>
      </c>
      <c r="L66" s="12">
        <v>37589</v>
      </c>
      <c r="R66" s="42" t="str">
        <f>LOOKUP(A66,'IBD - Individuals Basic'!$A$9:$A$3006,'IBD - Individuals Basic'!$B$9:$B$3006)</f>
        <v>Mr Andrew James Unsworth</v>
      </c>
      <c r="S66" s="42" t="str">
        <f ca="1">LOOKUP(B66,'Firmmast - master file'!$A$9:$A274,'Firmmast - master file'!$B$9:$B$217)</f>
        <v>Skipton Financial Services Ltd</v>
      </c>
    </row>
    <row r="67" spans="1:19">
      <c r="A67" t="s">
        <v>2433</v>
      </c>
      <c r="B67">
        <v>100013</v>
      </c>
      <c r="C67">
        <v>62</v>
      </c>
      <c r="D67">
        <v>20110908</v>
      </c>
      <c r="E67">
        <v>20140121</v>
      </c>
      <c r="F67">
        <v>20140121</v>
      </c>
      <c r="H67" s="10">
        <v>100013</v>
      </c>
      <c r="I67" s="10">
        <v>62</v>
      </c>
      <c r="J67" s="12">
        <v>40794</v>
      </c>
      <c r="K67" s="12">
        <v>41660</v>
      </c>
      <c r="L67" s="12">
        <v>41660</v>
      </c>
      <c r="R67" s="42" t="str">
        <f>LOOKUP(A67,'IBD - Individuals Basic'!$A$9:$A$3006,'IBD - Individuals Basic'!$B$9:$B$3006)</f>
        <v>Mr Andrew James Unsworth</v>
      </c>
      <c r="S67" s="42" t="str">
        <f ca="1">LOOKUP(B67,'Firmmast - master file'!$A$9:$A275,'Firmmast - master file'!$B$9:$B$217)</f>
        <v>Skipton Financial Services Ltd</v>
      </c>
    </row>
    <row r="68" spans="1:19">
      <c r="A68" t="s">
        <v>650</v>
      </c>
      <c r="B68">
        <v>100013</v>
      </c>
      <c r="C68">
        <v>45</v>
      </c>
      <c r="D68">
        <v>20041109</v>
      </c>
      <c r="E68">
        <v>20051005</v>
      </c>
      <c r="F68">
        <v>20051007</v>
      </c>
      <c r="H68" s="10">
        <v>100013</v>
      </c>
      <c r="I68" s="10">
        <v>45</v>
      </c>
      <c r="J68" s="12">
        <v>38300</v>
      </c>
      <c r="K68" s="12">
        <v>38630</v>
      </c>
      <c r="L68" s="12">
        <v>38632</v>
      </c>
      <c r="R68" s="42" t="str">
        <f>LOOKUP(A68,'IBD - Individuals Basic'!$A$9:$A$3006,'IBD - Individuals Basic'!$B$9:$B$3006)</f>
        <v>Mr Anthony Joseph Paul Lynam</v>
      </c>
      <c r="S68" s="42" t="str">
        <f ca="1">LOOKUP(B68,'Firmmast - master file'!$A$9:$A276,'Firmmast - master file'!$B$9:$B$217)</f>
        <v>Skipton Financial Services Ltd</v>
      </c>
    </row>
    <row r="69" spans="1:19">
      <c r="A69" t="s">
        <v>688</v>
      </c>
      <c r="B69">
        <v>144543</v>
      </c>
      <c r="C69">
        <v>44</v>
      </c>
      <c r="D69">
        <v>20011201</v>
      </c>
      <c r="E69">
        <v>20020731</v>
      </c>
      <c r="F69">
        <v>20030408</v>
      </c>
      <c r="H69" s="10">
        <v>144543</v>
      </c>
      <c r="I69" s="10">
        <v>44</v>
      </c>
      <c r="J69" s="12">
        <v>37226</v>
      </c>
      <c r="K69" s="12">
        <v>37468</v>
      </c>
      <c r="L69" s="12">
        <v>37719</v>
      </c>
      <c r="R69" s="42" t="str">
        <f>LOOKUP(A69,'IBD - Individuals Basic'!$A$9:$A$3006,'IBD - Individuals Basic'!$B$9:$B$3006)</f>
        <v>Mr Andrew James Lynch</v>
      </c>
      <c r="S69" s="42" t="str">
        <f ca="1">LOOKUP(B69,'Firmmast - master file'!$A$9:$A277,'Firmmast - master file'!$B$9:$B$217)</f>
        <v>Schroder Investment Management North America Limited</v>
      </c>
    </row>
    <row r="70" spans="1:19">
      <c r="A70" t="s">
        <v>688</v>
      </c>
      <c r="B70">
        <v>144543</v>
      </c>
      <c r="C70">
        <v>49</v>
      </c>
      <c r="D70">
        <v>20020731</v>
      </c>
      <c r="E70">
        <v>20071031</v>
      </c>
      <c r="F70">
        <v>20071110</v>
      </c>
      <c r="H70" s="10">
        <v>144543</v>
      </c>
      <c r="I70" s="10">
        <v>49</v>
      </c>
      <c r="J70" s="12">
        <v>37468</v>
      </c>
      <c r="K70" s="12">
        <v>39386</v>
      </c>
      <c r="L70" s="12">
        <v>39396</v>
      </c>
      <c r="R70" s="42" t="str">
        <f>LOOKUP(A70,'IBD - Individuals Basic'!$A$9:$A$3006,'IBD - Individuals Basic'!$B$9:$B$3006)</f>
        <v>Mr Andrew James Lynch</v>
      </c>
      <c r="S70" s="42" t="str">
        <f ca="1">LOOKUP(B70,'Firmmast - master file'!$A$9:$A278,'Firmmast - master file'!$B$9:$B$217)</f>
        <v>Schroder Investment Management North America Limited</v>
      </c>
    </row>
    <row r="71" spans="1:19">
      <c r="A71" t="s">
        <v>688</v>
      </c>
      <c r="B71">
        <v>144543</v>
      </c>
      <c r="C71">
        <v>63</v>
      </c>
      <c r="D71">
        <v>20071101</v>
      </c>
      <c r="F71">
        <v>20071110</v>
      </c>
      <c r="H71" s="10">
        <v>144543</v>
      </c>
      <c r="I71" s="10">
        <v>63</v>
      </c>
      <c r="J71" s="12">
        <v>39387</v>
      </c>
      <c r="K71" s="12" t="s">
        <v>734</v>
      </c>
      <c r="L71" s="12">
        <v>39396</v>
      </c>
      <c r="R71" s="42" t="str">
        <f>LOOKUP(A71,'IBD - Individuals Basic'!$A$9:$A$3006,'IBD - Individuals Basic'!$B$9:$B$3006)</f>
        <v>Mr Andrew James Lynch</v>
      </c>
      <c r="S71" s="42" t="str">
        <f ca="1">LOOKUP(B71,'Firmmast - master file'!$A$9:$A279,'Firmmast - master file'!$B$9:$B$217)</f>
        <v>Schroder Investment Management North America Limited</v>
      </c>
    </row>
    <row r="72" spans="1:19">
      <c r="A72" t="s">
        <v>2436</v>
      </c>
      <c r="B72">
        <v>144543</v>
      </c>
      <c r="C72">
        <v>63</v>
      </c>
      <c r="D72">
        <v>20110519</v>
      </c>
      <c r="F72">
        <v>20110519</v>
      </c>
      <c r="H72" s="10">
        <v>144543</v>
      </c>
      <c r="I72" s="10">
        <v>63</v>
      </c>
      <c r="J72" s="12">
        <v>40682</v>
      </c>
      <c r="K72" s="12" t="s">
        <v>734</v>
      </c>
      <c r="L72" s="12">
        <v>40682</v>
      </c>
      <c r="R72" s="42" t="str">
        <f>LOOKUP(A72,'IBD - Individuals Basic'!$A$9:$A$3006,'IBD - Individuals Basic'!$B$9:$B$3006)</f>
        <v>Mr Andrew James Lyddon</v>
      </c>
      <c r="S72" s="42" t="str">
        <f ca="1">LOOKUP(B72,'Firmmast - master file'!$A$9:$A280,'Firmmast - master file'!$B$9:$B$217)</f>
        <v>Schroder Investment Management North America Limited</v>
      </c>
    </row>
    <row r="73" spans="1:19">
      <c r="A73" t="s">
        <v>2439</v>
      </c>
      <c r="B73">
        <v>312909</v>
      </c>
      <c r="C73">
        <v>22</v>
      </c>
      <c r="D73">
        <v>20071009</v>
      </c>
      <c r="E73">
        <v>20090406</v>
      </c>
      <c r="F73">
        <v>20150508</v>
      </c>
      <c r="H73" s="10">
        <v>312909</v>
      </c>
      <c r="I73" s="10">
        <v>22</v>
      </c>
      <c r="J73" s="12">
        <v>39364</v>
      </c>
      <c r="K73" s="12">
        <v>39909</v>
      </c>
      <c r="L73" s="12">
        <v>42132</v>
      </c>
      <c r="R73" s="42" t="str">
        <f>LOOKUP(A73,'IBD - Individuals Basic'!$A$9:$A$3006,'IBD - Individuals Basic'!$B$9:$B$3006)</f>
        <v>Mr Andrew John Page</v>
      </c>
      <c r="S73" s="42" t="str">
        <f ca="1">LOOKUP(B73,'Firmmast - master file'!$A$9:$A281,'Firmmast - master file'!$B$9:$B$217)</f>
        <v>Perception Finance Limited</v>
      </c>
    </row>
    <row r="74" spans="1:19">
      <c r="A74" t="s">
        <v>693</v>
      </c>
      <c r="B74">
        <v>213316</v>
      </c>
      <c r="C74">
        <v>29</v>
      </c>
      <c r="D74">
        <v>20020702</v>
      </c>
      <c r="E74">
        <v>20031230</v>
      </c>
      <c r="F74">
        <v>20031230</v>
      </c>
      <c r="H74" s="10">
        <v>213316</v>
      </c>
      <c r="I74" s="10">
        <v>29</v>
      </c>
      <c r="J74" s="12">
        <v>37439</v>
      </c>
      <c r="K74" s="12">
        <v>37985</v>
      </c>
      <c r="L74" s="12">
        <v>37985</v>
      </c>
      <c r="R74" s="42" t="str">
        <f>LOOKUP(A74,'IBD - Individuals Basic'!$A$9:$A$3006,'IBD - Individuals Basic'!$B$9:$B$3006)</f>
        <v>Mr Anthony John Rumph</v>
      </c>
      <c r="S74" s="42" t="str">
        <f ca="1">LOOKUP(B74,'Firmmast - master file'!$A$9:$A282,'Firmmast - master file'!$B$9:$B$217)</f>
        <v>Hertfordshire Constabulary Credit Union Limited</v>
      </c>
    </row>
    <row r="75" spans="1:19">
      <c r="A75" t="s">
        <v>2440</v>
      </c>
      <c r="B75">
        <v>144543</v>
      </c>
      <c r="C75">
        <v>22</v>
      </c>
      <c r="D75">
        <v>20090309</v>
      </c>
      <c r="E75">
        <v>20100519</v>
      </c>
      <c r="F75">
        <v>20151125</v>
      </c>
      <c r="H75" s="10">
        <v>144543</v>
      </c>
      <c r="I75" s="10">
        <v>22</v>
      </c>
      <c r="J75" s="12">
        <v>39881</v>
      </c>
      <c r="K75" s="12">
        <v>40317</v>
      </c>
      <c r="L75" s="12">
        <v>42333</v>
      </c>
      <c r="R75" s="42" t="str">
        <f>LOOKUP(A75,'IBD - Individuals Basic'!$A$9:$A$3006,'IBD - Individuals Basic'!$B$9:$B$3006)</f>
        <v>Mr Alex James Sargent</v>
      </c>
      <c r="S75" s="42" t="str">
        <f ca="1">LOOKUP(B75,'Firmmast - master file'!$A$9:$A283,'Firmmast - master file'!$B$9:$B$217)</f>
        <v>Schroder Investment Management North America Limited</v>
      </c>
    </row>
    <row r="76" spans="1:19">
      <c r="A76" t="s">
        <v>696</v>
      </c>
      <c r="B76">
        <v>100013</v>
      </c>
      <c r="C76">
        <v>44</v>
      </c>
      <c r="D76">
        <v>20040624</v>
      </c>
      <c r="E76">
        <v>20071031</v>
      </c>
      <c r="F76">
        <v>20150702</v>
      </c>
      <c r="H76" s="10">
        <v>100013</v>
      </c>
      <c r="I76" s="10">
        <v>44</v>
      </c>
      <c r="J76" s="12">
        <v>38162</v>
      </c>
      <c r="K76" s="12">
        <v>39386</v>
      </c>
      <c r="L76" s="12">
        <v>42187</v>
      </c>
      <c r="R76" s="42" t="str">
        <f>LOOKUP(A76,'IBD - Individuals Basic'!$A$9:$A$3006,'IBD - Individuals Basic'!$B$9:$B$3006)</f>
        <v>Mr Andrew John Taylor</v>
      </c>
      <c r="S76" s="42" t="str">
        <f ca="1">LOOKUP(B76,'Firmmast - master file'!$A$9:$A284,'Firmmast - master file'!$B$9:$B$217)</f>
        <v>Skipton Financial Services Ltd</v>
      </c>
    </row>
    <row r="77" spans="1:19">
      <c r="A77" t="s">
        <v>696</v>
      </c>
      <c r="B77">
        <v>100013</v>
      </c>
      <c r="C77">
        <v>45</v>
      </c>
      <c r="D77">
        <v>20020619</v>
      </c>
      <c r="E77">
        <v>20040624</v>
      </c>
      <c r="F77">
        <v>20150702</v>
      </c>
      <c r="H77" s="10">
        <v>100013</v>
      </c>
      <c r="I77" s="10">
        <v>45</v>
      </c>
      <c r="J77" s="12">
        <v>37426</v>
      </c>
      <c r="K77" s="12">
        <v>38162</v>
      </c>
      <c r="L77" s="12">
        <v>42187</v>
      </c>
      <c r="R77" s="42" t="str">
        <f>LOOKUP(A77,'IBD - Individuals Basic'!$A$9:$A$3006,'IBD - Individuals Basic'!$B$9:$B$3006)</f>
        <v>Mr Andrew John Taylor</v>
      </c>
      <c r="S77" s="42" t="str">
        <f ca="1">LOOKUP(B77,'Firmmast - master file'!$A$9:$A285,'Firmmast - master file'!$B$9:$B$217)</f>
        <v>Skipton Financial Services Ltd</v>
      </c>
    </row>
    <row r="78" spans="1:19">
      <c r="A78" t="s">
        <v>696</v>
      </c>
      <c r="B78">
        <v>100013</v>
      </c>
      <c r="C78">
        <v>63</v>
      </c>
      <c r="D78">
        <v>20071101</v>
      </c>
      <c r="E78">
        <v>20071127</v>
      </c>
      <c r="F78">
        <v>20150702</v>
      </c>
      <c r="H78" s="10">
        <v>100013</v>
      </c>
      <c r="I78" s="10">
        <v>63</v>
      </c>
      <c r="J78" s="12">
        <v>39387</v>
      </c>
      <c r="K78" s="12">
        <v>39413</v>
      </c>
      <c r="L78" s="12">
        <v>42187</v>
      </c>
      <c r="R78" s="42" t="str">
        <f>LOOKUP(A78,'IBD - Individuals Basic'!$A$9:$A$3006,'IBD - Individuals Basic'!$B$9:$B$3006)</f>
        <v>Mr Andrew John Taylor</v>
      </c>
      <c r="S78" s="42" t="str">
        <f ca="1">LOOKUP(B78,'Firmmast - master file'!$A$9:$A286,'Firmmast - master file'!$B$9:$B$217)</f>
        <v>Skipton Financial Services Ltd</v>
      </c>
    </row>
    <row r="79" spans="1:19">
      <c r="A79" t="s">
        <v>2443</v>
      </c>
      <c r="B79">
        <v>144543</v>
      </c>
      <c r="C79">
        <v>63</v>
      </c>
      <c r="D79">
        <v>20140923</v>
      </c>
      <c r="F79">
        <v>20140923</v>
      </c>
      <c r="H79" s="10">
        <v>144543</v>
      </c>
      <c r="I79" s="10">
        <v>63</v>
      </c>
      <c r="J79" s="12">
        <v>41905</v>
      </c>
      <c r="K79" s="12" t="s">
        <v>734</v>
      </c>
      <c r="L79" s="12">
        <v>41905</v>
      </c>
      <c r="R79" s="42" t="str">
        <f>LOOKUP(A79,'IBD - Individuals Basic'!$A$9:$A$3006,'IBD - Individuals Basic'!$B$9:$B$3006)</f>
        <v>Mr Alexander Julian Harvey Tedder</v>
      </c>
      <c r="S79" s="42" t="str">
        <f ca="1">LOOKUP(B79,'Firmmast - master file'!$A$9:$A287,'Firmmast - master file'!$B$9:$B$217)</f>
        <v>Schroder Investment Management North America Limited</v>
      </c>
    </row>
    <row r="80" spans="1:19">
      <c r="A80" t="s">
        <v>2446</v>
      </c>
      <c r="B80">
        <v>144543</v>
      </c>
      <c r="C80">
        <v>31</v>
      </c>
      <c r="D80">
        <v>20050602</v>
      </c>
      <c r="E80">
        <v>20111118</v>
      </c>
      <c r="F80">
        <v>20111118</v>
      </c>
      <c r="H80" s="10">
        <v>144543</v>
      </c>
      <c r="I80" s="10">
        <v>31</v>
      </c>
      <c r="J80" s="12">
        <v>38505</v>
      </c>
      <c r="K80" s="12">
        <v>40865</v>
      </c>
      <c r="L80" s="12">
        <v>40865</v>
      </c>
      <c r="R80" s="42" t="str">
        <f>LOOKUP(A80,'IBD - Individuals Basic'!$A$9:$A$3006,'IBD - Individuals Basic'!$B$9:$B$3006)</f>
        <v>Mr Andrew John Wilson</v>
      </c>
      <c r="S80" s="42" t="str">
        <f ca="1">LOOKUP(B80,'Firmmast - master file'!$A$9:$A288,'Firmmast - master file'!$B$9:$B$217)</f>
        <v>Schroder Investment Management North America Limited</v>
      </c>
    </row>
    <row r="81" spans="1:19">
      <c r="A81" t="s">
        <v>699</v>
      </c>
      <c r="B81">
        <v>144543</v>
      </c>
      <c r="C81">
        <v>44</v>
      </c>
      <c r="D81">
        <v>20011201</v>
      </c>
      <c r="E81">
        <v>20020731</v>
      </c>
      <c r="F81">
        <v>20031218</v>
      </c>
      <c r="H81" s="10">
        <v>144543</v>
      </c>
      <c r="I81" s="10">
        <v>44</v>
      </c>
      <c r="J81" s="12">
        <v>37226</v>
      </c>
      <c r="K81" s="12">
        <v>37468</v>
      </c>
      <c r="L81" s="12">
        <v>37973</v>
      </c>
      <c r="R81" s="42" t="str">
        <f>LOOKUP(A81,'IBD - Individuals Basic'!$A$9:$A$3006,'IBD - Individuals Basic'!$B$9:$B$3006)</f>
        <v>Mr Andrew James Wickham</v>
      </c>
      <c r="S81" s="42" t="str">
        <f ca="1">LOOKUP(B81,'Firmmast - master file'!$A$9:$A289,'Firmmast - master file'!$B$9:$B$217)</f>
        <v>Schroder Investment Management North America Limited</v>
      </c>
    </row>
    <row r="82" spans="1:19">
      <c r="A82" t="s">
        <v>699</v>
      </c>
      <c r="B82">
        <v>144543</v>
      </c>
      <c r="C82">
        <v>49</v>
      </c>
      <c r="D82">
        <v>20020731</v>
      </c>
      <c r="E82">
        <v>20031016</v>
      </c>
      <c r="F82">
        <v>20031218</v>
      </c>
      <c r="H82" s="10">
        <v>144543</v>
      </c>
      <c r="I82" s="10">
        <v>49</v>
      </c>
      <c r="J82" s="12">
        <v>37468</v>
      </c>
      <c r="K82" s="12">
        <v>37910</v>
      </c>
      <c r="L82" s="12">
        <v>37973</v>
      </c>
      <c r="R82" s="42" t="str">
        <f>LOOKUP(A82,'IBD - Individuals Basic'!$A$9:$A$3006,'IBD - Individuals Basic'!$B$9:$B$3006)</f>
        <v>Mr Andrew James Wickham</v>
      </c>
      <c r="S82" s="42" t="str">
        <f ca="1">LOOKUP(B82,'Firmmast - master file'!$A$9:$A290,'Firmmast - master file'!$B$9:$B$217)</f>
        <v>Schroder Investment Management North America Limited</v>
      </c>
    </row>
    <row r="83" spans="1:19">
      <c r="A83" t="s">
        <v>702</v>
      </c>
      <c r="B83">
        <v>144543</v>
      </c>
      <c r="C83">
        <v>44</v>
      </c>
      <c r="D83">
        <v>20011201</v>
      </c>
      <c r="E83">
        <v>20020829</v>
      </c>
      <c r="F83">
        <v>20030408</v>
      </c>
      <c r="H83" s="10">
        <v>144543</v>
      </c>
      <c r="I83" s="10">
        <v>44</v>
      </c>
      <c r="J83" s="12">
        <v>37226</v>
      </c>
      <c r="K83" s="12">
        <v>37497</v>
      </c>
      <c r="L83" s="12">
        <v>37719</v>
      </c>
      <c r="R83" s="42" t="str">
        <f>LOOKUP(A83,'IBD - Individuals Basic'!$A$9:$A$3006,'IBD - Individuals Basic'!$B$9:$B$3006)</f>
        <v>Mr Andrew Kwamena Grimes</v>
      </c>
      <c r="S83" s="42" t="str">
        <f ca="1">LOOKUP(B83,'Firmmast - master file'!$A$9:$A291,'Firmmast - master file'!$B$9:$B$217)</f>
        <v>Schroder Investment Management North America Limited</v>
      </c>
    </row>
    <row r="84" spans="1:19">
      <c r="A84" t="s">
        <v>702</v>
      </c>
      <c r="B84">
        <v>144543</v>
      </c>
      <c r="C84">
        <v>49</v>
      </c>
      <c r="D84">
        <v>20011201</v>
      </c>
      <c r="E84">
        <v>20020829</v>
      </c>
      <c r="F84">
        <v>20030408</v>
      </c>
      <c r="H84" s="10">
        <v>144543</v>
      </c>
      <c r="I84" s="10">
        <v>49</v>
      </c>
      <c r="J84" s="12">
        <v>37226</v>
      </c>
      <c r="K84" s="12">
        <v>37497</v>
      </c>
      <c r="L84" s="12">
        <v>37719</v>
      </c>
      <c r="R84" s="42" t="str">
        <f>LOOKUP(A84,'IBD - Individuals Basic'!$A$9:$A$3006,'IBD - Individuals Basic'!$B$9:$B$3006)</f>
        <v>Mr Andrew Kwamena Grimes</v>
      </c>
      <c r="S84" s="42" t="str">
        <f ca="1">LOOKUP(B84,'Firmmast - master file'!$A$9:$A292,'Firmmast - master file'!$B$9:$B$217)</f>
        <v>Schroder Investment Management North America Limited</v>
      </c>
    </row>
    <row r="85" spans="1:19">
      <c r="A85" t="s">
        <v>2452</v>
      </c>
      <c r="B85">
        <v>100013</v>
      </c>
      <c r="C85">
        <v>44</v>
      </c>
      <c r="D85">
        <v>20011201</v>
      </c>
      <c r="E85">
        <v>20071031</v>
      </c>
      <c r="F85">
        <v>20071110</v>
      </c>
      <c r="H85" s="10">
        <v>100013</v>
      </c>
      <c r="I85" s="10">
        <v>44</v>
      </c>
      <c r="J85" s="12">
        <v>37226</v>
      </c>
      <c r="K85" s="12">
        <v>39386</v>
      </c>
      <c r="L85" s="12">
        <v>39396</v>
      </c>
      <c r="R85" s="42" t="str">
        <f>LOOKUP(A85,'IBD - Individuals Basic'!$A$9:$A$3006,'IBD - Individuals Basic'!$B$9:$B$3006)</f>
        <v>Mr Alan Keith Ingham</v>
      </c>
      <c r="S85" s="42" t="str">
        <f ca="1">LOOKUP(B85,'Firmmast - master file'!$A$9:$A293,'Firmmast - master file'!$B$9:$B$217)</f>
        <v>Skipton Financial Services Ltd</v>
      </c>
    </row>
    <row r="86" spans="1:19">
      <c r="A86" t="s">
        <v>2452</v>
      </c>
      <c r="B86">
        <v>100013</v>
      </c>
      <c r="C86">
        <v>63</v>
      </c>
      <c r="D86">
        <v>20071101</v>
      </c>
      <c r="E86">
        <v>20111017</v>
      </c>
      <c r="F86">
        <v>20111017</v>
      </c>
      <c r="H86" s="10">
        <v>100013</v>
      </c>
      <c r="I86" s="10">
        <v>63</v>
      </c>
      <c r="J86" s="12">
        <v>39387</v>
      </c>
      <c r="K86" s="12">
        <v>40833</v>
      </c>
      <c r="L86" s="12">
        <v>40833</v>
      </c>
      <c r="R86" s="42" t="str">
        <f>LOOKUP(A86,'IBD - Individuals Basic'!$A$9:$A$3006,'IBD - Individuals Basic'!$B$9:$B$3006)</f>
        <v>Mr Alan Keith Ingham</v>
      </c>
      <c r="S86" s="42" t="str">
        <f ca="1">LOOKUP(B86,'Firmmast - master file'!$A$9:$A294,'Firmmast - master file'!$B$9:$B$217)</f>
        <v>Skipton Financial Services Ltd</v>
      </c>
    </row>
    <row r="87" spans="1:19">
      <c r="A87" t="s">
        <v>2458</v>
      </c>
      <c r="B87">
        <v>100013</v>
      </c>
      <c r="C87">
        <v>45</v>
      </c>
      <c r="D87">
        <v>20030910</v>
      </c>
      <c r="E87">
        <v>20040213</v>
      </c>
      <c r="F87">
        <v>20040219</v>
      </c>
      <c r="H87" s="10">
        <v>100013</v>
      </c>
      <c r="I87" s="10">
        <v>45</v>
      </c>
      <c r="J87" s="12">
        <v>37874</v>
      </c>
      <c r="K87" s="12">
        <v>38030</v>
      </c>
      <c r="L87" s="12">
        <v>38036</v>
      </c>
      <c r="R87" s="42" t="str">
        <f>LOOKUP(A87,'IBD - Individuals Basic'!$A$9:$A$3006,'IBD - Individuals Basic'!$B$9:$B$3006)</f>
        <v>Mr Adrian Keith Nunnerley</v>
      </c>
      <c r="S87" s="42" t="str">
        <f ca="1">LOOKUP(B87,'Firmmast - master file'!$A$9:$A295,'Firmmast - master file'!$B$9:$B$217)</f>
        <v>Skipton Financial Services Ltd</v>
      </c>
    </row>
    <row r="88" spans="1:19">
      <c r="A88" t="s">
        <v>2461</v>
      </c>
      <c r="B88">
        <v>144543</v>
      </c>
      <c r="C88">
        <v>49</v>
      </c>
      <c r="D88">
        <v>20011201</v>
      </c>
      <c r="E88">
        <v>20020731</v>
      </c>
      <c r="F88">
        <v>20160628</v>
      </c>
      <c r="H88" s="10">
        <v>144543</v>
      </c>
      <c r="I88" s="10">
        <v>49</v>
      </c>
      <c r="J88" s="12">
        <v>37226</v>
      </c>
      <c r="K88" s="12">
        <v>37468</v>
      </c>
      <c r="L88" s="12">
        <v>42549</v>
      </c>
      <c r="R88" s="42" t="str">
        <f>LOOKUP(A88,'IBD - Individuals Basic'!$A$9:$A$3006,'IBD - Individuals Basic'!$B$9:$B$3006)</f>
        <v>Mr Alistair Kevin Peel</v>
      </c>
      <c r="S88" s="42" t="str">
        <f ca="1">LOOKUP(B88,'Firmmast - master file'!$A$9:$A296,'Firmmast - master file'!$B$9:$B$217)</f>
        <v>Schroder Investment Management North America Limited</v>
      </c>
    </row>
    <row r="89" spans="1:19">
      <c r="A89" t="s">
        <v>2464</v>
      </c>
      <c r="B89">
        <v>100013</v>
      </c>
      <c r="C89">
        <v>37</v>
      </c>
      <c r="D89">
        <v>20060522</v>
      </c>
      <c r="E89">
        <v>20071031</v>
      </c>
      <c r="F89">
        <v>20071110</v>
      </c>
      <c r="H89" s="10">
        <v>100013</v>
      </c>
      <c r="I89" s="10">
        <v>37</v>
      </c>
      <c r="J89" s="12">
        <v>38859</v>
      </c>
      <c r="K89" s="12">
        <v>39386</v>
      </c>
      <c r="L89" s="12">
        <v>39396</v>
      </c>
      <c r="R89" s="42" t="str">
        <f>LOOKUP(A89,'IBD - Individuals Basic'!$A$9:$A$3006,'IBD - Individuals Basic'!$B$9:$B$3006)</f>
        <v>Mrs Alison Lynette  Draper</v>
      </c>
      <c r="S89" s="42" t="str">
        <f ca="1">LOOKUP(B89,'Firmmast - master file'!$A$9:$A297,'Firmmast - master file'!$B$9:$B$217)</f>
        <v>Skipton Financial Services Ltd</v>
      </c>
    </row>
    <row r="90" spans="1:19">
      <c r="A90" t="s">
        <v>2464</v>
      </c>
      <c r="B90">
        <v>100013</v>
      </c>
      <c r="C90">
        <v>62</v>
      </c>
      <c r="D90">
        <v>20071101</v>
      </c>
      <c r="E90">
        <v>20090710</v>
      </c>
      <c r="F90">
        <v>20091029</v>
      </c>
      <c r="H90" s="10">
        <v>100013</v>
      </c>
      <c r="I90" s="10">
        <v>62</v>
      </c>
      <c r="J90" s="12">
        <v>39387</v>
      </c>
      <c r="K90" s="12">
        <v>40004</v>
      </c>
      <c r="L90" s="12">
        <v>40115</v>
      </c>
      <c r="R90" s="42" t="str">
        <f>LOOKUP(A90,'IBD - Individuals Basic'!$A$9:$A$3006,'IBD - Individuals Basic'!$B$9:$B$3006)</f>
        <v>Mrs Alison Lynette  Draper</v>
      </c>
      <c r="S90" s="42" t="str">
        <f ca="1">LOOKUP(B90,'Firmmast - master file'!$A$9:$A298,'Firmmast - master file'!$B$9:$B$217)</f>
        <v>Skipton Financial Services Ltd</v>
      </c>
    </row>
    <row r="91" spans="1:19">
      <c r="A91" t="s">
        <v>2467</v>
      </c>
      <c r="B91">
        <v>100013</v>
      </c>
      <c r="C91">
        <v>45</v>
      </c>
      <c r="D91">
        <v>20011201</v>
      </c>
      <c r="E91">
        <v>20020930</v>
      </c>
      <c r="F91">
        <v>20030408</v>
      </c>
      <c r="H91" s="10">
        <v>100013</v>
      </c>
      <c r="I91" s="10">
        <v>45</v>
      </c>
      <c r="J91" s="12">
        <v>37226</v>
      </c>
      <c r="K91" s="12">
        <v>37529</v>
      </c>
      <c r="L91" s="12">
        <v>37719</v>
      </c>
      <c r="R91" s="42" t="str">
        <f>LOOKUP(A91,'IBD - Individuals Basic'!$A$9:$A$3006,'IBD - Individuals Basic'!$B$9:$B$3006)</f>
        <v>Ms Alison Louise Upton</v>
      </c>
      <c r="S91" s="42" t="str">
        <f ca="1">LOOKUP(B91,'Firmmast - master file'!$A$9:$A299,'Firmmast - master file'!$B$9:$B$217)</f>
        <v>Skipton Financial Services Ltd</v>
      </c>
    </row>
    <row r="92" spans="1:19">
      <c r="A92" t="s">
        <v>2470</v>
      </c>
      <c r="B92">
        <v>100013</v>
      </c>
      <c r="C92">
        <v>22</v>
      </c>
      <c r="D92">
        <v>20011201</v>
      </c>
      <c r="E92">
        <v>20160201</v>
      </c>
      <c r="F92">
        <v>20170911</v>
      </c>
      <c r="H92" s="10">
        <v>100013</v>
      </c>
      <c r="I92" s="10">
        <v>22</v>
      </c>
      <c r="J92" s="12">
        <v>37226</v>
      </c>
      <c r="K92" s="12">
        <v>42401</v>
      </c>
      <c r="L92" s="12">
        <v>42989</v>
      </c>
      <c r="R92" s="42" t="str">
        <f>LOOKUP(A92,'IBD - Individuals Basic'!$A$9:$A$3006,'IBD - Individuals Basic'!$B$9:$B$3006)</f>
        <v>Mr Andrew Michael Barker</v>
      </c>
      <c r="S92" s="42" t="str">
        <f ca="1">LOOKUP(B92,'Firmmast - master file'!$A$9:$A300,'Firmmast - master file'!$B$9:$B$217)</f>
        <v>Skipton Financial Services Ltd</v>
      </c>
    </row>
    <row r="93" spans="1:19">
      <c r="A93" t="s">
        <v>2470</v>
      </c>
      <c r="B93">
        <v>100013</v>
      </c>
      <c r="C93">
        <v>24</v>
      </c>
      <c r="D93">
        <v>20110307</v>
      </c>
      <c r="E93">
        <v>20160201</v>
      </c>
      <c r="F93">
        <v>20170911</v>
      </c>
      <c r="H93" s="10">
        <v>100013</v>
      </c>
      <c r="I93" s="10">
        <v>24</v>
      </c>
      <c r="J93" s="12">
        <v>40609</v>
      </c>
      <c r="K93" s="12">
        <v>42401</v>
      </c>
      <c r="L93" s="12">
        <v>42989</v>
      </c>
      <c r="R93" s="42" t="str">
        <f>LOOKUP(A93,'IBD - Individuals Basic'!$A$9:$A$3006,'IBD - Individuals Basic'!$B$9:$B$3006)</f>
        <v>Mr Andrew Michael Barker</v>
      </c>
      <c r="S93" s="42" t="str">
        <f ca="1">LOOKUP(B93,'Firmmast - master file'!$A$9:$A301,'Firmmast - master file'!$B$9:$B$217)</f>
        <v>Skipton Financial Services Ltd</v>
      </c>
    </row>
    <row r="94" spans="1:19">
      <c r="A94" t="s">
        <v>2470</v>
      </c>
      <c r="B94">
        <v>100013</v>
      </c>
      <c r="C94">
        <v>29</v>
      </c>
      <c r="D94">
        <v>20110307</v>
      </c>
      <c r="E94">
        <v>20160201</v>
      </c>
      <c r="F94">
        <v>20170911</v>
      </c>
      <c r="H94" s="10">
        <v>100013</v>
      </c>
      <c r="I94" s="10">
        <v>29</v>
      </c>
      <c r="J94" s="12">
        <v>40609</v>
      </c>
      <c r="K94" s="12">
        <v>42401</v>
      </c>
      <c r="L94" s="12">
        <v>42989</v>
      </c>
      <c r="R94" s="42" t="str">
        <f>LOOKUP(A94,'IBD - Individuals Basic'!$A$9:$A$3006,'IBD - Individuals Basic'!$B$9:$B$3006)</f>
        <v>Mr Andrew Michael Barker</v>
      </c>
      <c r="S94" s="42" t="str">
        <f ca="1">LOOKUP(B94,'Firmmast - master file'!$A$9:$A302,'Firmmast - master file'!$B$9:$B$217)</f>
        <v>Skipton Financial Services Ltd</v>
      </c>
    </row>
    <row r="95" spans="1:19">
      <c r="A95" t="s">
        <v>2470</v>
      </c>
      <c r="B95">
        <v>100013</v>
      </c>
      <c r="C95">
        <v>30</v>
      </c>
      <c r="D95">
        <v>20011201</v>
      </c>
      <c r="E95">
        <v>20110301</v>
      </c>
      <c r="F95">
        <v>20170911</v>
      </c>
      <c r="H95" s="10">
        <v>100013</v>
      </c>
      <c r="I95" s="10">
        <v>30</v>
      </c>
      <c r="J95" s="12">
        <v>37226</v>
      </c>
      <c r="K95" s="12">
        <v>40603</v>
      </c>
      <c r="L95" s="12">
        <v>42989</v>
      </c>
      <c r="R95" s="42" t="str">
        <f>LOOKUP(A95,'IBD - Individuals Basic'!$A$9:$A$3006,'IBD - Individuals Basic'!$B$9:$B$3006)</f>
        <v>Mr Andrew Michael Barker</v>
      </c>
      <c r="S95" s="42" t="str">
        <f ca="1">LOOKUP(B95,'Firmmast - master file'!$A$9:$A303,'Firmmast - master file'!$B$9:$B$217)</f>
        <v>Skipton Financial Services Ltd</v>
      </c>
    </row>
    <row r="96" spans="1:19">
      <c r="A96" t="s">
        <v>2470</v>
      </c>
      <c r="B96">
        <v>100013</v>
      </c>
      <c r="C96">
        <v>31</v>
      </c>
      <c r="D96">
        <v>20011201</v>
      </c>
      <c r="E96">
        <v>20110301</v>
      </c>
      <c r="F96">
        <v>20170911</v>
      </c>
      <c r="H96" s="10">
        <v>100013</v>
      </c>
      <c r="I96" s="10">
        <v>31</v>
      </c>
      <c r="J96" s="12">
        <v>37226</v>
      </c>
      <c r="K96" s="12">
        <v>40603</v>
      </c>
      <c r="L96" s="12">
        <v>42989</v>
      </c>
      <c r="R96" s="42" t="str">
        <f>LOOKUP(A96,'IBD - Individuals Basic'!$A$9:$A$3006,'IBD - Individuals Basic'!$B$9:$B$3006)</f>
        <v>Mr Andrew Michael Barker</v>
      </c>
      <c r="S96" s="42" t="str">
        <f ca="1">LOOKUP(B96,'Firmmast - master file'!$A$9:$A304,'Firmmast - master file'!$B$9:$B$217)</f>
        <v>Skipton Financial Services Ltd</v>
      </c>
    </row>
    <row r="97" spans="1:19">
      <c r="A97" t="s">
        <v>2470</v>
      </c>
      <c r="B97">
        <v>100013</v>
      </c>
      <c r="C97">
        <v>60</v>
      </c>
      <c r="D97">
        <v>20110301</v>
      </c>
      <c r="E97">
        <v>20160201</v>
      </c>
      <c r="F97">
        <v>20170911</v>
      </c>
      <c r="H97" s="10">
        <v>100013</v>
      </c>
      <c r="I97" s="10">
        <v>60</v>
      </c>
      <c r="J97" s="12">
        <v>40603</v>
      </c>
      <c r="K97" s="12">
        <v>42401</v>
      </c>
      <c r="L97" s="12">
        <v>42989</v>
      </c>
      <c r="R97" s="42" t="str">
        <f>LOOKUP(A97,'IBD - Individuals Basic'!$A$9:$A$3006,'IBD - Individuals Basic'!$B$9:$B$3006)</f>
        <v>Mr Andrew Michael Barker</v>
      </c>
      <c r="S97" s="42" t="str">
        <f ca="1">LOOKUP(B97,'Firmmast - master file'!$A$9:$A305,'Firmmast - master file'!$B$9:$B$217)</f>
        <v>Skipton Financial Services Ltd</v>
      </c>
    </row>
    <row r="98" spans="1:19">
      <c r="A98" t="s">
        <v>2473</v>
      </c>
      <c r="B98">
        <v>144543</v>
      </c>
      <c r="C98">
        <v>63</v>
      </c>
      <c r="D98">
        <v>20130806</v>
      </c>
      <c r="F98">
        <v>20130806</v>
      </c>
      <c r="H98" s="10">
        <v>144543</v>
      </c>
      <c r="I98" s="10">
        <v>63</v>
      </c>
      <c r="J98" s="12">
        <v>41492</v>
      </c>
      <c r="K98" s="12" t="s">
        <v>734</v>
      </c>
      <c r="L98" s="12">
        <v>41492</v>
      </c>
      <c r="R98" s="42" t="str">
        <f>LOOKUP(A98,'IBD - Individuals Basic'!$A$9:$A$3006,'IBD - Individuals Basic'!$B$9:$B$3006)</f>
        <v>Mr Alexander Michael Thomas Breese</v>
      </c>
      <c r="S98" s="42" t="str">
        <f ca="1">LOOKUP(B98,'Firmmast - master file'!$A$9:$A306,'Firmmast - master file'!$B$9:$B$217)</f>
        <v>Schroder Investment Management North America Limited</v>
      </c>
    </row>
    <row r="99" spans="1:19">
      <c r="A99" t="s">
        <v>2476</v>
      </c>
      <c r="B99">
        <v>144543</v>
      </c>
      <c r="C99">
        <v>63</v>
      </c>
      <c r="D99">
        <v>20071207</v>
      </c>
      <c r="F99">
        <v>20071207</v>
      </c>
      <c r="H99" s="10">
        <v>144543</v>
      </c>
      <c r="I99" s="10">
        <v>63</v>
      </c>
      <c r="J99" s="12">
        <v>39423</v>
      </c>
      <c r="K99" s="12" t="s">
        <v>734</v>
      </c>
      <c r="L99" s="12">
        <v>39423</v>
      </c>
      <c r="R99" s="42" t="str">
        <f>LOOKUP(A99,'IBD - Individuals Basic'!$A$9:$A$3006,'IBD - Individuals Basic'!$B$9:$B$3006)</f>
        <v>Mr Andrew Martin Connell</v>
      </c>
      <c r="S99" s="42" t="str">
        <f ca="1">LOOKUP(B99,'Firmmast - master file'!$A$9:$A307,'Firmmast - master file'!$B$9:$B$217)</f>
        <v>Schroder Investment Management North America Limited</v>
      </c>
    </row>
    <row r="100" spans="1:19">
      <c r="A100" t="s">
        <v>2479</v>
      </c>
      <c r="B100">
        <v>100013</v>
      </c>
      <c r="C100">
        <v>44</v>
      </c>
      <c r="D100">
        <v>20061128</v>
      </c>
      <c r="E100">
        <v>20071031</v>
      </c>
      <c r="F100">
        <v>20160929</v>
      </c>
      <c r="H100" s="10">
        <v>100013</v>
      </c>
      <c r="I100" s="10">
        <v>44</v>
      </c>
      <c r="J100" s="12">
        <v>39049</v>
      </c>
      <c r="K100" s="12">
        <v>39386</v>
      </c>
      <c r="L100" s="12">
        <v>42642</v>
      </c>
      <c r="R100" s="42" t="str">
        <f>LOOKUP(A100,'IBD - Individuals Basic'!$A$9:$A$3006,'IBD - Individuals Basic'!$B$9:$B$3006)</f>
        <v>Mr Adrian Mark Critchlow</v>
      </c>
      <c r="S100" s="42" t="str">
        <f ca="1">LOOKUP(B100,'Firmmast - master file'!$A$9:$A308,'Firmmast - master file'!$B$9:$B$217)</f>
        <v>Skipton Financial Services Ltd</v>
      </c>
    </row>
    <row r="101" spans="1:19">
      <c r="A101" t="s">
        <v>2479</v>
      </c>
      <c r="B101">
        <v>100013</v>
      </c>
      <c r="C101">
        <v>45</v>
      </c>
      <c r="D101">
        <v>20050426</v>
      </c>
      <c r="E101">
        <v>20061128</v>
      </c>
      <c r="F101">
        <v>20160929</v>
      </c>
      <c r="H101" s="10">
        <v>100013</v>
      </c>
      <c r="I101" s="10">
        <v>45</v>
      </c>
      <c r="J101" s="12">
        <v>38468</v>
      </c>
      <c r="K101" s="12">
        <v>39049</v>
      </c>
      <c r="L101" s="12">
        <v>42642</v>
      </c>
      <c r="R101" s="42" t="str">
        <f>LOOKUP(A101,'IBD - Individuals Basic'!$A$9:$A$3006,'IBD - Individuals Basic'!$B$9:$B$3006)</f>
        <v>Mr Adrian Mark Critchlow</v>
      </c>
      <c r="S101" s="42" t="str">
        <f ca="1">LOOKUP(B101,'Firmmast - master file'!$A$9:$A309,'Firmmast - master file'!$B$9:$B$217)</f>
        <v>Skipton Financial Services Ltd</v>
      </c>
    </row>
    <row r="102" spans="1:19">
      <c r="A102" t="s">
        <v>2479</v>
      </c>
      <c r="B102">
        <v>100013</v>
      </c>
      <c r="C102">
        <v>63</v>
      </c>
      <c r="D102">
        <v>20071101</v>
      </c>
      <c r="E102">
        <v>20151225</v>
      </c>
      <c r="F102">
        <v>20160929</v>
      </c>
      <c r="H102" s="10">
        <v>100013</v>
      </c>
      <c r="I102" s="10">
        <v>63</v>
      </c>
      <c r="J102" s="12">
        <v>39387</v>
      </c>
      <c r="K102" s="12">
        <v>42363</v>
      </c>
      <c r="L102" s="12">
        <v>42642</v>
      </c>
      <c r="R102" s="42" t="str">
        <f>LOOKUP(A102,'IBD - Individuals Basic'!$A$9:$A$3006,'IBD - Individuals Basic'!$B$9:$B$3006)</f>
        <v>Mr Adrian Mark Critchlow</v>
      </c>
      <c r="S102" s="42" t="str">
        <f ca="1">LOOKUP(B102,'Firmmast - master file'!$A$9:$A310,'Firmmast - master file'!$B$9:$B$217)</f>
        <v>Skipton Financial Services Ltd</v>
      </c>
    </row>
    <row r="103" spans="1:19">
      <c r="A103" t="s">
        <v>2482</v>
      </c>
      <c r="B103">
        <v>144543</v>
      </c>
      <c r="C103">
        <v>44</v>
      </c>
      <c r="D103">
        <v>20040923</v>
      </c>
      <c r="E103">
        <v>20070612</v>
      </c>
      <c r="F103">
        <v>20070607</v>
      </c>
      <c r="H103" s="10">
        <v>144543</v>
      </c>
      <c r="I103" s="10">
        <v>44</v>
      </c>
      <c r="J103" s="12">
        <v>38253</v>
      </c>
      <c r="K103" s="12">
        <v>39245</v>
      </c>
      <c r="L103" s="12">
        <v>39240</v>
      </c>
      <c r="R103" s="42" t="str">
        <f>LOOKUP(A103,'IBD - Individuals Basic'!$A$9:$A$3006,'IBD - Individuals Basic'!$B$9:$B$3006)</f>
        <v>Mr Andrew Michael Cox</v>
      </c>
      <c r="S103" s="42" t="str">
        <f ca="1">LOOKUP(B103,'Firmmast - master file'!$A$9:$A311,'Firmmast - master file'!$B$9:$B$217)</f>
        <v>Schroder Investment Management North America Limited</v>
      </c>
    </row>
    <row r="104" spans="1:19">
      <c r="A104" t="s">
        <v>2482</v>
      </c>
      <c r="B104">
        <v>144543</v>
      </c>
      <c r="C104">
        <v>45</v>
      </c>
      <c r="D104">
        <v>20040902</v>
      </c>
      <c r="E104">
        <v>20040923</v>
      </c>
      <c r="F104">
        <v>20040923</v>
      </c>
      <c r="H104" s="10">
        <v>144543</v>
      </c>
      <c r="I104" s="10">
        <v>45</v>
      </c>
      <c r="J104" s="12">
        <v>38232</v>
      </c>
      <c r="K104" s="12">
        <v>38253</v>
      </c>
      <c r="L104" s="12">
        <v>38253</v>
      </c>
      <c r="R104" s="42" t="str">
        <f>LOOKUP(A104,'IBD - Individuals Basic'!$A$9:$A$3006,'IBD - Individuals Basic'!$B$9:$B$3006)</f>
        <v>Mr Andrew Michael Cox</v>
      </c>
      <c r="S104" s="42" t="str">
        <f ca="1">LOOKUP(B104,'Firmmast - master file'!$A$9:$A312,'Firmmast - master file'!$B$9:$B$217)</f>
        <v>Schroder Investment Management North America Limited</v>
      </c>
    </row>
    <row r="105" spans="1:19">
      <c r="A105" t="s">
        <v>2485</v>
      </c>
      <c r="B105">
        <v>100013</v>
      </c>
      <c r="C105">
        <v>44</v>
      </c>
      <c r="D105">
        <v>20011201</v>
      </c>
      <c r="E105">
        <v>20071031</v>
      </c>
      <c r="F105">
        <v>20160915</v>
      </c>
      <c r="H105" s="10">
        <v>100013</v>
      </c>
      <c r="I105" s="10">
        <v>44</v>
      </c>
      <c r="J105" s="12">
        <v>37226</v>
      </c>
      <c r="K105" s="12">
        <v>39386</v>
      </c>
      <c r="L105" s="12">
        <v>42628</v>
      </c>
      <c r="R105" s="42" t="str">
        <f>LOOKUP(A105,'IBD - Individuals Basic'!$A$9:$A$3006,'IBD - Individuals Basic'!$B$9:$B$3006)</f>
        <v>Mrs Angela Mary Dowbiggin</v>
      </c>
      <c r="S105" s="42" t="str">
        <f ca="1">LOOKUP(B105,'Firmmast - master file'!$A$9:$A313,'Firmmast - master file'!$B$9:$B$217)</f>
        <v>Skipton Financial Services Ltd</v>
      </c>
    </row>
    <row r="106" spans="1:19">
      <c r="A106" t="s">
        <v>2485</v>
      </c>
      <c r="B106">
        <v>100013</v>
      </c>
      <c r="C106">
        <v>63</v>
      </c>
      <c r="D106">
        <v>20071101</v>
      </c>
      <c r="E106">
        <v>20140423</v>
      </c>
      <c r="F106">
        <v>20160915</v>
      </c>
      <c r="H106" s="10">
        <v>100013</v>
      </c>
      <c r="I106" s="10">
        <v>63</v>
      </c>
      <c r="J106" s="12">
        <v>39387</v>
      </c>
      <c r="K106" s="12">
        <v>41752</v>
      </c>
      <c r="L106" s="12">
        <v>42628</v>
      </c>
      <c r="R106" s="42" t="str">
        <f>LOOKUP(A106,'IBD - Individuals Basic'!$A$9:$A$3006,'IBD - Individuals Basic'!$B$9:$B$3006)</f>
        <v>Mrs Angela Mary Dowbiggin</v>
      </c>
      <c r="S106" s="42" t="str">
        <f ca="1">LOOKUP(B106,'Firmmast - master file'!$A$9:$A314,'Firmmast - master file'!$B$9:$B$217)</f>
        <v>Skipton Financial Services Ltd</v>
      </c>
    </row>
    <row r="107" spans="1:19">
      <c r="A107" t="s">
        <v>2485</v>
      </c>
      <c r="B107">
        <v>100013</v>
      </c>
      <c r="C107">
        <v>63</v>
      </c>
      <c r="D107">
        <v>20140507</v>
      </c>
      <c r="E107">
        <v>20160729</v>
      </c>
      <c r="F107">
        <v>20160915</v>
      </c>
      <c r="H107" s="10">
        <v>100013</v>
      </c>
      <c r="I107" s="10">
        <v>63</v>
      </c>
      <c r="J107" s="12">
        <v>41766</v>
      </c>
      <c r="K107" s="12">
        <v>42580</v>
      </c>
      <c r="L107" s="12">
        <v>42628</v>
      </c>
      <c r="R107" s="42" t="str">
        <f>LOOKUP(A107,'IBD - Individuals Basic'!$A$9:$A$3006,'IBD - Individuals Basic'!$B$9:$B$3006)</f>
        <v>Mrs Angela Mary Dowbiggin</v>
      </c>
      <c r="S107" s="42" t="str">
        <f ca="1">LOOKUP(B107,'Firmmast - master file'!$A$9:$A315,'Firmmast - master file'!$B$9:$B$217)</f>
        <v>Skipton Financial Services Ltd</v>
      </c>
    </row>
    <row r="108" spans="1:19">
      <c r="A108" t="s">
        <v>2488</v>
      </c>
      <c r="B108">
        <v>144543</v>
      </c>
      <c r="C108">
        <v>44</v>
      </c>
      <c r="D108">
        <v>20030410</v>
      </c>
      <c r="E108">
        <v>20041214</v>
      </c>
      <c r="F108">
        <v>20041118</v>
      </c>
      <c r="H108" s="10">
        <v>144543</v>
      </c>
      <c r="I108" s="10">
        <v>44</v>
      </c>
      <c r="J108" s="12">
        <v>37721</v>
      </c>
      <c r="K108" s="12">
        <v>38335</v>
      </c>
      <c r="L108" s="12">
        <v>38309</v>
      </c>
      <c r="R108" s="42" t="str">
        <f>LOOKUP(A108,'IBD - Individuals Basic'!$A$9:$A$3006,'IBD - Individuals Basic'!$B$9:$B$3006)</f>
        <v>Mrs Anne Mary Fairchild-Jones</v>
      </c>
      <c r="S108" s="42" t="str">
        <f ca="1">LOOKUP(B108,'Firmmast - master file'!$A$9:$A316,'Firmmast - master file'!$B$9:$B$217)</f>
        <v>Schroder Investment Management North America Limited</v>
      </c>
    </row>
    <row r="109" spans="1:19">
      <c r="A109" t="s">
        <v>2491</v>
      </c>
      <c r="B109">
        <v>100013</v>
      </c>
      <c r="C109">
        <v>45</v>
      </c>
      <c r="D109">
        <v>20040729</v>
      </c>
      <c r="E109">
        <v>20051111</v>
      </c>
      <c r="F109">
        <v>20051115</v>
      </c>
      <c r="H109" s="10">
        <v>100013</v>
      </c>
      <c r="I109" s="10">
        <v>45</v>
      </c>
      <c r="J109" s="12">
        <v>38197</v>
      </c>
      <c r="K109" s="12">
        <v>38667</v>
      </c>
      <c r="L109" s="12">
        <v>38671</v>
      </c>
      <c r="R109" s="42" t="str">
        <f>LOOKUP(A109,'IBD - Individuals Basic'!$A$9:$A$3006,'IBD - Individuals Basic'!$B$9:$B$3006)</f>
        <v>Mr Andrew Mark Gilham</v>
      </c>
      <c r="S109" s="42" t="str">
        <f ca="1">LOOKUP(B109,'Firmmast - master file'!$A$9:$A317,'Firmmast - master file'!$B$9:$B$217)</f>
        <v>Skipton Financial Services Ltd</v>
      </c>
    </row>
    <row r="110" spans="1:19">
      <c r="A110" t="s">
        <v>2494</v>
      </c>
      <c r="B110">
        <v>100013</v>
      </c>
      <c r="C110">
        <v>45</v>
      </c>
      <c r="D110">
        <v>20020619</v>
      </c>
      <c r="E110">
        <v>20031031</v>
      </c>
      <c r="F110">
        <v>20031210</v>
      </c>
      <c r="H110" s="10">
        <v>100013</v>
      </c>
      <c r="I110" s="10">
        <v>45</v>
      </c>
      <c r="J110" s="12">
        <v>37426</v>
      </c>
      <c r="K110" s="12">
        <v>37925</v>
      </c>
      <c r="L110" s="12">
        <v>37965</v>
      </c>
      <c r="R110" s="42" t="str">
        <f>LOOKUP(A110,'IBD - Individuals Basic'!$A$9:$A$3006,'IBD - Individuals Basic'!$B$9:$B$3006)</f>
        <v>Mrs Anne Maria Pickover</v>
      </c>
      <c r="S110" s="42" t="str">
        <f ca="1">LOOKUP(B110,'Firmmast - master file'!$A$9:$A318,'Firmmast - master file'!$B$9:$B$217)</f>
        <v>Skipton Financial Services Ltd</v>
      </c>
    </row>
    <row r="111" spans="1:19">
      <c r="A111" t="s">
        <v>2497</v>
      </c>
      <c r="B111">
        <v>100013</v>
      </c>
      <c r="C111">
        <v>44</v>
      </c>
      <c r="D111">
        <v>20031212</v>
      </c>
      <c r="E111">
        <v>20071031</v>
      </c>
      <c r="F111">
        <v>20071110</v>
      </c>
      <c r="H111" s="10">
        <v>100013</v>
      </c>
      <c r="I111" s="10">
        <v>44</v>
      </c>
      <c r="J111" s="12">
        <v>37967</v>
      </c>
      <c r="K111" s="12">
        <v>39386</v>
      </c>
      <c r="L111" s="12">
        <v>39396</v>
      </c>
      <c r="R111" s="42" t="str">
        <f>LOOKUP(A111,'IBD - Individuals Basic'!$A$9:$A$3006,'IBD - Individuals Basic'!$B$9:$B$3006)</f>
        <v>Mr Andrew Michael Munro</v>
      </c>
      <c r="S111" s="42" t="str">
        <f ca="1">LOOKUP(B111,'Firmmast - master file'!$A$9:$A319,'Firmmast - master file'!$B$9:$B$217)</f>
        <v>Skipton Financial Services Ltd</v>
      </c>
    </row>
    <row r="112" spans="1:19">
      <c r="A112" t="s">
        <v>2497</v>
      </c>
      <c r="B112">
        <v>100013</v>
      </c>
      <c r="C112">
        <v>45</v>
      </c>
      <c r="D112">
        <v>20020618</v>
      </c>
      <c r="E112">
        <v>20031212</v>
      </c>
      <c r="F112">
        <v>20031212</v>
      </c>
      <c r="H112" s="10">
        <v>100013</v>
      </c>
      <c r="I112" s="10">
        <v>45</v>
      </c>
      <c r="J112" s="12">
        <v>37425</v>
      </c>
      <c r="K112" s="12">
        <v>37967</v>
      </c>
      <c r="L112" s="12">
        <v>37967</v>
      </c>
      <c r="R112" s="42" t="str">
        <f>LOOKUP(A112,'IBD - Individuals Basic'!$A$9:$A$3006,'IBD - Individuals Basic'!$B$9:$B$3006)</f>
        <v>Mr Andrew Michael Munro</v>
      </c>
      <c r="S112" s="42" t="str">
        <f ca="1">LOOKUP(B112,'Firmmast - master file'!$A$9:$A320,'Firmmast - master file'!$B$9:$B$217)</f>
        <v>Skipton Financial Services Ltd</v>
      </c>
    </row>
    <row r="113" spans="1:19">
      <c r="A113" t="s">
        <v>2497</v>
      </c>
      <c r="B113">
        <v>100013</v>
      </c>
      <c r="C113">
        <v>63</v>
      </c>
      <c r="D113">
        <v>20071101</v>
      </c>
      <c r="E113">
        <v>20120125</v>
      </c>
      <c r="F113">
        <v>20120125</v>
      </c>
      <c r="H113" s="10">
        <v>100013</v>
      </c>
      <c r="I113" s="10">
        <v>63</v>
      </c>
      <c r="J113" s="12">
        <v>39387</v>
      </c>
      <c r="K113" s="12">
        <v>40933</v>
      </c>
      <c r="L113" s="12">
        <v>40933</v>
      </c>
      <c r="R113" s="42" t="str">
        <f>LOOKUP(A113,'IBD - Individuals Basic'!$A$9:$A$3006,'IBD - Individuals Basic'!$B$9:$B$3006)</f>
        <v>Mr Andrew Michael Munro</v>
      </c>
      <c r="S113" s="42" t="str">
        <f ca="1">LOOKUP(B113,'Firmmast - master file'!$A$9:$A321,'Firmmast - master file'!$B$9:$B$217)</f>
        <v>Skipton Financial Services Ltd</v>
      </c>
    </row>
    <row r="114" spans="1:19">
      <c r="A114" t="s">
        <v>2500</v>
      </c>
      <c r="B114">
        <v>466612</v>
      </c>
      <c r="C114">
        <v>63</v>
      </c>
      <c r="D114">
        <v>20110820</v>
      </c>
      <c r="E114">
        <v>20120815</v>
      </c>
      <c r="F114">
        <v>20160817</v>
      </c>
      <c r="H114" s="10">
        <v>466612</v>
      </c>
      <c r="I114" s="10">
        <v>63</v>
      </c>
      <c r="J114" s="12">
        <v>40775</v>
      </c>
      <c r="K114" s="12">
        <v>41136</v>
      </c>
      <c r="L114" s="12">
        <v>42599</v>
      </c>
      <c r="R114" s="42" t="str">
        <f>LOOKUP(A114,'IBD - Individuals Basic'!$A$9:$A$3006,'IBD - Individuals Basic'!$B$9:$B$3006)</f>
        <v>Mr Andrew Maxwell Ovens</v>
      </c>
      <c r="S114" s="42" t="str">
        <f ca="1">LOOKUP(B114,'Firmmast - master file'!$A$9:$A322,'Firmmast - master file'!$B$9:$B$217)</f>
        <v>PWM Advisers Ltd</v>
      </c>
    </row>
    <row r="115" spans="1:19">
      <c r="A115" t="s">
        <v>2503</v>
      </c>
      <c r="B115">
        <v>195996</v>
      </c>
      <c r="C115">
        <v>22</v>
      </c>
      <c r="D115">
        <v>20020214</v>
      </c>
      <c r="E115">
        <v>20051103</v>
      </c>
      <c r="F115">
        <v>20160401</v>
      </c>
      <c r="H115" s="10">
        <v>195996</v>
      </c>
      <c r="I115" s="10">
        <v>22</v>
      </c>
      <c r="J115" s="12">
        <v>37301</v>
      </c>
      <c r="K115" s="12">
        <v>38659</v>
      </c>
      <c r="L115" s="12">
        <v>42461</v>
      </c>
      <c r="R115" s="42" t="str">
        <f>LOOKUP(A115,'IBD - Individuals Basic'!$A$9:$A$3006,'IBD - Individuals Basic'!$B$9:$B$3006)</f>
        <v>Mr Alfred Merton Vinton</v>
      </c>
      <c r="S115" s="42" t="str">
        <f ca="1">LOOKUP(B115,'Firmmast - master file'!$A$9:$A323,'Firmmast - master file'!$B$9:$B$217)</f>
        <v>Sand Aire Private Equity Limited</v>
      </c>
    </row>
    <row r="116" spans="1:19">
      <c r="A116" t="s">
        <v>2503</v>
      </c>
      <c r="B116">
        <v>195996</v>
      </c>
      <c r="C116">
        <v>49</v>
      </c>
      <c r="D116">
        <v>20020214</v>
      </c>
      <c r="E116">
        <v>20051103</v>
      </c>
      <c r="F116">
        <v>20160401</v>
      </c>
      <c r="H116" s="10">
        <v>195996</v>
      </c>
      <c r="I116" s="10">
        <v>49</v>
      </c>
      <c r="J116" s="12">
        <v>37301</v>
      </c>
      <c r="K116" s="12">
        <v>38659</v>
      </c>
      <c r="L116" s="12">
        <v>42461</v>
      </c>
      <c r="R116" s="42" t="str">
        <f>LOOKUP(A116,'IBD - Individuals Basic'!$A$9:$A$3006,'IBD - Individuals Basic'!$B$9:$B$3006)</f>
        <v>Mr Alfred Merton Vinton</v>
      </c>
      <c r="S116" s="42" t="str">
        <f ca="1">LOOKUP(B116,'Firmmast - master file'!$A$9:$A324,'Firmmast - master file'!$B$9:$B$217)</f>
        <v>Sand Aire Private Equity Limited</v>
      </c>
    </row>
    <row r="117" spans="1:19">
      <c r="A117" t="s">
        <v>2506</v>
      </c>
      <c r="B117">
        <v>144543</v>
      </c>
      <c r="C117">
        <v>48</v>
      </c>
      <c r="D117">
        <v>20011201</v>
      </c>
      <c r="E117">
        <v>20020528</v>
      </c>
      <c r="F117">
        <v>20020531</v>
      </c>
      <c r="H117" s="10">
        <v>144543</v>
      </c>
      <c r="I117" s="10">
        <v>48</v>
      </c>
      <c r="J117" s="12">
        <v>37226</v>
      </c>
      <c r="K117" s="12">
        <v>37404</v>
      </c>
      <c r="L117" s="12">
        <v>37407</v>
      </c>
      <c r="R117" s="42" t="str">
        <f>LOOKUP(A117,'IBD - Individuals Basic'!$A$9:$A$3006,'IBD - Individuals Basic'!$B$9:$B$3006)</f>
        <v>Mr Alan Michael Wilson</v>
      </c>
      <c r="S117" s="42" t="str">
        <f ca="1">LOOKUP(B117,'Firmmast - master file'!$A$9:$A325,'Firmmast - master file'!$B$9:$B$217)</f>
        <v>Schroder Investment Management North America Limited</v>
      </c>
    </row>
    <row r="118" spans="1:19">
      <c r="A118" t="s">
        <v>2509</v>
      </c>
      <c r="B118">
        <v>144543</v>
      </c>
      <c r="C118">
        <v>63</v>
      </c>
      <c r="D118">
        <v>20150622</v>
      </c>
      <c r="F118">
        <v>20160128</v>
      </c>
      <c r="H118" s="10">
        <v>144543</v>
      </c>
      <c r="I118" s="10">
        <v>63</v>
      </c>
      <c r="J118" s="12">
        <v>42177</v>
      </c>
      <c r="K118" s="12" t="s">
        <v>734</v>
      </c>
      <c r="L118" s="12">
        <v>42397</v>
      </c>
      <c r="R118" s="42" t="str">
        <f>LOOKUP(A118,'IBD - Individuals Basic'!$A$9:$A$3006,'IBD - Individuals Basic'!$B$9:$B$3006)</f>
        <v>Miss Alana Natalie Nunn</v>
      </c>
      <c r="S118" s="42" t="str">
        <f ca="1">LOOKUP(B118,'Firmmast - master file'!$A$9:$A326,'Firmmast - master file'!$B$9:$B$217)</f>
        <v>Schroder Investment Management North America Limited</v>
      </c>
    </row>
    <row r="119" spans="1:19">
      <c r="A119" t="s">
        <v>2512</v>
      </c>
      <c r="B119">
        <v>144543</v>
      </c>
      <c r="C119">
        <v>63</v>
      </c>
      <c r="D119">
        <v>20110811</v>
      </c>
      <c r="F119">
        <v>20110811</v>
      </c>
      <c r="H119" s="10">
        <v>144543</v>
      </c>
      <c r="I119" s="10">
        <v>63</v>
      </c>
      <c r="J119" s="12">
        <v>40766</v>
      </c>
      <c r="K119" s="12" t="s">
        <v>734</v>
      </c>
      <c r="L119" s="12">
        <v>40766</v>
      </c>
      <c r="R119" s="42" t="str">
        <f>LOOKUP(A119,'IBD - Individuals Basic'!$A$9:$A$3006,'IBD - Individuals Basic'!$B$9:$B$3006)</f>
        <v>Mr Aymeric Noel Forest</v>
      </c>
      <c r="S119" s="42" t="str">
        <f ca="1">LOOKUP(B119,'Firmmast - master file'!$A$9:$A327,'Firmmast - master file'!$B$9:$B$217)</f>
        <v>Schroder Investment Management North America Limited</v>
      </c>
    </row>
    <row r="120" spans="1:19">
      <c r="A120" t="s">
        <v>2515</v>
      </c>
      <c r="B120">
        <v>100013</v>
      </c>
      <c r="C120">
        <v>44</v>
      </c>
      <c r="D120">
        <v>20030430</v>
      </c>
      <c r="E120">
        <v>20031231</v>
      </c>
      <c r="F120">
        <v>20141217</v>
      </c>
      <c r="H120" s="10">
        <v>100013</v>
      </c>
      <c r="I120" s="10">
        <v>44</v>
      </c>
      <c r="J120" s="12">
        <v>37741</v>
      </c>
      <c r="K120" s="12">
        <v>37986</v>
      </c>
      <c r="L120" s="12">
        <v>41990</v>
      </c>
      <c r="R120" s="42" t="str">
        <f>LOOKUP(A120,'IBD - Individuals Basic'!$A$9:$A$3006,'IBD - Individuals Basic'!$B$9:$B$3006)</f>
        <v>Mr Allan Norman Mather</v>
      </c>
      <c r="S120" s="42" t="str">
        <f ca="1">LOOKUP(B120,'Firmmast - master file'!$A$9:$A328,'Firmmast - master file'!$B$9:$B$217)</f>
        <v>Skipton Financial Services Ltd</v>
      </c>
    </row>
    <row r="121" spans="1:19">
      <c r="A121" t="s">
        <v>2518</v>
      </c>
      <c r="B121">
        <v>144543</v>
      </c>
      <c r="C121">
        <v>63</v>
      </c>
      <c r="D121">
        <v>20141230</v>
      </c>
      <c r="E121">
        <v>20170606</v>
      </c>
      <c r="F121">
        <v>20170901</v>
      </c>
      <c r="H121" s="10">
        <v>144543</v>
      </c>
      <c r="I121" s="10">
        <v>63</v>
      </c>
      <c r="J121" s="12">
        <v>42003</v>
      </c>
      <c r="K121" s="12">
        <v>42892</v>
      </c>
      <c r="L121" s="12">
        <v>42979</v>
      </c>
      <c r="R121" s="42" t="str">
        <f>LOOKUP(A121,'IBD - Individuals Basic'!$A$9:$A$3006,'IBD - Individuals Basic'!$B$9:$B$3006)</f>
        <v>Mr Amar Nilesh Patel</v>
      </c>
      <c r="S121" s="42" t="str">
        <f ca="1">LOOKUP(B121,'Firmmast - master file'!$A$9:$A329,'Firmmast - master file'!$B$9:$B$217)</f>
        <v>Schroder Investment Management North America Limited</v>
      </c>
    </row>
    <row r="122" spans="1:19">
      <c r="A122" t="s">
        <v>2521</v>
      </c>
      <c r="B122">
        <v>100013</v>
      </c>
      <c r="C122">
        <v>44</v>
      </c>
      <c r="D122">
        <v>20011201</v>
      </c>
      <c r="E122">
        <v>20071031</v>
      </c>
      <c r="F122">
        <v>20071110</v>
      </c>
      <c r="H122" s="10">
        <v>100013</v>
      </c>
      <c r="I122" s="10">
        <v>44</v>
      </c>
      <c r="J122" s="12">
        <v>37226</v>
      </c>
      <c r="K122" s="12">
        <v>39386</v>
      </c>
      <c r="L122" s="12">
        <v>39396</v>
      </c>
      <c r="R122" s="42" t="str">
        <f>LOOKUP(A122,'IBD - Individuals Basic'!$A$9:$A$3006,'IBD - Individuals Basic'!$B$9:$B$3006)</f>
        <v>Mr Mohammed Yusuf Adrian Bashforth</v>
      </c>
      <c r="S122" s="42" t="str">
        <f ca="1">LOOKUP(B122,'Firmmast - master file'!$A$9:$A330,'Firmmast - master file'!$B$9:$B$217)</f>
        <v>Skipton Financial Services Ltd</v>
      </c>
    </row>
    <row r="123" spans="1:19">
      <c r="A123" t="s">
        <v>2521</v>
      </c>
      <c r="B123">
        <v>100013</v>
      </c>
      <c r="C123">
        <v>63</v>
      </c>
      <c r="D123">
        <v>20071101</v>
      </c>
      <c r="E123">
        <v>20110607</v>
      </c>
      <c r="F123">
        <v>20110622</v>
      </c>
      <c r="H123" s="10">
        <v>100013</v>
      </c>
      <c r="I123" s="10">
        <v>63</v>
      </c>
      <c r="J123" s="12">
        <v>39387</v>
      </c>
      <c r="K123" s="12">
        <v>40701</v>
      </c>
      <c r="L123" s="12">
        <v>40716</v>
      </c>
      <c r="R123" s="42" t="str">
        <f>LOOKUP(A123,'IBD - Individuals Basic'!$A$9:$A$3006,'IBD - Individuals Basic'!$B$9:$B$3006)</f>
        <v>Mr Mohammed Yusuf Adrian Bashforth</v>
      </c>
      <c r="S123" s="42" t="str">
        <f ca="1">LOOKUP(B123,'Firmmast - master file'!$A$9:$A331,'Firmmast - master file'!$B$9:$B$217)</f>
        <v>Skipton Financial Services Ltd</v>
      </c>
    </row>
    <row r="124" spans="1:19">
      <c r="A124" t="s">
        <v>2524</v>
      </c>
      <c r="B124">
        <v>100013</v>
      </c>
      <c r="C124">
        <v>23</v>
      </c>
      <c r="D124">
        <v>20160101</v>
      </c>
      <c r="F124">
        <v>20180202</v>
      </c>
      <c r="H124" s="10">
        <v>100013</v>
      </c>
      <c r="I124" s="10">
        <v>23</v>
      </c>
      <c r="J124" s="12">
        <v>42370</v>
      </c>
      <c r="K124" s="12" t="s">
        <v>734</v>
      </c>
      <c r="L124" s="12">
        <v>43133</v>
      </c>
      <c r="R124" s="42" t="str">
        <f>LOOKUP(A124,'IBD - Individuals Basic'!$A$9:$A$3006,'IBD - Individuals Basic'!$B$9:$B$3006)</f>
        <v>Mr Andrew Paul Bottomley</v>
      </c>
      <c r="S124" s="42" t="str">
        <f ca="1">LOOKUP(B124,'Firmmast - master file'!$A$9:$A332,'Firmmast - master file'!$B$9:$B$217)</f>
        <v>Skipton Financial Services Ltd</v>
      </c>
    </row>
    <row r="125" spans="1:19">
      <c r="A125" t="s">
        <v>2527</v>
      </c>
      <c r="B125">
        <v>144543</v>
      </c>
      <c r="C125">
        <v>44</v>
      </c>
      <c r="D125">
        <v>20061107</v>
      </c>
      <c r="E125">
        <v>20071031</v>
      </c>
      <c r="F125">
        <v>20071110</v>
      </c>
      <c r="H125" s="10">
        <v>144543</v>
      </c>
      <c r="I125" s="10">
        <v>44</v>
      </c>
      <c r="J125" s="12">
        <v>39028</v>
      </c>
      <c r="K125" s="12">
        <v>39386</v>
      </c>
      <c r="L125" s="12">
        <v>39396</v>
      </c>
      <c r="R125" s="42" t="str">
        <f>LOOKUP(A125,'IBD - Individuals Basic'!$A$9:$A$3006,'IBD - Individuals Basic'!$B$9:$B$3006)</f>
        <v>Mr Anthony Peter  Earnshaw</v>
      </c>
      <c r="S125" s="42" t="str">
        <f ca="1">LOOKUP(B125,'Firmmast - master file'!$A$9:$A333,'Firmmast - master file'!$B$9:$B$217)</f>
        <v>Schroder Investment Management North America Limited</v>
      </c>
    </row>
    <row r="126" spans="1:19">
      <c r="A126" t="s">
        <v>2527</v>
      </c>
      <c r="B126">
        <v>144543</v>
      </c>
      <c r="C126">
        <v>45</v>
      </c>
      <c r="D126">
        <v>20060707</v>
      </c>
      <c r="E126">
        <v>20061107</v>
      </c>
      <c r="F126">
        <v>20061107</v>
      </c>
      <c r="H126" s="10">
        <v>144543</v>
      </c>
      <c r="I126" s="10">
        <v>45</v>
      </c>
      <c r="J126" s="12">
        <v>38905</v>
      </c>
      <c r="K126" s="12">
        <v>39028</v>
      </c>
      <c r="L126" s="12">
        <v>39028</v>
      </c>
      <c r="R126" s="42" t="str">
        <f>LOOKUP(A126,'IBD - Individuals Basic'!$A$9:$A$3006,'IBD - Individuals Basic'!$B$9:$B$3006)</f>
        <v>Mr Anthony Peter  Earnshaw</v>
      </c>
      <c r="S126" s="42" t="str">
        <f ca="1">LOOKUP(B126,'Firmmast - master file'!$A$9:$A334,'Firmmast - master file'!$B$9:$B$217)</f>
        <v>Schroder Investment Management North America Limited</v>
      </c>
    </row>
    <row r="127" spans="1:19">
      <c r="A127" t="s">
        <v>2527</v>
      </c>
      <c r="B127">
        <v>144543</v>
      </c>
      <c r="C127">
        <v>63</v>
      </c>
      <c r="D127">
        <v>20071101</v>
      </c>
      <c r="F127">
        <v>20071110</v>
      </c>
      <c r="H127" s="10">
        <v>144543</v>
      </c>
      <c r="I127" s="10">
        <v>63</v>
      </c>
      <c r="J127" s="12">
        <v>39387</v>
      </c>
      <c r="K127" s="12" t="s">
        <v>734</v>
      </c>
      <c r="L127" s="12">
        <v>39396</v>
      </c>
      <c r="R127" s="42" t="str">
        <f>LOOKUP(A127,'IBD - Individuals Basic'!$A$9:$A$3006,'IBD - Individuals Basic'!$B$9:$B$3006)</f>
        <v>Mr Anthony Peter  Earnshaw</v>
      </c>
      <c r="S127" s="42" t="str">
        <f ca="1">LOOKUP(B127,'Firmmast - master file'!$A$9:$A335,'Firmmast - master file'!$B$9:$B$217)</f>
        <v>Schroder Investment Management North America Limited</v>
      </c>
    </row>
    <row r="128" spans="1:19">
      <c r="A128" t="s">
        <v>2530</v>
      </c>
      <c r="B128">
        <v>722446</v>
      </c>
      <c r="C128">
        <v>29</v>
      </c>
      <c r="D128">
        <v>20160215</v>
      </c>
      <c r="F128">
        <v>20160215</v>
      </c>
      <c r="H128" s="10">
        <v>722446</v>
      </c>
      <c r="I128" s="10">
        <v>29</v>
      </c>
      <c r="J128" s="12">
        <v>42415</v>
      </c>
      <c r="K128" s="12" t="s">
        <v>734</v>
      </c>
      <c r="L128" s="12">
        <v>42415</v>
      </c>
      <c r="R128" s="42" t="str">
        <f>LOOKUP(A128,'IBD - Individuals Basic'!$A$9:$A$3006,'IBD - Individuals Basic'!$B$9:$B$3006)</f>
        <v>Mr Andrew Paul Hardwick</v>
      </c>
      <c r="S128" s="42" t="str">
        <f ca="1">LOOKUP(B128,'Firmmast - master file'!$A$9:$A336,'Firmmast - master file'!$B$9:$B$217)</f>
        <v>Caffia Coffee Group</v>
      </c>
    </row>
    <row r="129" spans="1:19">
      <c r="A129" t="s">
        <v>2533</v>
      </c>
      <c r="B129">
        <v>195996</v>
      </c>
      <c r="C129">
        <v>22</v>
      </c>
      <c r="D129">
        <v>20011201</v>
      </c>
      <c r="E129">
        <v>20030831</v>
      </c>
      <c r="F129">
        <v>20030905</v>
      </c>
      <c r="H129" s="10">
        <v>195996</v>
      </c>
      <c r="I129" s="10">
        <v>22</v>
      </c>
      <c r="J129" s="12">
        <v>37226</v>
      </c>
      <c r="K129" s="12">
        <v>37864</v>
      </c>
      <c r="L129" s="12">
        <v>37869</v>
      </c>
      <c r="R129" s="42" t="str">
        <f>LOOKUP(A129,'IBD - Individuals Basic'!$A$9:$A$3006,'IBD - Individuals Basic'!$B$9:$B$3006)</f>
        <v>Mr Andrew Patrick James Lennon</v>
      </c>
      <c r="S129" s="42" t="str">
        <f ca="1">LOOKUP(B129,'Firmmast - master file'!$A$9:$A337,'Firmmast - master file'!$B$9:$B$217)</f>
        <v>Sand Aire Private Equity Limited</v>
      </c>
    </row>
    <row r="130" spans="1:19">
      <c r="A130" t="s">
        <v>2536</v>
      </c>
      <c r="B130">
        <v>100013</v>
      </c>
      <c r="C130">
        <v>44</v>
      </c>
      <c r="D130">
        <v>20070718</v>
      </c>
      <c r="E130">
        <v>20071031</v>
      </c>
      <c r="F130">
        <v>20071110</v>
      </c>
      <c r="H130" s="10">
        <v>100013</v>
      </c>
      <c r="I130" s="10">
        <v>44</v>
      </c>
      <c r="J130" s="12">
        <v>39281</v>
      </c>
      <c r="K130" s="12">
        <v>39386</v>
      </c>
      <c r="L130" s="12">
        <v>39396</v>
      </c>
      <c r="R130" s="42" t="str">
        <f>LOOKUP(A130,'IBD - Individuals Basic'!$A$9:$A$3006,'IBD - Individuals Basic'!$B$9:$B$3006)</f>
        <v>Mr Alastair Peter Milner</v>
      </c>
      <c r="S130" s="42" t="str">
        <f ca="1">LOOKUP(B130,'Firmmast - master file'!$A$9:$A338,'Firmmast - master file'!$B$9:$B$217)</f>
        <v>Skipton Financial Services Ltd</v>
      </c>
    </row>
    <row r="131" spans="1:19">
      <c r="A131" t="s">
        <v>2536</v>
      </c>
      <c r="B131">
        <v>100013</v>
      </c>
      <c r="C131">
        <v>45</v>
      </c>
      <c r="D131">
        <v>20060321</v>
      </c>
      <c r="E131">
        <v>20070718</v>
      </c>
      <c r="F131">
        <v>20070718</v>
      </c>
      <c r="H131" s="10">
        <v>100013</v>
      </c>
      <c r="I131" s="10">
        <v>45</v>
      </c>
      <c r="J131" s="12">
        <v>38797</v>
      </c>
      <c r="K131" s="12">
        <v>39281</v>
      </c>
      <c r="L131" s="12">
        <v>39281</v>
      </c>
      <c r="R131" s="42" t="str">
        <f>LOOKUP(A131,'IBD - Individuals Basic'!$A$9:$A$3006,'IBD - Individuals Basic'!$B$9:$B$3006)</f>
        <v>Mr Alastair Peter Milner</v>
      </c>
      <c r="S131" s="42" t="str">
        <f ca="1">LOOKUP(B131,'Firmmast - master file'!$A$9:$A339,'Firmmast - master file'!$B$9:$B$217)</f>
        <v>Skipton Financial Services Ltd</v>
      </c>
    </row>
    <row r="132" spans="1:19">
      <c r="A132" t="s">
        <v>2536</v>
      </c>
      <c r="B132">
        <v>100013</v>
      </c>
      <c r="C132">
        <v>63</v>
      </c>
      <c r="D132">
        <v>20071101</v>
      </c>
      <c r="E132">
        <v>20081010</v>
      </c>
      <c r="F132">
        <v>20081008</v>
      </c>
      <c r="H132" s="10">
        <v>100013</v>
      </c>
      <c r="I132" s="10">
        <v>63</v>
      </c>
      <c r="J132" s="12">
        <v>39387</v>
      </c>
      <c r="K132" s="12">
        <v>39731</v>
      </c>
      <c r="L132" s="12">
        <v>39729</v>
      </c>
      <c r="R132" s="42" t="str">
        <f>LOOKUP(A132,'IBD - Individuals Basic'!$A$9:$A$3006,'IBD - Individuals Basic'!$B$9:$B$3006)</f>
        <v>Mr Alastair Peter Milner</v>
      </c>
      <c r="S132" s="42" t="str">
        <f ca="1">LOOKUP(B132,'Firmmast - master file'!$A$9:$A340,'Firmmast - master file'!$B$9:$B$217)</f>
        <v>Skipton Financial Services Ltd</v>
      </c>
    </row>
    <row r="133" spans="1:19">
      <c r="A133" t="s">
        <v>2539</v>
      </c>
      <c r="B133">
        <v>100013</v>
      </c>
      <c r="C133">
        <v>44</v>
      </c>
      <c r="D133">
        <v>20020430</v>
      </c>
      <c r="E133">
        <v>20030717</v>
      </c>
      <c r="F133">
        <v>20120501</v>
      </c>
      <c r="H133" s="10">
        <v>100013</v>
      </c>
      <c r="I133" s="10">
        <v>44</v>
      </c>
      <c r="J133" s="12">
        <v>37376</v>
      </c>
      <c r="K133" s="12">
        <v>37819</v>
      </c>
      <c r="L133" s="12">
        <v>41030</v>
      </c>
      <c r="R133" s="42" t="str">
        <f>LOOKUP(A133,'IBD - Individuals Basic'!$A$9:$A$3006,'IBD - Individuals Basic'!$B$9:$B$3006)</f>
        <v>Mr Andrew Paul Turner</v>
      </c>
      <c r="S133" s="42" t="str">
        <f ca="1">LOOKUP(B133,'Firmmast - master file'!$A$9:$A341,'Firmmast - master file'!$B$9:$B$217)</f>
        <v>Skipton Financial Services Ltd</v>
      </c>
    </row>
    <row r="134" spans="1:19">
      <c r="A134" t="s">
        <v>2539</v>
      </c>
      <c r="B134">
        <v>100013</v>
      </c>
      <c r="C134">
        <v>45</v>
      </c>
      <c r="D134">
        <v>20020313</v>
      </c>
      <c r="E134">
        <v>20020430</v>
      </c>
      <c r="F134">
        <v>20120501</v>
      </c>
      <c r="H134" s="10">
        <v>100013</v>
      </c>
      <c r="I134" s="10">
        <v>45</v>
      </c>
      <c r="J134" s="12">
        <v>37328</v>
      </c>
      <c r="K134" s="12">
        <v>37376</v>
      </c>
      <c r="L134" s="12">
        <v>41030</v>
      </c>
      <c r="R134" s="42" t="str">
        <f>LOOKUP(A134,'IBD - Individuals Basic'!$A$9:$A$3006,'IBD - Individuals Basic'!$B$9:$B$3006)</f>
        <v>Mr Andrew Paul Turner</v>
      </c>
      <c r="S134" s="42" t="str">
        <f ca="1">LOOKUP(B134,'Firmmast - master file'!$A$9:$A342,'Firmmast - master file'!$B$9:$B$217)</f>
        <v>Skipton Financial Services Ltd</v>
      </c>
    </row>
    <row r="135" spans="1:19">
      <c r="A135" t="s">
        <v>2542</v>
      </c>
      <c r="B135">
        <v>100013</v>
      </c>
      <c r="C135">
        <v>44</v>
      </c>
      <c r="D135">
        <v>20060315</v>
      </c>
      <c r="E135">
        <v>20071031</v>
      </c>
      <c r="F135">
        <v>20071110</v>
      </c>
      <c r="H135" s="10">
        <v>100013</v>
      </c>
      <c r="I135" s="10">
        <v>44</v>
      </c>
      <c r="J135" s="12">
        <v>38791</v>
      </c>
      <c r="K135" s="12">
        <v>39386</v>
      </c>
      <c r="L135" s="12">
        <v>39396</v>
      </c>
      <c r="R135" s="42" t="str">
        <f>LOOKUP(A135,'IBD - Individuals Basic'!$A$9:$A$3006,'IBD - Individuals Basic'!$B$9:$B$3006)</f>
        <v>Mr Ashley Paul Waddington</v>
      </c>
      <c r="S135" s="42" t="str">
        <f ca="1">LOOKUP(B135,'Firmmast - master file'!$A$9:$A343,'Firmmast - master file'!$B$9:$B$217)</f>
        <v>Skipton Financial Services Ltd</v>
      </c>
    </row>
    <row r="136" spans="1:19">
      <c r="A136" t="s">
        <v>2542</v>
      </c>
      <c r="B136">
        <v>100013</v>
      </c>
      <c r="C136">
        <v>45</v>
      </c>
      <c r="D136">
        <v>20050808</v>
      </c>
      <c r="E136">
        <v>20060315</v>
      </c>
      <c r="F136">
        <v>20060315</v>
      </c>
      <c r="H136" s="10">
        <v>100013</v>
      </c>
      <c r="I136" s="10">
        <v>45</v>
      </c>
      <c r="J136" s="12">
        <v>38572</v>
      </c>
      <c r="K136" s="12">
        <v>38791</v>
      </c>
      <c r="L136" s="12">
        <v>38791</v>
      </c>
      <c r="R136" s="42" t="str">
        <f>LOOKUP(A136,'IBD - Individuals Basic'!$A$9:$A$3006,'IBD - Individuals Basic'!$B$9:$B$3006)</f>
        <v>Mr Ashley Paul Waddington</v>
      </c>
      <c r="S136" s="42" t="str">
        <f ca="1">LOOKUP(B136,'Firmmast - master file'!$A$9:$A344,'Firmmast - master file'!$B$9:$B$217)</f>
        <v>Skipton Financial Services Ltd</v>
      </c>
    </row>
    <row r="137" spans="1:19">
      <c r="A137" t="s">
        <v>2542</v>
      </c>
      <c r="B137">
        <v>100013</v>
      </c>
      <c r="C137">
        <v>63</v>
      </c>
      <c r="D137">
        <v>20071101</v>
      </c>
      <c r="E137">
        <v>20081003</v>
      </c>
      <c r="F137">
        <v>20081008</v>
      </c>
      <c r="H137" s="10">
        <v>100013</v>
      </c>
      <c r="I137" s="10">
        <v>63</v>
      </c>
      <c r="J137" s="12">
        <v>39387</v>
      </c>
      <c r="K137" s="12">
        <v>39724</v>
      </c>
      <c r="L137" s="12">
        <v>39729</v>
      </c>
      <c r="R137" s="42" t="str">
        <f>LOOKUP(A137,'IBD - Individuals Basic'!$A$9:$A$3006,'IBD - Individuals Basic'!$B$9:$B$3006)</f>
        <v>Mr Ashley Paul Waddington</v>
      </c>
      <c r="S137" s="42" t="str">
        <f ca="1">LOOKUP(B137,'Firmmast - master file'!$A$9:$A345,'Firmmast - master file'!$B$9:$B$217)</f>
        <v>Skipton Financial Services Ltd</v>
      </c>
    </row>
    <row r="138" spans="1:19">
      <c r="A138" t="s">
        <v>2545</v>
      </c>
      <c r="B138">
        <v>144543</v>
      </c>
      <c r="C138">
        <v>44</v>
      </c>
      <c r="D138">
        <v>20011201</v>
      </c>
      <c r="E138">
        <v>20020731</v>
      </c>
      <c r="F138">
        <v>20070110</v>
      </c>
      <c r="H138" s="10">
        <v>144543</v>
      </c>
      <c r="I138" s="10">
        <v>44</v>
      </c>
      <c r="J138" s="12">
        <v>37226</v>
      </c>
      <c r="K138" s="12">
        <v>37468</v>
      </c>
      <c r="L138" s="12">
        <v>39092</v>
      </c>
      <c r="R138" s="42" t="str">
        <f>LOOKUP(A138,'IBD - Individuals Basic'!$A$9:$A$3006,'IBD - Individuals Basic'!$B$9:$B$3006)</f>
        <v>Mr Andrew Robert Argyle</v>
      </c>
      <c r="S138" s="42" t="str">
        <f ca="1">LOOKUP(B138,'Firmmast - master file'!$A$9:$A346,'Firmmast - master file'!$B$9:$B$217)</f>
        <v>Schroder Investment Management North America Limited</v>
      </c>
    </row>
    <row r="139" spans="1:19">
      <c r="A139" t="s">
        <v>2545</v>
      </c>
      <c r="B139">
        <v>144543</v>
      </c>
      <c r="C139">
        <v>49</v>
      </c>
      <c r="D139">
        <v>20011201</v>
      </c>
      <c r="E139">
        <v>20040910</v>
      </c>
      <c r="F139">
        <v>20070110</v>
      </c>
      <c r="H139" s="10">
        <v>144543</v>
      </c>
      <c r="I139" s="10">
        <v>49</v>
      </c>
      <c r="J139" s="12">
        <v>37226</v>
      </c>
      <c r="K139" s="12">
        <v>38240</v>
      </c>
      <c r="L139" s="12">
        <v>39092</v>
      </c>
      <c r="R139" s="42" t="str">
        <f>LOOKUP(A139,'IBD - Individuals Basic'!$A$9:$A$3006,'IBD - Individuals Basic'!$B$9:$B$3006)</f>
        <v>Mr Andrew Robert Argyle</v>
      </c>
      <c r="S139" s="42" t="str">
        <f ca="1">LOOKUP(B139,'Firmmast - master file'!$A$9:$A347,'Firmmast - master file'!$B$9:$B$217)</f>
        <v>Schroder Investment Management North America Limited</v>
      </c>
    </row>
    <row r="140" spans="1:19">
      <c r="A140" t="s">
        <v>2548</v>
      </c>
      <c r="B140">
        <v>144543</v>
      </c>
      <c r="C140">
        <v>49</v>
      </c>
      <c r="D140">
        <v>20051104</v>
      </c>
      <c r="E140">
        <v>20071031</v>
      </c>
      <c r="F140">
        <v>20071110</v>
      </c>
      <c r="H140" s="10">
        <v>144543</v>
      </c>
      <c r="I140" s="10">
        <v>49</v>
      </c>
      <c r="J140" s="12">
        <v>38660</v>
      </c>
      <c r="K140" s="12">
        <v>39386</v>
      </c>
      <c r="L140" s="12">
        <v>39396</v>
      </c>
      <c r="R140" s="42" t="str">
        <f>LOOKUP(A140,'IBD - Individuals Basic'!$A$9:$A$3006,'IBD - Individuals Basic'!$B$9:$B$3006)</f>
        <v>Mr Arnaud Regis Amsellem</v>
      </c>
      <c r="S140" s="42" t="str">
        <f ca="1">LOOKUP(B140,'Firmmast - master file'!$A$9:$A348,'Firmmast - master file'!$B$9:$B$217)</f>
        <v>Schroder Investment Management North America Limited</v>
      </c>
    </row>
    <row r="141" spans="1:19">
      <c r="A141" t="s">
        <v>2548</v>
      </c>
      <c r="B141">
        <v>144543</v>
      </c>
      <c r="C141">
        <v>63</v>
      </c>
      <c r="D141">
        <v>20071101</v>
      </c>
      <c r="E141">
        <v>20081104</v>
      </c>
      <c r="F141">
        <v>20081111</v>
      </c>
      <c r="H141" s="10">
        <v>144543</v>
      </c>
      <c r="I141" s="10">
        <v>63</v>
      </c>
      <c r="J141" s="12">
        <v>39387</v>
      </c>
      <c r="K141" s="12">
        <v>39756</v>
      </c>
      <c r="L141" s="12">
        <v>39763</v>
      </c>
      <c r="R141" s="42" t="str">
        <f>LOOKUP(A141,'IBD - Individuals Basic'!$A$9:$A$3006,'IBD - Individuals Basic'!$B$9:$B$3006)</f>
        <v>Mr Arnaud Regis Amsellem</v>
      </c>
      <c r="S141" s="42" t="str">
        <f ca="1">LOOKUP(B141,'Firmmast - master file'!$A$9:$A349,'Firmmast - master file'!$B$9:$B$217)</f>
        <v>Schroder Investment Management North America Limited</v>
      </c>
    </row>
    <row r="142" spans="1:19">
      <c r="A142" t="s">
        <v>2551</v>
      </c>
      <c r="B142">
        <v>100013</v>
      </c>
      <c r="C142">
        <v>63</v>
      </c>
      <c r="D142">
        <v>20140828</v>
      </c>
      <c r="E142">
        <v>20161027</v>
      </c>
      <c r="F142">
        <v>20161111</v>
      </c>
      <c r="H142" s="10">
        <v>100013</v>
      </c>
      <c r="I142" s="10">
        <v>63</v>
      </c>
      <c r="J142" s="12">
        <v>41879</v>
      </c>
      <c r="K142" s="12">
        <v>42670</v>
      </c>
      <c r="L142" s="12">
        <v>42685</v>
      </c>
      <c r="R142" s="42" t="str">
        <f>LOOKUP(A142,'IBD - Individuals Basic'!$A$9:$A$3006,'IBD - Individuals Basic'!$B$9:$B$3006)</f>
        <v>Mr Anthony Richard Barker</v>
      </c>
      <c r="S142" s="42" t="str">
        <f ca="1">LOOKUP(B142,'Firmmast - master file'!$A$9:$A350,'Firmmast - master file'!$B$9:$B$217)</f>
        <v>Skipton Financial Services Ltd</v>
      </c>
    </row>
    <row r="143" spans="1:19">
      <c r="A143" t="s">
        <v>2554</v>
      </c>
      <c r="B143">
        <v>186209</v>
      </c>
      <c r="C143">
        <v>22</v>
      </c>
      <c r="D143">
        <v>20051220</v>
      </c>
      <c r="E143">
        <v>20101118</v>
      </c>
      <c r="F143">
        <v>20101118</v>
      </c>
      <c r="H143" s="10">
        <v>186209</v>
      </c>
      <c r="I143" s="10">
        <v>22</v>
      </c>
      <c r="J143" s="12">
        <v>38706</v>
      </c>
      <c r="K143" s="12">
        <v>40500</v>
      </c>
      <c r="L143" s="12">
        <v>40500</v>
      </c>
      <c r="R143" s="42" t="str">
        <f>LOOKUP(A143,'IBD - Individuals Basic'!$A$9:$A$3006,'IBD - Individuals Basic'!$B$9:$B$3006)</f>
        <v>Mr Andrew Burgess</v>
      </c>
      <c r="S143" s="42" t="str">
        <f ca="1">LOOKUP(B143,'Firmmast - master file'!$A$9:$A351,'Firmmast - master file'!$B$9:$B$217)</f>
        <v>CECP Investment Advisors Limited</v>
      </c>
    </row>
    <row r="144" spans="1:19">
      <c r="A144" t="s">
        <v>2554</v>
      </c>
      <c r="B144">
        <v>186209</v>
      </c>
      <c r="C144">
        <v>44</v>
      </c>
      <c r="D144">
        <v>20051024</v>
      </c>
      <c r="E144">
        <v>20071031</v>
      </c>
      <c r="F144">
        <v>20071110</v>
      </c>
      <c r="H144" s="10">
        <v>186209</v>
      </c>
      <c r="I144" s="10">
        <v>44</v>
      </c>
      <c r="J144" s="12">
        <v>38649</v>
      </c>
      <c r="K144" s="12">
        <v>39386</v>
      </c>
      <c r="L144" s="12">
        <v>39396</v>
      </c>
      <c r="R144" s="42" t="str">
        <f>LOOKUP(A144,'IBD - Individuals Basic'!$A$9:$A$3006,'IBD - Individuals Basic'!$B$9:$B$3006)</f>
        <v>Mr Andrew Burgess</v>
      </c>
      <c r="S144" s="42" t="str">
        <f ca="1">LOOKUP(B144,'Firmmast - master file'!$A$9:$A352,'Firmmast - master file'!$B$9:$B$217)</f>
        <v>CECP Investment Advisors Limited</v>
      </c>
    </row>
    <row r="145" spans="1:19">
      <c r="A145" t="s">
        <v>2554</v>
      </c>
      <c r="B145">
        <v>186209</v>
      </c>
      <c r="C145">
        <v>63</v>
      </c>
      <c r="D145">
        <v>20071101</v>
      </c>
      <c r="E145">
        <v>20101118</v>
      </c>
      <c r="F145">
        <v>20101118</v>
      </c>
      <c r="H145" s="10">
        <v>186209</v>
      </c>
      <c r="I145" s="10">
        <v>63</v>
      </c>
      <c r="J145" s="12">
        <v>39387</v>
      </c>
      <c r="K145" s="12">
        <v>40500</v>
      </c>
      <c r="L145" s="12">
        <v>40500</v>
      </c>
      <c r="R145" s="42" t="str">
        <f>LOOKUP(A145,'IBD - Individuals Basic'!$A$9:$A$3006,'IBD - Individuals Basic'!$B$9:$B$3006)</f>
        <v>Mr Andrew Burgess</v>
      </c>
      <c r="S145" s="42" t="str">
        <f ca="1">LOOKUP(B145,'Firmmast - master file'!$A$9:$A353,'Firmmast - master file'!$B$9:$B$217)</f>
        <v>CECP Investment Advisors Limited</v>
      </c>
    </row>
    <row r="146" spans="1:19">
      <c r="A146" t="s">
        <v>2557</v>
      </c>
      <c r="B146">
        <v>144543</v>
      </c>
      <c r="C146">
        <v>22</v>
      </c>
      <c r="D146">
        <v>20161012</v>
      </c>
      <c r="F146">
        <v>20161012</v>
      </c>
      <c r="H146" s="10">
        <v>144543</v>
      </c>
      <c r="I146" s="10">
        <v>22</v>
      </c>
      <c r="J146" s="12">
        <v>42655</v>
      </c>
      <c r="K146" s="12" t="s">
        <v>734</v>
      </c>
      <c r="L146" s="12">
        <v>42655</v>
      </c>
      <c r="R146" s="42" t="str">
        <f>LOOKUP(A146,'IBD - Individuals Basic'!$A$9:$A$3006,'IBD - Individuals Basic'!$B$9:$B$3006)</f>
        <v>Mr Angus Robert Lockhart Bogle</v>
      </c>
      <c r="S146" s="42" t="str">
        <f ca="1">LOOKUP(B146,'Firmmast - master file'!$A$9:$A354,'Firmmast - master file'!$B$9:$B$217)</f>
        <v>Schroder Investment Management North America Limited</v>
      </c>
    </row>
    <row r="147" spans="1:19">
      <c r="A147" t="s">
        <v>2557</v>
      </c>
      <c r="B147">
        <v>144543</v>
      </c>
      <c r="C147">
        <v>63</v>
      </c>
      <c r="D147">
        <v>20150520</v>
      </c>
      <c r="F147">
        <v>20161012</v>
      </c>
      <c r="H147" s="10">
        <v>144543</v>
      </c>
      <c r="I147" s="10">
        <v>63</v>
      </c>
      <c r="J147" s="12">
        <v>42144</v>
      </c>
      <c r="K147" s="12" t="s">
        <v>734</v>
      </c>
      <c r="L147" s="12">
        <v>42655</v>
      </c>
      <c r="R147" s="42" t="str">
        <f>LOOKUP(A147,'IBD - Individuals Basic'!$A$9:$A$3006,'IBD - Individuals Basic'!$B$9:$B$3006)</f>
        <v>Mr Angus Robert Lockhart Bogle</v>
      </c>
      <c r="S147" s="42" t="str">
        <f ca="1">LOOKUP(B147,'Firmmast - master file'!$A$9:$A355,'Firmmast - master file'!$B$9:$B$217)</f>
        <v>Schroder Investment Management North America Limited</v>
      </c>
    </row>
    <row r="148" spans="1:19">
      <c r="A148" t="s">
        <v>2563</v>
      </c>
      <c r="B148">
        <v>144543</v>
      </c>
      <c r="C148">
        <v>44</v>
      </c>
      <c r="D148">
        <v>20011201</v>
      </c>
      <c r="E148">
        <v>20020731</v>
      </c>
      <c r="F148">
        <v>20160308</v>
      </c>
      <c r="H148" s="10">
        <v>144543</v>
      </c>
      <c r="I148" s="10">
        <v>44</v>
      </c>
      <c r="J148" s="12">
        <v>37226</v>
      </c>
      <c r="K148" s="12">
        <v>37468</v>
      </c>
      <c r="L148" s="12">
        <v>42437</v>
      </c>
      <c r="R148" s="42" t="str">
        <f>LOOKUP(A148,'IBD - Individuals Basic'!$A$9:$A$3006,'IBD - Individuals Basic'!$B$9:$B$3006)</f>
        <v>Mr Adrian Robert Courtenay</v>
      </c>
      <c r="S148" s="42" t="str">
        <f ca="1">LOOKUP(B148,'Firmmast - master file'!$A$9:$A356,'Firmmast - master file'!$B$9:$B$217)</f>
        <v>Schroder Investment Management North America Limited</v>
      </c>
    </row>
    <row r="149" spans="1:19">
      <c r="A149" t="s">
        <v>2563</v>
      </c>
      <c r="B149">
        <v>144543</v>
      </c>
      <c r="C149">
        <v>49</v>
      </c>
      <c r="D149">
        <v>20011201</v>
      </c>
      <c r="E149">
        <v>20030610</v>
      </c>
      <c r="F149">
        <v>20160308</v>
      </c>
      <c r="H149" s="10">
        <v>144543</v>
      </c>
      <c r="I149" s="10">
        <v>49</v>
      </c>
      <c r="J149" s="12">
        <v>37226</v>
      </c>
      <c r="K149" s="12">
        <v>37782</v>
      </c>
      <c r="L149" s="12">
        <v>42437</v>
      </c>
      <c r="R149" s="42" t="str">
        <f>LOOKUP(A149,'IBD - Individuals Basic'!$A$9:$A$3006,'IBD - Individuals Basic'!$B$9:$B$3006)</f>
        <v>Mr Adrian Robert Courtenay</v>
      </c>
      <c r="S149" s="42" t="str">
        <f ca="1">LOOKUP(B149,'Firmmast - master file'!$A$9:$A357,'Firmmast - master file'!$B$9:$B$217)</f>
        <v>Schroder Investment Management North America Limited</v>
      </c>
    </row>
    <row r="150" spans="1:19">
      <c r="A150" t="s">
        <v>2566</v>
      </c>
      <c r="B150">
        <v>100013</v>
      </c>
      <c r="C150">
        <v>44</v>
      </c>
      <c r="D150">
        <v>20050817</v>
      </c>
      <c r="E150">
        <v>20071031</v>
      </c>
      <c r="F150">
        <v>20170405</v>
      </c>
      <c r="H150" s="10">
        <v>100013</v>
      </c>
      <c r="I150" s="10">
        <v>44</v>
      </c>
      <c r="J150" s="12">
        <v>38581</v>
      </c>
      <c r="K150" s="12">
        <v>39386</v>
      </c>
      <c r="L150" s="12">
        <v>42830</v>
      </c>
      <c r="R150" s="42" t="str">
        <f>LOOKUP(A150,'IBD - Individuals Basic'!$A$9:$A$3006,'IBD - Individuals Basic'!$B$9:$B$3006)</f>
        <v>Mr Adam Robertshaw Greenwood</v>
      </c>
      <c r="S150" s="42" t="str">
        <f ca="1">LOOKUP(B150,'Firmmast - master file'!$A$9:$A358,'Firmmast - master file'!$B$9:$B$217)</f>
        <v>Skipton Financial Services Ltd</v>
      </c>
    </row>
    <row r="151" spans="1:19">
      <c r="A151" t="s">
        <v>2566</v>
      </c>
      <c r="B151">
        <v>100013</v>
      </c>
      <c r="C151">
        <v>45</v>
      </c>
      <c r="D151">
        <v>20041129</v>
      </c>
      <c r="E151">
        <v>20050817</v>
      </c>
      <c r="F151">
        <v>20170405</v>
      </c>
      <c r="H151" s="10">
        <v>100013</v>
      </c>
      <c r="I151" s="10">
        <v>45</v>
      </c>
      <c r="J151" s="12">
        <v>38320</v>
      </c>
      <c r="K151" s="12">
        <v>38581</v>
      </c>
      <c r="L151" s="12">
        <v>42830</v>
      </c>
      <c r="R151" s="42" t="str">
        <f>LOOKUP(A151,'IBD - Individuals Basic'!$A$9:$A$3006,'IBD - Individuals Basic'!$B$9:$B$3006)</f>
        <v>Mr Adam Robertshaw Greenwood</v>
      </c>
      <c r="S151" s="42" t="str">
        <f ca="1">LOOKUP(B151,'Firmmast - master file'!$A$9:$A359,'Firmmast - master file'!$B$9:$B$217)</f>
        <v>Skipton Financial Services Ltd</v>
      </c>
    </row>
    <row r="152" spans="1:19">
      <c r="A152" t="s">
        <v>2566</v>
      </c>
      <c r="B152">
        <v>100013</v>
      </c>
      <c r="C152">
        <v>63</v>
      </c>
      <c r="D152">
        <v>20071101</v>
      </c>
      <c r="E152">
        <v>20160311</v>
      </c>
      <c r="F152">
        <v>20170405</v>
      </c>
      <c r="H152" s="10">
        <v>100013</v>
      </c>
      <c r="I152" s="10">
        <v>63</v>
      </c>
      <c r="J152" s="12">
        <v>39387</v>
      </c>
      <c r="K152" s="12">
        <v>42440</v>
      </c>
      <c r="L152" s="12">
        <v>42830</v>
      </c>
      <c r="R152" s="42" t="str">
        <f>LOOKUP(A152,'IBD - Individuals Basic'!$A$9:$A$3006,'IBD - Individuals Basic'!$B$9:$B$3006)</f>
        <v>Mr Adam Robertshaw Greenwood</v>
      </c>
      <c r="S152" s="42" t="str">
        <f ca="1">LOOKUP(B152,'Firmmast - master file'!$A$9:$A360,'Firmmast - master file'!$B$9:$B$217)</f>
        <v>Skipton Financial Services Ltd</v>
      </c>
    </row>
    <row r="153" spans="1:19">
      <c r="A153" t="s">
        <v>2572</v>
      </c>
      <c r="B153">
        <v>144543</v>
      </c>
      <c r="C153">
        <v>49</v>
      </c>
      <c r="D153">
        <v>20020731</v>
      </c>
      <c r="E153">
        <v>20071031</v>
      </c>
      <c r="F153">
        <v>20071110</v>
      </c>
      <c r="H153" s="10">
        <v>144543</v>
      </c>
      <c r="I153" s="10">
        <v>49</v>
      </c>
      <c r="J153" s="12">
        <v>37468</v>
      </c>
      <c r="K153" s="12">
        <v>39386</v>
      </c>
      <c r="L153" s="12">
        <v>39396</v>
      </c>
      <c r="R153" s="42" t="str">
        <f>LOOKUP(A153,'IBD - Individuals Basic'!$A$9:$A$3006,'IBD - Individuals Basic'!$B$9:$B$3006)</f>
        <v>Mr Andrew Rhys Yeadon</v>
      </c>
      <c r="S153" s="42" t="str">
        <f ca="1">LOOKUP(B153,'Firmmast - master file'!$A$9:$A361,'Firmmast - master file'!$B$9:$B$217)</f>
        <v>Schroder Investment Management North America Limited</v>
      </c>
    </row>
    <row r="154" spans="1:19">
      <c r="A154" t="s">
        <v>2572</v>
      </c>
      <c r="B154">
        <v>144543</v>
      </c>
      <c r="C154">
        <v>63</v>
      </c>
      <c r="D154">
        <v>20071101</v>
      </c>
      <c r="E154">
        <v>20110311</v>
      </c>
      <c r="F154">
        <v>20110311</v>
      </c>
      <c r="H154" s="10">
        <v>144543</v>
      </c>
      <c r="I154" s="10">
        <v>63</v>
      </c>
      <c r="J154" s="12">
        <v>39387</v>
      </c>
      <c r="K154" s="12">
        <v>40613</v>
      </c>
      <c r="L154" s="12">
        <v>40613</v>
      </c>
      <c r="R154" s="42" t="str">
        <f>LOOKUP(A154,'IBD - Individuals Basic'!$A$9:$A$3006,'IBD - Individuals Basic'!$B$9:$B$3006)</f>
        <v>Mr Andrew Rhys Yeadon</v>
      </c>
      <c r="S154" s="42" t="str">
        <f ca="1">LOOKUP(B154,'Firmmast - master file'!$A$9:$A362,'Firmmast - master file'!$B$9:$B$217)</f>
        <v>Schroder Investment Management North America Limited</v>
      </c>
    </row>
    <row r="155" spans="1:19">
      <c r="A155" t="s">
        <v>2575</v>
      </c>
      <c r="B155">
        <v>144543</v>
      </c>
      <c r="C155">
        <v>63</v>
      </c>
      <c r="D155">
        <v>20120727</v>
      </c>
      <c r="F155">
        <v>20120727</v>
      </c>
      <c r="H155" s="10">
        <v>144543</v>
      </c>
      <c r="I155" s="10">
        <v>63</v>
      </c>
      <c r="J155" s="12">
        <v>41117</v>
      </c>
      <c r="K155" s="12" t="s">
        <v>734</v>
      </c>
      <c r="L155" s="12">
        <v>41117</v>
      </c>
      <c r="R155" s="42" t="str">
        <f>LOOKUP(A155,'IBD - Individuals Basic'!$A$9:$A$3006,'IBD - Individuals Basic'!$B$9:$B$3006)</f>
        <v>Mr Alastair Scott Baker</v>
      </c>
      <c r="S155" s="42" t="str">
        <f ca="1">LOOKUP(B155,'Firmmast - master file'!$A$9:$A363,'Firmmast - master file'!$B$9:$B$217)</f>
        <v>Schroder Investment Management North America Limited</v>
      </c>
    </row>
    <row r="156" spans="1:19">
      <c r="A156" t="s">
        <v>2578</v>
      </c>
      <c r="B156">
        <v>144543</v>
      </c>
      <c r="C156">
        <v>45</v>
      </c>
      <c r="D156">
        <v>20020627</v>
      </c>
      <c r="E156">
        <v>20020627</v>
      </c>
      <c r="F156">
        <v>20021129</v>
      </c>
      <c r="H156" s="10">
        <v>144543</v>
      </c>
      <c r="I156" s="10">
        <v>45</v>
      </c>
      <c r="J156" s="12">
        <v>37434</v>
      </c>
      <c r="K156" s="12">
        <v>37434</v>
      </c>
      <c r="L156" s="12">
        <v>37589</v>
      </c>
      <c r="R156" s="42" t="str">
        <f>LOOKUP(A156,'IBD - Individuals Basic'!$A$9:$A$3006,'IBD - Individuals Basic'!$B$9:$B$3006)</f>
        <v>Mr Anders Sven Persson</v>
      </c>
      <c r="S156" s="42" t="str">
        <f ca="1">LOOKUP(B156,'Firmmast - master file'!$A$9:$A364,'Firmmast - master file'!$B$9:$B$217)</f>
        <v>Schroder Investment Management North America Limited</v>
      </c>
    </row>
    <row r="157" spans="1:19">
      <c r="A157" t="s">
        <v>2581</v>
      </c>
      <c r="B157">
        <v>100013</v>
      </c>
      <c r="C157">
        <v>45</v>
      </c>
      <c r="D157">
        <v>20040113</v>
      </c>
      <c r="E157">
        <v>20040618</v>
      </c>
      <c r="F157">
        <v>20040624</v>
      </c>
      <c r="H157" s="10">
        <v>100013</v>
      </c>
      <c r="I157" s="10">
        <v>45</v>
      </c>
      <c r="J157" s="12">
        <v>37999</v>
      </c>
      <c r="K157" s="12">
        <v>38156</v>
      </c>
      <c r="L157" s="12">
        <v>38162</v>
      </c>
      <c r="R157" s="42" t="str">
        <f>LOOKUP(A157,'IBD - Individuals Basic'!$A$9:$A$3006,'IBD - Individuals Basic'!$B$9:$B$3006)</f>
        <v>Mr Andrew Sinclair Wallace</v>
      </c>
      <c r="S157" s="42" t="str">
        <f ca="1">LOOKUP(B157,'Firmmast - master file'!$A$9:$A365,'Firmmast - master file'!$B$9:$B$217)</f>
        <v>Skipton Financial Services Ltd</v>
      </c>
    </row>
    <row r="158" spans="1:19">
      <c r="A158" t="s">
        <v>2584</v>
      </c>
      <c r="B158">
        <v>144543</v>
      </c>
      <c r="C158">
        <v>44</v>
      </c>
      <c r="D158">
        <v>20070718</v>
      </c>
      <c r="E158">
        <v>20071031</v>
      </c>
      <c r="F158">
        <v>20071110</v>
      </c>
      <c r="H158" s="10">
        <v>144543</v>
      </c>
      <c r="I158" s="10">
        <v>44</v>
      </c>
      <c r="J158" s="12">
        <v>39281</v>
      </c>
      <c r="K158" s="12">
        <v>39386</v>
      </c>
      <c r="L158" s="12">
        <v>39396</v>
      </c>
      <c r="R158" s="42" t="str">
        <f>LOOKUP(A158,'IBD - Individuals Basic'!$A$9:$A$3006,'IBD - Individuals Basic'!$B$9:$B$3006)</f>
        <v>Ms Amy Therese Chamberlain</v>
      </c>
      <c r="S158" s="42" t="str">
        <f ca="1">LOOKUP(B158,'Firmmast - master file'!$A$9:$A366,'Firmmast - master file'!$B$9:$B$217)</f>
        <v>Schroder Investment Management North America Limited</v>
      </c>
    </row>
    <row r="159" spans="1:19">
      <c r="A159" t="s">
        <v>2584</v>
      </c>
      <c r="B159">
        <v>144543</v>
      </c>
      <c r="C159">
        <v>63</v>
      </c>
      <c r="D159">
        <v>20071101</v>
      </c>
      <c r="E159">
        <v>20151123</v>
      </c>
      <c r="F159">
        <v>20151204</v>
      </c>
      <c r="H159" s="10">
        <v>144543</v>
      </c>
      <c r="I159" s="10">
        <v>63</v>
      </c>
      <c r="J159" s="12">
        <v>39387</v>
      </c>
      <c r="K159" s="12">
        <v>42331</v>
      </c>
      <c r="L159" s="12">
        <v>42342</v>
      </c>
      <c r="R159" s="42" t="str">
        <f>LOOKUP(A159,'IBD - Individuals Basic'!$A$9:$A$3006,'IBD - Individuals Basic'!$B$9:$B$3006)</f>
        <v>Ms Amy Therese Chamberlain</v>
      </c>
      <c r="S159" s="42" t="str">
        <f ca="1">LOOKUP(B159,'Firmmast - master file'!$A$9:$A367,'Firmmast - master file'!$B$9:$B$217)</f>
        <v>Schroder Investment Management North America Limited</v>
      </c>
    </row>
    <row r="160" spans="1:19">
      <c r="A160" t="s">
        <v>2587</v>
      </c>
      <c r="B160">
        <v>100013</v>
      </c>
      <c r="C160">
        <v>63</v>
      </c>
      <c r="D160">
        <v>20090204</v>
      </c>
      <c r="E160">
        <v>20120221</v>
      </c>
      <c r="F160">
        <v>20150326</v>
      </c>
      <c r="H160" s="10">
        <v>100013</v>
      </c>
      <c r="I160" s="10">
        <v>63</v>
      </c>
      <c r="J160" s="12">
        <v>39848</v>
      </c>
      <c r="K160" s="12">
        <v>40960</v>
      </c>
      <c r="L160" s="12">
        <v>42089</v>
      </c>
      <c r="R160" s="42" t="str">
        <f>LOOKUP(A160,'IBD - Individuals Basic'!$A$9:$A$3006,'IBD - Individuals Basic'!$B$9:$B$3006)</f>
        <v>Mr Andrew Tristram Daldry</v>
      </c>
      <c r="S160" s="42" t="str">
        <f ca="1">LOOKUP(B160,'Firmmast - master file'!$A$9:$A368,'Firmmast - master file'!$B$9:$B$217)</f>
        <v>Skipton Financial Services Ltd</v>
      </c>
    </row>
    <row r="161" spans="1:19">
      <c r="A161" t="s">
        <v>2590</v>
      </c>
      <c r="B161">
        <v>144543</v>
      </c>
      <c r="C161">
        <v>44</v>
      </c>
      <c r="D161">
        <v>20020731</v>
      </c>
      <c r="E161">
        <v>20050128</v>
      </c>
      <c r="F161">
        <v>20050118</v>
      </c>
      <c r="H161" s="10">
        <v>144543</v>
      </c>
      <c r="I161" s="10">
        <v>44</v>
      </c>
      <c r="J161" s="12">
        <v>37468</v>
      </c>
      <c r="K161" s="12">
        <v>38380</v>
      </c>
      <c r="L161" s="12">
        <v>38370</v>
      </c>
      <c r="R161" s="42" t="str">
        <f>LOOKUP(A161,'IBD - Individuals Basic'!$A$9:$A$3006,'IBD - Individuals Basic'!$B$9:$B$3006)</f>
        <v>Mrs Anne Therese Healy</v>
      </c>
      <c r="S161" s="42" t="str">
        <f ca="1">LOOKUP(B161,'Firmmast - master file'!$A$9:$A369,'Firmmast - master file'!$B$9:$B$217)</f>
        <v>Schroder Investment Management North America Limited</v>
      </c>
    </row>
    <row r="162" spans="1:19">
      <c r="A162" t="s">
        <v>2593</v>
      </c>
      <c r="B162">
        <v>144543</v>
      </c>
      <c r="C162">
        <v>44</v>
      </c>
      <c r="D162">
        <v>20050211</v>
      </c>
      <c r="E162">
        <v>20060420</v>
      </c>
      <c r="F162">
        <v>20060412</v>
      </c>
      <c r="H162" s="10">
        <v>144543</v>
      </c>
      <c r="I162" s="10">
        <v>44</v>
      </c>
      <c r="J162" s="12">
        <v>38394</v>
      </c>
      <c r="K162" s="12">
        <v>38827</v>
      </c>
      <c r="L162" s="12">
        <v>38819</v>
      </c>
      <c r="R162" s="42" t="str">
        <f>LOOKUP(A162,'IBD - Individuals Basic'!$A$9:$A$3006,'IBD - Individuals Basic'!$B$9:$B$3006)</f>
        <v>Mr Andrew Thomas Holmes</v>
      </c>
      <c r="S162" s="42" t="str">
        <f ca="1">LOOKUP(B162,'Firmmast - master file'!$A$9:$A370,'Firmmast - master file'!$B$9:$B$217)</f>
        <v>Schroder Investment Management North America Limited</v>
      </c>
    </row>
    <row r="163" spans="1:19">
      <c r="A163" t="s">
        <v>2596</v>
      </c>
      <c r="B163">
        <v>144543</v>
      </c>
      <c r="C163">
        <v>63</v>
      </c>
      <c r="D163">
        <v>20171019</v>
      </c>
      <c r="F163">
        <v>20171019</v>
      </c>
      <c r="H163" s="10">
        <v>144543</v>
      </c>
      <c r="I163" s="10">
        <v>63</v>
      </c>
      <c r="J163" s="12">
        <v>43027</v>
      </c>
      <c r="K163" s="12" t="s">
        <v>734</v>
      </c>
      <c r="L163" s="12">
        <v>43027</v>
      </c>
      <c r="R163" s="42" t="str">
        <f>LOOKUP(A163,'IBD - Individuals Basic'!$A$9:$A$3006,'IBD - Individuals Basic'!$B$9:$B$3006)</f>
        <v>Mr Andrew Tian-De Lim</v>
      </c>
      <c r="S163" s="42" t="str">
        <f ca="1">LOOKUP(B163,'Firmmast - master file'!$A$9:$A371,'Firmmast - master file'!$B$9:$B$217)</f>
        <v>Schroder Investment Management North America Limited</v>
      </c>
    </row>
    <row r="164" spans="1:19">
      <c r="A164" t="s">
        <v>2599</v>
      </c>
      <c r="B164">
        <v>144543</v>
      </c>
      <c r="C164">
        <v>44</v>
      </c>
      <c r="D164">
        <v>20011201</v>
      </c>
      <c r="E164">
        <v>20020731</v>
      </c>
      <c r="F164">
        <v>20030408</v>
      </c>
      <c r="H164" s="10">
        <v>144543</v>
      </c>
      <c r="I164" s="10">
        <v>44</v>
      </c>
      <c r="J164" s="12">
        <v>37226</v>
      </c>
      <c r="K164" s="12">
        <v>37468</v>
      </c>
      <c r="L164" s="12">
        <v>37719</v>
      </c>
      <c r="R164" s="42" t="str">
        <f>LOOKUP(A164,'IBD - Individuals Basic'!$A$9:$A$3006,'IBD - Individuals Basic'!$B$9:$B$3006)</f>
        <v>Mr Anthony Timothy Morris</v>
      </c>
      <c r="S164" s="42" t="str">
        <f ca="1">LOOKUP(B164,'Firmmast - master file'!$A$9:$A372,'Firmmast - master file'!$B$9:$B$217)</f>
        <v>Schroder Investment Management North America Limited</v>
      </c>
    </row>
    <row r="165" spans="1:19">
      <c r="A165" t="s">
        <v>2605</v>
      </c>
      <c r="B165">
        <v>144543</v>
      </c>
      <c r="C165">
        <v>49</v>
      </c>
      <c r="D165">
        <v>20060703</v>
      </c>
      <c r="E165">
        <v>20071031</v>
      </c>
      <c r="F165">
        <v>20071110</v>
      </c>
      <c r="H165" s="10">
        <v>144543</v>
      </c>
      <c r="I165" s="10">
        <v>49</v>
      </c>
      <c r="J165" s="12">
        <v>38901</v>
      </c>
      <c r="K165" s="12">
        <v>39386</v>
      </c>
      <c r="L165" s="12">
        <v>39396</v>
      </c>
      <c r="R165" s="42" t="str">
        <f>LOOKUP(A165,'IBD - Individuals Basic'!$A$9:$A$3006,'IBD - Individuals Basic'!$B$9:$B$3006)</f>
        <v>Mr Andrew William Rose</v>
      </c>
      <c r="S165" s="42" t="str">
        <f ca="1">LOOKUP(B165,'Firmmast - master file'!$A$9:$A373,'Firmmast - master file'!$B$9:$B$217)</f>
        <v>Schroder Investment Management North America Limited</v>
      </c>
    </row>
    <row r="166" spans="1:19">
      <c r="A166" t="s">
        <v>2605</v>
      </c>
      <c r="B166">
        <v>144543</v>
      </c>
      <c r="C166">
        <v>63</v>
      </c>
      <c r="D166">
        <v>20071101</v>
      </c>
      <c r="F166">
        <v>20071110</v>
      </c>
      <c r="H166" s="10">
        <v>144543</v>
      </c>
      <c r="I166" s="10">
        <v>63</v>
      </c>
      <c r="J166" s="12">
        <v>39387</v>
      </c>
      <c r="K166" s="12" t="s">
        <v>734</v>
      </c>
      <c r="L166" s="12">
        <v>39396</v>
      </c>
      <c r="R166" s="42" t="str">
        <f>LOOKUP(A166,'IBD - Individuals Basic'!$A$9:$A$3006,'IBD - Individuals Basic'!$B$9:$B$3006)</f>
        <v>Mr Andrew William Rose</v>
      </c>
      <c r="S166" s="42" t="str">
        <f ca="1">LOOKUP(B166,'Firmmast - master file'!$A$9:$A374,'Firmmast - master file'!$B$9:$B$217)</f>
        <v>Schroder Investment Management North America Limited</v>
      </c>
    </row>
    <row r="167" spans="1:19">
      <c r="A167" t="s">
        <v>2608</v>
      </c>
      <c r="B167">
        <v>144543</v>
      </c>
      <c r="C167">
        <v>44</v>
      </c>
      <c r="D167">
        <v>20050304</v>
      </c>
      <c r="E167">
        <v>20050812</v>
      </c>
      <c r="F167">
        <v>20050812</v>
      </c>
      <c r="H167" s="10">
        <v>144543</v>
      </c>
      <c r="I167" s="10">
        <v>44</v>
      </c>
      <c r="J167" s="12">
        <v>38415</v>
      </c>
      <c r="K167" s="12">
        <v>38576</v>
      </c>
      <c r="L167" s="12">
        <v>38576</v>
      </c>
      <c r="R167" s="42" t="str">
        <f>LOOKUP(A167,'IBD - Individuals Basic'!$A$9:$A$3006,'IBD - Individuals Basic'!$B$9:$B$3006)</f>
        <v>Dr Andrew William Smith</v>
      </c>
      <c r="S167" s="42" t="str">
        <f ca="1">LOOKUP(B167,'Firmmast - master file'!$A$9:$A375,'Firmmast - master file'!$B$9:$B$217)</f>
        <v>Schroder Investment Management North America Limited</v>
      </c>
    </row>
    <row r="168" spans="1:19">
      <c r="A168" t="s">
        <v>2608</v>
      </c>
      <c r="B168">
        <v>144543</v>
      </c>
      <c r="C168">
        <v>49</v>
      </c>
      <c r="D168">
        <v>20050304</v>
      </c>
      <c r="E168">
        <v>20050812</v>
      </c>
      <c r="F168">
        <v>20050812</v>
      </c>
      <c r="H168" s="10">
        <v>144543</v>
      </c>
      <c r="I168" s="10">
        <v>49</v>
      </c>
      <c r="J168" s="12">
        <v>38415</v>
      </c>
      <c r="K168" s="12">
        <v>38576</v>
      </c>
      <c r="L168" s="12">
        <v>38576</v>
      </c>
      <c r="R168" s="42" t="str">
        <f>LOOKUP(A168,'IBD - Individuals Basic'!$A$9:$A$3006,'IBD - Individuals Basic'!$B$9:$B$3006)</f>
        <v>Dr Andrew William Smith</v>
      </c>
      <c r="S168" s="42" t="str">
        <f ca="1">LOOKUP(B168,'Firmmast - master file'!$A$9:$A376,'Firmmast - master file'!$B$9:$B$217)</f>
        <v>Schroder Investment Management North America Limited</v>
      </c>
    </row>
    <row r="169" spans="1:19">
      <c r="A169" t="s">
        <v>2611</v>
      </c>
      <c r="B169">
        <v>401095</v>
      </c>
      <c r="C169">
        <v>25</v>
      </c>
      <c r="D169">
        <v>20040901</v>
      </c>
      <c r="E169">
        <v>20130404</v>
      </c>
      <c r="F169">
        <v>20130404</v>
      </c>
      <c r="H169" s="10">
        <v>401095</v>
      </c>
      <c r="I169" s="10">
        <v>25</v>
      </c>
      <c r="J169" s="12">
        <v>38231</v>
      </c>
      <c r="K169" s="12">
        <v>41368</v>
      </c>
      <c r="L169" s="12">
        <v>41368</v>
      </c>
      <c r="R169" s="42" t="str">
        <f>LOOKUP(A169,'IBD - Individuals Basic'!$A$9:$A$3006,'IBD - Individuals Basic'!$B$9:$B$3006)</f>
        <v>Mr Alan Burchell</v>
      </c>
      <c r="S169" s="42" t="str">
        <f ca="1">LOOKUP(B169,'Firmmast - master file'!$A$9:$A377,'Firmmast - master file'!$B$9:$B$217)</f>
        <v>Alan Burchell &amp; Co</v>
      </c>
    </row>
    <row r="170" spans="1:19">
      <c r="A170" t="s">
        <v>2611</v>
      </c>
      <c r="B170">
        <v>401095</v>
      </c>
      <c r="C170">
        <v>29</v>
      </c>
      <c r="D170">
        <v>20040901</v>
      </c>
      <c r="E170">
        <v>20090331</v>
      </c>
      <c r="F170">
        <v>20090708</v>
      </c>
      <c r="H170" s="10">
        <v>401095</v>
      </c>
      <c r="I170" s="10">
        <v>29</v>
      </c>
      <c r="J170" s="12">
        <v>38231</v>
      </c>
      <c r="K170" s="12">
        <v>39903</v>
      </c>
      <c r="L170" s="12">
        <v>40002</v>
      </c>
      <c r="R170" s="42" t="str">
        <f>LOOKUP(A170,'IBD - Individuals Basic'!$A$9:$A$3006,'IBD - Individuals Basic'!$B$9:$B$3006)</f>
        <v>Mr Alan Burchell</v>
      </c>
      <c r="S170" s="42" t="str">
        <f ca="1">LOOKUP(B170,'Firmmast - master file'!$A$9:$A378,'Firmmast - master file'!$B$9:$B$217)</f>
        <v>Alan Burchell &amp; Co</v>
      </c>
    </row>
    <row r="171" spans="1:19">
      <c r="A171" t="s">
        <v>2611</v>
      </c>
      <c r="B171">
        <v>401095</v>
      </c>
      <c r="C171">
        <v>30</v>
      </c>
      <c r="D171">
        <v>20040901</v>
      </c>
      <c r="E171">
        <v>20130404</v>
      </c>
      <c r="F171">
        <v>20130404</v>
      </c>
      <c r="H171" s="10">
        <v>401095</v>
      </c>
      <c r="I171" s="10">
        <v>30</v>
      </c>
      <c r="J171" s="12">
        <v>38231</v>
      </c>
      <c r="K171" s="12">
        <v>41368</v>
      </c>
      <c r="L171" s="12">
        <v>41368</v>
      </c>
      <c r="R171" s="42" t="str">
        <f>LOOKUP(A171,'IBD - Individuals Basic'!$A$9:$A$3006,'IBD - Individuals Basic'!$B$9:$B$3006)</f>
        <v>Mr Alan Burchell</v>
      </c>
      <c r="S171" s="42" t="str">
        <f ca="1">LOOKUP(B171,'Firmmast - master file'!$A$9:$A379,'Firmmast - master file'!$B$9:$B$217)</f>
        <v>Alan Burchell &amp; Co</v>
      </c>
    </row>
    <row r="172" spans="1:19">
      <c r="A172" t="s">
        <v>2611</v>
      </c>
      <c r="B172">
        <v>401095</v>
      </c>
      <c r="C172">
        <v>31</v>
      </c>
      <c r="D172">
        <v>20040901</v>
      </c>
      <c r="E172">
        <v>20130404</v>
      </c>
      <c r="F172">
        <v>20130404</v>
      </c>
      <c r="H172" s="10">
        <v>401095</v>
      </c>
      <c r="I172" s="10">
        <v>31</v>
      </c>
      <c r="J172" s="12">
        <v>38231</v>
      </c>
      <c r="K172" s="12">
        <v>41368</v>
      </c>
      <c r="L172" s="12">
        <v>41368</v>
      </c>
      <c r="R172" s="42" t="str">
        <f>LOOKUP(A172,'IBD - Individuals Basic'!$A$9:$A$3006,'IBD - Individuals Basic'!$B$9:$B$3006)</f>
        <v>Mr Alan Burchell</v>
      </c>
      <c r="S172" s="42" t="str">
        <f ca="1">LOOKUP(B172,'Firmmast - master file'!$A$9:$A380,'Firmmast - master file'!$B$9:$B$217)</f>
        <v>Alan Burchell &amp; Co</v>
      </c>
    </row>
    <row r="173" spans="1:19">
      <c r="A173" t="s">
        <v>2611</v>
      </c>
      <c r="B173">
        <v>401095</v>
      </c>
      <c r="C173">
        <v>44</v>
      </c>
      <c r="D173">
        <v>20040901</v>
      </c>
      <c r="E173">
        <v>20071031</v>
      </c>
      <c r="F173">
        <v>20071110</v>
      </c>
      <c r="H173" s="10">
        <v>401095</v>
      </c>
      <c r="I173" s="10">
        <v>44</v>
      </c>
      <c r="J173" s="12">
        <v>38231</v>
      </c>
      <c r="K173" s="12">
        <v>39386</v>
      </c>
      <c r="L173" s="12">
        <v>39396</v>
      </c>
      <c r="R173" s="42" t="str">
        <f>LOOKUP(A173,'IBD - Individuals Basic'!$A$9:$A$3006,'IBD - Individuals Basic'!$B$9:$B$3006)</f>
        <v>Mr Alan Burchell</v>
      </c>
      <c r="S173" s="42" t="str">
        <f ca="1">LOOKUP(B173,'Firmmast - master file'!$A$9:$A381,'Firmmast - master file'!$B$9:$B$217)</f>
        <v>Alan Burchell &amp; Co</v>
      </c>
    </row>
    <row r="174" spans="1:19">
      <c r="A174" t="s">
        <v>2611</v>
      </c>
      <c r="B174">
        <v>401095</v>
      </c>
      <c r="C174">
        <v>60</v>
      </c>
      <c r="D174">
        <v>20050114</v>
      </c>
      <c r="E174">
        <v>20130404</v>
      </c>
      <c r="F174">
        <v>20130404</v>
      </c>
      <c r="H174" s="10">
        <v>401095</v>
      </c>
      <c r="I174" s="10">
        <v>60</v>
      </c>
      <c r="J174" s="12">
        <v>38366</v>
      </c>
      <c r="K174" s="12">
        <v>41368</v>
      </c>
      <c r="L174" s="12">
        <v>41368</v>
      </c>
      <c r="R174" s="42" t="str">
        <f>LOOKUP(A174,'IBD - Individuals Basic'!$A$9:$A$3006,'IBD - Individuals Basic'!$B$9:$B$3006)</f>
        <v>Mr Alan Burchell</v>
      </c>
      <c r="S174" s="42" t="str">
        <f ca="1">LOOKUP(B174,'Firmmast - master file'!$A$9:$A382,'Firmmast - master file'!$B$9:$B$217)</f>
        <v>Alan Burchell &amp; Co</v>
      </c>
    </row>
    <row r="175" spans="1:19">
      <c r="A175" t="s">
        <v>2611</v>
      </c>
      <c r="B175">
        <v>401095</v>
      </c>
      <c r="C175">
        <v>63</v>
      </c>
      <c r="D175">
        <v>20071101</v>
      </c>
      <c r="E175">
        <v>20130214</v>
      </c>
      <c r="F175">
        <v>20130319</v>
      </c>
      <c r="H175" s="10">
        <v>401095</v>
      </c>
      <c r="I175" s="10">
        <v>63</v>
      </c>
      <c r="J175" s="12">
        <v>39387</v>
      </c>
      <c r="K175" s="12">
        <v>41319</v>
      </c>
      <c r="L175" s="12">
        <v>41352</v>
      </c>
      <c r="R175" s="42" t="str">
        <f>LOOKUP(A175,'IBD - Individuals Basic'!$A$9:$A$3006,'IBD - Individuals Basic'!$B$9:$B$3006)</f>
        <v>Mr Alan Burchell</v>
      </c>
      <c r="S175" s="42" t="str">
        <f ca="1">LOOKUP(B175,'Firmmast - master file'!$A$9:$A383,'Firmmast - master file'!$B$9:$B$217)</f>
        <v>Alan Burchell &amp; Co</v>
      </c>
    </row>
    <row r="176" spans="1:19">
      <c r="A176" t="s">
        <v>2614</v>
      </c>
      <c r="B176">
        <v>144543</v>
      </c>
      <c r="C176">
        <v>44</v>
      </c>
      <c r="D176">
        <v>20050411</v>
      </c>
      <c r="E176">
        <v>20071031</v>
      </c>
      <c r="F176">
        <v>20170509</v>
      </c>
      <c r="H176" s="10">
        <v>144543</v>
      </c>
      <c r="I176" s="10">
        <v>44</v>
      </c>
      <c r="J176" s="12">
        <v>38453</v>
      </c>
      <c r="K176" s="12">
        <v>39386</v>
      </c>
      <c r="L176" s="12">
        <v>42864</v>
      </c>
      <c r="R176" s="42" t="str">
        <f>LOOKUP(A176,'IBD - Individuals Basic'!$A$9:$A$3006,'IBD - Individuals Basic'!$B$9:$B$3006)</f>
        <v>Mr Andrew Benton</v>
      </c>
      <c r="S176" s="42" t="str">
        <f ca="1">LOOKUP(B176,'Firmmast - master file'!$A$9:$A384,'Firmmast - master file'!$B$9:$B$217)</f>
        <v>Schroder Investment Management North America Limited</v>
      </c>
    </row>
    <row r="177" spans="1:19">
      <c r="A177" t="s">
        <v>2614</v>
      </c>
      <c r="B177">
        <v>144543</v>
      </c>
      <c r="C177">
        <v>63</v>
      </c>
      <c r="D177">
        <v>20071101</v>
      </c>
      <c r="E177">
        <v>20100611</v>
      </c>
      <c r="F177">
        <v>20170509</v>
      </c>
      <c r="H177" s="10">
        <v>144543</v>
      </c>
      <c r="I177" s="10">
        <v>63</v>
      </c>
      <c r="J177" s="12">
        <v>39387</v>
      </c>
      <c r="K177" s="12">
        <v>40340</v>
      </c>
      <c r="L177" s="12">
        <v>42864</v>
      </c>
      <c r="R177" s="42" t="str">
        <f>LOOKUP(A177,'IBD - Individuals Basic'!$A$9:$A$3006,'IBD - Individuals Basic'!$B$9:$B$3006)</f>
        <v>Mr Andrew Benton</v>
      </c>
      <c r="S177" s="42" t="str">
        <f ca="1">LOOKUP(B177,'Firmmast - master file'!$A$9:$A385,'Firmmast - master file'!$B$9:$B$217)</f>
        <v>Schroder Investment Management North America Limited</v>
      </c>
    </row>
    <row r="178" spans="1:19">
      <c r="A178" t="s">
        <v>2617</v>
      </c>
      <c r="B178">
        <v>401095</v>
      </c>
      <c r="C178">
        <v>25</v>
      </c>
      <c r="D178">
        <v>20100323</v>
      </c>
      <c r="E178">
        <v>20130404</v>
      </c>
      <c r="F178">
        <v>20130404</v>
      </c>
      <c r="H178" s="10">
        <v>401095</v>
      </c>
      <c r="I178" s="10">
        <v>25</v>
      </c>
      <c r="J178" s="12">
        <v>40260</v>
      </c>
      <c r="K178" s="12">
        <v>41368</v>
      </c>
      <c r="L178" s="12">
        <v>41368</v>
      </c>
      <c r="R178" s="42" t="str">
        <f>LOOKUP(A178,'IBD - Individuals Basic'!$A$9:$A$3006,'IBD - Individuals Basic'!$B$9:$B$3006)</f>
        <v>Miss Amy Burchell</v>
      </c>
      <c r="S178" s="42" t="str">
        <f ca="1">LOOKUP(B178,'Firmmast - master file'!$A$9:$A386,'Firmmast - master file'!$B$9:$B$217)</f>
        <v>Alan Burchell &amp; Co</v>
      </c>
    </row>
    <row r="179" spans="1:19">
      <c r="A179" t="s">
        <v>2617</v>
      </c>
      <c r="B179">
        <v>401095</v>
      </c>
      <c r="C179">
        <v>63</v>
      </c>
      <c r="D179">
        <v>20100323</v>
      </c>
      <c r="E179">
        <v>20130404</v>
      </c>
      <c r="F179">
        <v>20130404</v>
      </c>
      <c r="H179" s="10">
        <v>401095</v>
      </c>
      <c r="I179" s="10">
        <v>63</v>
      </c>
      <c r="J179" s="12">
        <v>40260</v>
      </c>
      <c r="K179" s="12">
        <v>41368</v>
      </c>
      <c r="L179" s="12">
        <v>41368</v>
      </c>
      <c r="R179" s="42" t="str">
        <f>LOOKUP(A179,'IBD - Individuals Basic'!$A$9:$A$3006,'IBD - Individuals Basic'!$B$9:$B$3006)</f>
        <v>Miss Amy Burchell</v>
      </c>
      <c r="S179" s="42" t="str">
        <f ca="1">LOOKUP(B179,'Firmmast - master file'!$A$9:$A387,'Firmmast - master file'!$B$9:$B$217)</f>
        <v>Alan Burchell &amp; Co</v>
      </c>
    </row>
    <row r="180" spans="1:19">
      <c r="A180" t="s">
        <v>2620</v>
      </c>
      <c r="B180">
        <v>144543</v>
      </c>
      <c r="C180">
        <v>63</v>
      </c>
      <c r="D180">
        <v>20170208</v>
      </c>
      <c r="F180">
        <v>20170208</v>
      </c>
      <c r="H180" s="10">
        <v>144543</v>
      </c>
      <c r="I180" s="10">
        <v>63</v>
      </c>
      <c r="J180" s="12">
        <v>42774</v>
      </c>
      <c r="K180" s="12" t="s">
        <v>734</v>
      </c>
      <c r="L180" s="12">
        <v>42774</v>
      </c>
      <c r="R180" s="42" t="str">
        <f>LOOKUP(A180,'IBD - Individuals Basic'!$A$9:$A$3006,'IBD - Individuals Basic'!$B$9:$B$3006)</f>
        <v>Mr Abbas  Barkhordar</v>
      </c>
      <c r="S180" s="42" t="str">
        <f ca="1">LOOKUP(B180,'Firmmast - master file'!$A$9:$A388,'Firmmast - master file'!$B$9:$B$217)</f>
        <v>Schroder Investment Management North America Limited</v>
      </c>
    </row>
    <row r="181" spans="1:19">
      <c r="A181" t="s">
        <v>2623</v>
      </c>
      <c r="B181">
        <v>144543</v>
      </c>
      <c r="C181">
        <v>49</v>
      </c>
      <c r="D181">
        <v>20040701</v>
      </c>
      <c r="E181">
        <v>20071031</v>
      </c>
      <c r="F181">
        <v>20071110</v>
      </c>
      <c r="H181" s="10">
        <v>144543</v>
      </c>
      <c r="I181" s="10">
        <v>49</v>
      </c>
      <c r="J181" s="12">
        <v>38169</v>
      </c>
      <c r="K181" s="12">
        <v>39386</v>
      </c>
      <c r="L181" s="12">
        <v>39396</v>
      </c>
      <c r="R181" s="42" t="str">
        <f>LOOKUP(A181,'IBD - Individuals Basic'!$A$9:$A$3006,'IBD - Individuals Basic'!$B$9:$B$3006)</f>
        <v>Mr Adam Cordery</v>
      </c>
      <c r="S181" s="42" t="str">
        <f ca="1">LOOKUP(B181,'Firmmast - master file'!$A$9:$A389,'Firmmast - master file'!$B$9:$B$217)</f>
        <v>Schroder Investment Management North America Limited</v>
      </c>
    </row>
    <row r="182" spans="1:19">
      <c r="A182" t="s">
        <v>2623</v>
      </c>
      <c r="B182">
        <v>144543</v>
      </c>
      <c r="C182">
        <v>63</v>
      </c>
      <c r="D182">
        <v>20071101</v>
      </c>
      <c r="E182">
        <v>20121019</v>
      </c>
      <c r="F182">
        <v>20121023</v>
      </c>
      <c r="H182" s="10">
        <v>144543</v>
      </c>
      <c r="I182" s="10">
        <v>63</v>
      </c>
      <c r="J182" s="12">
        <v>39387</v>
      </c>
      <c r="K182" s="12">
        <v>41201</v>
      </c>
      <c r="L182" s="12">
        <v>41205</v>
      </c>
      <c r="R182" s="42" t="str">
        <f>LOOKUP(A182,'IBD - Individuals Basic'!$A$9:$A$3006,'IBD - Individuals Basic'!$B$9:$B$3006)</f>
        <v>Mr Adam Cordery</v>
      </c>
      <c r="S182" s="42" t="str">
        <f ca="1">LOOKUP(B182,'Firmmast - master file'!$A$9:$A390,'Firmmast - master file'!$B$9:$B$217)</f>
        <v>Schroder Investment Management North America Limited</v>
      </c>
    </row>
    <row r="183" spans="1:19">
      <c r="A183" t="s">
        <v>2626</v>
      </c>
      <c r="B183">
        <v>554639</v>
      </c>
      <c r="C183">
        <v>63</v>
      </c>
      <c r="D183">
        <v>20120529</v>
      </c>
      <c r="E183">
        <v>20150826</v>
      </c>
      <c r="F183">
        <v>20150826</v>
      </c>
      <c r="H183" s="10">
        <v>554639</v>
      </c>
      <c r="I183" s="10">
        <v>63</v>
      </c>
      <c r="J183" s="12">
        <v>41058</v>
      </c>
      <c r="K183" s="12">
        <v>42242</v>
      </c>
      <c r="L183" s="12">
        <v>42242</v>
      </c>
      <c r="R183" s="42" t="str">
        <f>LOOKUP(A183,'IBD - Individuals Basic'!$A$9:$A$3006,'IBD - Individuals Basic'!$B$9:$B$3006)</f>
        <v>Mr Alessandro Celli</v>
      </c>
      <c r="S183" s="42" t="str">
        <f ca="1">LOOKUP(B183,'Firmmast - master file'!$A$9:$A391,'Firmmast - master file'!$B$9:$B$217)</f>
        <v>Francisco Partners Operations LLP</v>
      </c>
    </row>
    <row r="184" spans="1:19">
      <c r="A184" t="s">
        <v>2629</v>
      </c>
      <c r="B184">
        <v>144543</v>
      </c>
      <c r="C184">
        <v>63</v>
      </c>
      <c r="D184">
        <v>20160115</v>
      </c>
      <c r="F184">
        <v>20160115</v>
      </c>
      <c r="H184" s="10">
        <v>144543</v>
      </c>
      <c r="I184" s="10">
        <v>63</v>
      </c>
      <c r="J184" s="12">
        <v>42384</v>
      </c>
      <c r="K184" s="12" t="s">
        <v>734</v>
      </c>
      <c r="L184" s="12">
        <v>42384</v>
      </c>
      <c r="R184" s="42" t="str">
        <f>LOOKUP(A184,'IBD - Individuals Basic'!$A$9:$A$3006,'IBD - Individuals Basic'!$B$9:$B$3006)</f>
        <v>Mr Andrew Francis Evans</v>
      </c>
      <c r="S184" s="42" t="str">
        <f ca="1">LOOKUP(B184,'Firmmast - master file'!$A$9:$A392,'Firmmast - master file'!$B$9:$B$217)</f>
        <v>Schroder Investment Management North America Limited</v>
      </c>
    </row>
    <row r="185" spans="1:19">
      <c r="A185" t="s">
        <v>2632</v>
      </c>
      <c r="B185">
        <v>100013</v>
      </c>
      <c r="C185">
        <v>44</v>
      </c>
      <c r="D185">
        <v>20050201</v>
      </c>
      <c r="E185">
        <v>20050415</v>
      </c>
      <c r="F185">
        <v>20050421</v>
      </c>
      <c r="H185" s="10">
        <v>100013</v>
      </c>
      <c r="I185" s="10">
        <v>44</v>
      </c>
      <c r="J185" s="12">
        <v>38384</v>
      </c>
      <c r="K185" s="12">
        <v>38457</v>
      </c>
      <c r="L185" s="12">
        <v>38463</v>
      </c>
      <c r="R185" s="42" t="str">
        <f>LOOKUP(A185,'IBD - Individuals Basic'!$A$9:$A$3006,'IBD - Individuals Basic'!$B$9:$B$3006)</f>
        <v>Mr Adam Fearn</v>
      </c>
      <c r="S185" s="42" t="str">
        <f ca="1">LOOKUP(B185,'Firmmast - master file'!$A$9:$A393,'Firmmast - master file'!$B$9:$B$217)</f>
        <v>Skipton Financial Services Ltd</v>
      </c>
    </row>
    <row r="186" spans="1:19">
      <c r="A186" t="s">
        <v>2632</v>
      </c>
      <c r="B186">
        <v>100013</v>
      </c>
      <c r="C186">
        <v>45</v>
      </c>
      <c r="D186">
        <v>20040130</v>
      </c>
      <c r="E186">
        <v>20050201</v>
      </c>
      <c r="F186">
        <v>20050201</v>
      </c>
      <c r="H186" s="10">
        <v>100013</v>
      </c>
      <c r="I186" s="10">
        <v>45</v>
      </c>
      <c r="J186" s="12">
        <v>38016</v>
      </c>
      <c r="K186" s="12">
        <v>38384</v>
      </c>
      <c r="L186" s="12">
        <v>38384</v>
      </c>
      <c r="R186" s="42" t="str">
        <f>LOOKUP(A186,'IBD - Individuals Basic'!$A$9:$A$3006,'IBD - Individuals Basic'!$B$9:$B$3006)</f>
        <v>Mr Adam Fearn</v>
      </c>
      <c r="S186" s="42" t="str">
        <f ca="1">LOOKUP(B186,'Firmmast - master file'!$A$9:$A394,'Firmmast - master file'!$B$9:$B$217)</f>
        <v>Skipton Financial Services Ltd</v>
      </c>
    </row>
    <row r="187" spans="1:19">
      <c r="A187" t="s">
        <v>2635</v>
      </c>
      <c r="B187">
        <v>666892</v>
      </c>
      <c r="C187">
        <v>29</v>
      </c>
      <c r="D187">
        <v>20150305</v>
      </c>
      <c r="F187">
        <v>20150305</v>
      </c>
      <c r="H187" s="10">
        <v>666892</v>
      </c>
      <c r="I187" s="10">
        <v>29</v>
      </c>
      <c r="J187" s="12">
        <v>42068</v>
      </c>
      <c r="K187" s="12" t="s">
        <v>734</v>
      </c>
      <c r="L187" s="12">
        <v>42068</v>
      </c>
      <c r="R187" s="42" t="str">
        <f>LOOKUP(A187,'IBD - Individuals Basic'!$A$9:$A$3006,'IBD - Individuals Basic'!$B$9:$B$3006)</f>
        <v>Mr Andrew Faupel</v>
      </c>
      <c r="S187" s="42" t="str">
        <f ca="1">LOOKUP(B187,'Firmmast - master file'!$A$9:$A395,'Firmmast - master file'!$B$9:$B$217)</f>
        <v>RELIANCE GARAGE (LEIGH) LIMITED</v>
      </c>
    </row>
    <row r="188" spans="1:19">
      <c r="A188" t="s">
        <v>2638</v>
      </c>
      <c r="B188">
        <v>144543</v>
      </c>
      <c r="C188">
        <v>44</v>
      </c>
      <c r="D188">
        <v>20011201</v>
      </c>
      <c r="E188">
        <v>20020731</v>
      </c>
      <c r="F188">
        <v>20030408</v>
      </c>
      <c r="H188" s="10">
        <v>144543</v>
      </c>
      <c r="I188" s="10">
        <v>44</v>
      </c>
      <c r="J188" s="12">
        <v>37226</v>
      </c>
      <c r="K188" s="12">
        <v>37468</v>
      </c>
      <c r="L188" s="12">
        <v>37719</v>
      </c>
      <c r="R188" s="42" t="str">
        <f>LOOKUP(A188,'IBD - Individuals Basic'!$A$9:$A$3006,'IBD - Individuals Basic'!$B$9:$B$3006)</f>
        <v>Mr Abdallah Guezour</v>
      </c>
      <c r="S188" s="42" t="str">
        <f ca="1">LOOKUP(B188,'Firmmast - master file'!$A$9:$A396,'Firmmast - master file'!$B$9:$B$217)</f>
        <v>Schroder Investment Management North America Limited</v>
      </c>
    </row>
    <row r="189" spans="1:19">
      <c r="A189" t="s">
        <v>2638</v>
      </c>
      <c r="B189">
        <v>144543</v>
      </c>
      <c r="C189">
        <v>49</v>
      </c>
      <c r="D189">
        <v>20011201</v>
      </c>
      <c r="E189">
        <v>20071031</v>
      </c>
      <c r="F189">
        <v>20071110</v>
      </c>
      <c r="H189" s="10">
        <v>144543</v>
      </c>
      <c r="I189" s="10">
        <v>49</v>
      </c>
      <c r="J189" s="12">
        <v>37226</v>
      </c>
      <c r="K189" s="12">
        <v>39386</v>
      </c>
      <c r="L189" s="12">
        <v>39396</v>
      </c>
      <c r="R189" s="42" t="str">
        <f>LOOKUP(A189,'IBD - Individuals Basic'!$A$9:$A$3006,'IBD - Individuals Basic'!$B$9:$B$3006)</f>
        <v>Mr Abdallah Guezour</v>
      </c>
      <c r="S189" s="42" t="str">
        <f ca="1">LOOKUP(B189,'Firmmast - master file'!$A$9:$A397,'Firmmast - master file'!$B$9:$B$217)</f>
        <v>Schroder Investment Management North America Limited</v>
      </c>
    </row>
    <row r="190" spans="1:19">
      <c r="A190" t="s">
        <v>2638</v>
      </c>
      <c r="B190">
        <v>144543</v>
      </c>
      <c r="C190">
        <v>63</v>
      </c>
      <c r="D190">
        <v>20071101</v>
      </c>
      <c r="F190">
        <v>20071110</v>
      </c>
      <c r="H190" s="10">
        <v>144543</v>
      </c>
      <c r="I190" s="10">
        <v>63</v>
      </c>
      <c r="J190" s="12">
        <v>39387</v>
      </c>
      <c r="K190" s="12" t="s">
        <v>734</v>
      </c>
      <c r="L190" s="12">
        <v>39396</v>
      </c>
      <c r="R190" s="42" t="str">
        <f>LOOKUP(A190,'IBD - Individuals Basic'!$A$9:$A$3006,'IBD - Individuals Basic'!$B$9:$B$3006)</f>
        <v>Mr Abdallah Guezour</v>
      </c>
      <c r="S190" s="42" t="str">
        <f ca="1">LOOKUP(B190,'Firmmast - master file'!$A$9:$A398,'Firmmast - master file'!$B$9:$B$217)</f>
        <v>Schroder Investment Management North America Limited</v>
      </c>
    </row>
    <row r="191" spans="1:19">
      <c r="A191" t="s">
        <v>2641</v>
      </c>
      <c r="B191">
        <v>186209</v>
      </c>
      <c r="C191">
        <v>63</v>
      </c>
      <c r="D191">
        <v>20080822</v>
      </c>
      <c r="E191">
        <v>20101118</v>
      </c>
      <c r="F191">
        <v>20101118</v>
      </c>
      <c r="H191" s="10">
        <v>186209</v>
      </c>
      <c r="I191" s="10">
        <v>63</v>
      </c>
      <c r="J191" s="12">
        <v>39682</v>
      </c>
      <c r="K191" s="12">
        <v>40500</v>
      </c>
      <c r="L191" s="12">
        <v>40500</v>
      </c>
      <c r="R191" s="42" t="str">
        <f>LOOKUP(A191,'IBD - Individuals Basic'!$A$9:$A$3006,'IBD - Individuals Basic'!$B$9:$B$3006)</f>
        <v>Mr Alexis Kemlin</v>
      </c>
      <c r="S191" s="42" t="str">
        <f ca="1">LOOKUP(B191,'Firmmast - master file'!$A$9:$A399,'Firmmast - master file'!$B$9:$B$217)</f>
        <v>CECP Investment Advisors Limited</v>
      </c>
    </row>
    <row r="192" spans="1:19">
      <c r="A192" t="s">
        <v>2644</v>
      </c>
      <c r="B192">
        <v>602443</v>
      </c>
      <c r="C192">
        <v>52</v>
      </c>
      <c r="D192">
        <v>20170314</v>
      </c>
      <c r="F192">
        <v>20170314</v>
      </c>
      <c r="H192" s="10">
        <v>602443</v>
      </c>
      <c r="I192" s="10">
        <v>52</v>
      </c>
      <c r="J192" s="12">
        <v>42808</v>
      </c>
      <c r="K192" s="12" t="s">
        <v>734</v>
      </c>
      <c r="L192" s="12">
        <v>42808</v>
      </c>
      <c r="R192" s="42" t="str">
        <f>LOOKUP(A192,'IBD - Individuals Basic'!$A$9:$A$3006,'IBD - Individuals Basic'!$B$9:$B$3006)</f>
        <v>Mr Alexander Kizir</v>
      </c>
      <c r="S192" s="42" t="str">
        <f ca="1">LOOKUP(B192,'Firmmast - master file'!$A$9:$A400,'Firmmast - master file'!$B$9:$B$217)</f>
        <v>Alternative Propositions Limited</v>
      </c>
    </row>
    <row r="193" spans="1:19">
      <c r="A193" t="s">
        <v>2647</v>
      </c>
      <c r="B193">
        <v>752918</v>
      </c>
      <c r="C193">
        <v>29</v>
      </c>
      <c r="D193">
        <v>20161011</v>
      </c>
      <c r="F193">
        <v>20161011</v>
      </c>
      <c r="H193" s="10">
        <v>752918</v>
      </c>
      <c r="I193" s="10">
        <v>29</v>
      </c>
      <c r="J193" s="12">
        <v>42654</v>
      </c>
      <c r="K193" s="12" t="s">
        <v>734</v>
      </c>
      <c r="L193" s="12">
        <v>42654</v>
      </c>
      <c r="R193" s="42" t="str">
        <f>LOOKUP(A193,'IBD - Individuals Basic'!$A$9:$A$3006,'IBD - Individuals Basic'!$B$9:$B$3006)</f>
        <v>Mrs April Lavers</v>
      </c>
      <c r="S193" s="42" t="str">
        <f ca="1">LOOKUP(B193,'Firmmast - master file'!$A$9:$A401,'Firmmast - master file'!$B$9:$B$217)</f>
        <v>West End Retail Services Limited</v>
      </c>
    </row>
    <row r="194" spans="1:19">
      <c r="A194" t="s">
        <v>2650</v>
      </c>
      <c r="B194">
        <v>100013</v>
      </c>
      <c r="C194">
        <v>45</v>
      </c>
      <c r="D194">
        <v>20041110</v>
      </c>
      <c r="E194">
        <v>20050729</v>
      </c>
      <c r="F194">
        <v>20160301</v>
      </c>
      <c r="H194" s="10">
        <v>100013</v>
      </c>
      <c r="I194" s="10">
        <v>45</v>
      </c>
      <c r="J194" s="12">
        <v>38301</v>
      </c>
      <c r="K194" s="12">
        <v>38562</v>
      </c>
      <c r="L194" s="12">
        <v>42430</v>
      </c>
      <c r="R194" s="42" t="str">
        <f>LOOKUP(A194,'IBD - Individuals Basic'!$A$9:$A$3006,'IBD - Individuals Basic'!$B$9:$B$3006)</f>
        <v>Mr Alexander Frank Michael McFarlane</v>
      </c>
      <c r="S194" s="42" t="str">
        <f ca="1">LOOKUP(B194,'Firmmast - master file'!$A$9:$A402,'Firmmast - master file'!$B$9:$B$217)</f>
        <v>Skipton Financial Services Ltd</v>
      </c>
    </row>
    <row r="195" spans="1:19">
      <c r="A195" t="s">
        <v>2653</v>
      </c>
      <c r="B195">
        <v>144543</v>
      </c>
      <c r="C195">
        <v>49</v>
      </c>
      <c r="D195">
        <v>20051209</v>
      </c>
      <c r="E195">
        <v>20071031</v>
      </c>
      <c r="F195">
        <v>20100505</v>
      </c>
      <c r="H195" s="10">
        <v>144543</v>
      </c>
      <c r="I195" s="10">
        <v>49</v>
      </c>
      <c r="J195" s="12">
        <v>38695</v>
      </c>
      <c r="K195" s="12">
        <v>39386</v>
      </c>
      <c r="L195" s="12">
        <v>40303</v>
      </c>
      <c r="R195" s="42" t="str">
        <f>LOOKUP(A195,'IBD - Individuals Basic'!$A$9:$A$3006,'IBD - Individuals Basic'!$B$9:$B$3006)</f>
        <v>Mr Angelo Manca</v>
      </c>
      <c r="S195" s="42" t="str">
        <f ca="1">LOOKUP(B195,'Firmmast - master file'!$A$9:$A403,'Firmmast - master file'!$B$9:$B$217)</f>
        <v>Schroder Investment Management North America Limited</v>
      </c>
    </row>
    <row r="196" spans="1:19">
      <c r="A196" t="s">
        <v>2653</v>
      </c>
      <c r="B196">
        <v>144543</v>
      </c>
      <c r="C196">
        <v>63</v>
      </c>
      <c r="D196">
        <v>20071101</v>
      </c>
      <c r="E196">
        <v>20080831</v>
      </c>
      <c r="F196">
        <v>20100505</v>
      </c>
      <c r="H196" s="10">
        <v>144543</v>
      </c>
      <c r="I196" s="10">
        <v>63</v>
      </c>
      <c r="J196" s="12">
        <v>39387</v>
      </c>
      <c r="K196" s="12">
        <v>39691</v>
      </c>
      <c r="L196" s="12">
        <v>40303</v>
      </c>
      <c r="R196" s="42" t="str">
        <f>LOOKUP(A196,'IBD - Individuals Basic'!$A$9:$A$3006,'IBD - Individuals Basic'!$B$9:$B$3006)</f>
        <v>Mr Angelo Manca</v>
      </c>
      <c r="S196" s="42" t="str">
        <f ca="1">LOOKUP(B196,'Firmmast - master file'!$A$9:$A404,'Firmmast - master file'!$B$9:$B$217)</f>
        <v>Schroder Investment Management North America Limited</v>
      </c>
    </row>
    <row r="197" spans="1:19">
      <c r="A197" t="s">
        <v>2656</v>
      </c>
      <c r="B197">
        <v>100013</v>
      </c>
      <c r="C197">
        <v>44</v>
      </c>
      <c r="D197">
        <v>20070104</v>
      </c>
      <c r="E197">
        <v>20071031</v>
      </c>
      <c r="F197">
        <v>20160803</v>
      </c>
      <c r="H197" s="10">
        <v>100013</v>
      </c>
      <c r="I197" s="10">
        <v>44</v>
      </c>
      <c r="J197" s="12">
        <v>39086</v>
      </c>
      <c r="K197" s="12">
        <v>39386</v>
      </c>
      <c r="L197" s="12">
        <v>42585</v>
      </c>
      <c r="R197" s="42" t="str">
        <f>LOOKUP(A197,'IBD - Individuals Basic'!$A$9:$A$3006,'IBD - Individuals Basic'!$B$9:$B$3006)</f>
        <v>Mr Akinlawon Olumekun</v>
      </c>
      <c r="S197" s="42" t="str">
        <f ca="1">LOOKUP(B197,'Firmmast - master file'!$A$9:$A405,'Firmmast - master file'!$B$9:$B$217)</f>
        <v>Skipton Financial Services Ltd</v>
      </c>
    </row>
    <row r="198" spans="1:19">
      <c r="A198" t="s">
        <v>2656</v>
      </c>
      <c r="B198">
        <v>100013</v>
      </c>
      <c r="C198">
        <v>45</v>
      </c>
      <c r="D198">
        <v>20060322</v>
      </c>
      <c r="E198">
        <v>20070104</v>
      </c>
      <c r="F198">
        <v>20160803</v>
      </c>
      <c r="H198" s="10">
        <v>100013</v>
      </c>
      <c r="I198" s="10">
        <v>45</v>
      </c>
      <c r="J198" s="12">
        <v>38798</v>
      </c>
      <c r="K198" s="12">
        <v>39086</v>
      </c>
      <c r="L198" s="12">
        <v>42585</v>
      </c>
      <c r="R198" s="42" t="str">
        <f>LOOKUP(A198,'IBD - Individuals Basic'!$A$9:$A$3006,'IBD - Individuals Basic'!$B$9:$B$3006)</f>
        <v>Mr Akinlawon Olumekun</v>
      </c>
      <c r="S198" s="42" t="str">
        <f ca="1">LOOKUP(B198,'Firmmast - master file'!$A$9:$A406,'Firmmast - master file'!$B$9:$B$217)</f>
        <v>Skipton Financial Services Ltd</v>
      </c>
    </row>
    <row r="199" spans="1:19">
      <c r="A199" t="s">
        <v>2656</v>
      </c>
      <c r="B199">
        <v>100013</v>
      </c>
      <c r="C199">
        <v>63</v>
      </c>
      <c r="D199">
        <v>20071101</v>
      </c>
      <c r="E199">
        <v>20080808</v>
      </c>
      <c r="F199">
        <v>20160803</v>
      </c>
      <c r="H199" s="10">
        <v>100013</v>
      </c>
      <c r="I199" s="10">
        <v>63</v>
      </c>
      <c r="J199" s="12">
        <v>39387</v>
      </c>
      <c r="K199" s="12">
        <v>39668</v>
      </c>
      <c r="L199" s="12">
        <v>42585</v>
      </c>
      <c r="R199" s="42" t="str">
        <f>LOOKUP(A199,'IBD - Individuals Basic'!$A$9:$A$3006,'IBD - Individuals Basic'!$B$9:$B$3006)</f>
        <v>Mr Akinlawon Olumekun</v>
      </c>
      <c r="S199" s="42" t="str">
        <f ca="1">LOOKUP(B199,'Firmmast - master file'!$A$9:$A407,'Firmmast - master file'!$B$9:$B$217)</f>
        <v>Skipton Financial Services Ltd</v>
      </c>
    </row>
    <row r="200" spans="1:19">
      <c r="A200" t="s">
        <v>2659</v>
      </c>
      <c r="B200">
        <v>144543</v>
      </c>
      <c r="C200">
        <v>49</v>
      </c>
      <c r="D200">
        <v>20030204</v>
      </c>
      <c r="E200">
        <v>20030423</v>
      </c>
      <c r="F200">
        <v>20050517</v>
      </c>
      <c r="H200" s="10">
        <v>144543</v>
      </c>
      <c r="I200" s="10">
        <v>49</v>
      </c>
      <c r="J200" s="12">
        <v>37656</v>
      </c>
      <c r="K200" s="12">
        <v>37734</v>
      </c>
      <c r="L200" s="12">
        <v>38489</v>
      </c>
      <c r="R200" s="42" t="str">
        <f>LOOKUP(A200,'IBD - Individuals Basic'!$A$9:$A$3006,'IBD - Individuals Basic'!$B$9:$B$3006)</f>
        <v>Mr Aleksandar Pesko</v>
      </c>
      <c r="S200" s="42" t="str">
        <f ca="1">LOOKUP(B200,'Firmmast - master file'!$A$9:$A408,'Firmmast - master file'!$B$9:$B$217)</f>
        <v>Schroder Investment Management North America Limited</v>
      </c>
    </row>
    <row r="201" spans="1:19">
      <c r="A201" t="s">
        <v>2662</v>
      </c>
      <c r="B201">
        <v>310793</v>
      </c>
      <c r="C201">
        <v>22</v>
      </c>
      <c r="D201">
        <v>20090521</v>
      </c>
      <c r="E201">
        <v>20100527</v>
      </c>
      <c r="F201">
        <v>20100527</v>
      </c>
      <c r="H201" s="10">
        <v>310793</v>
      </c>
      <c r="I201" s="10">
        <v>22</v>
      </c>
      <c r="J201" s="12">
        <v>39954</v>
      </c>
      <c r="K201" s="12">
        <v>40325</v>
      </c>
      <c r="L201" s="12">
        <v>40325</v>
      </c>
      <c r="R201" s="42" t="str">
        <f>LOOKUP(A201,'IBD - Individuals Basic'!$A$9:$A$3006,'IBD - Individuals Basic'!$B$9:$B$3006)</f>
        <v>Mr Andrew Parsons</v>
      </c>
      <c r="S201" s="42" t="str">
        <f ca="1">LOOKUP(B201,'Firmmast - master file'!$A$9:$A409,'Firmmast - master file'!$B$9:$B$217)</f>
        <v>Neville Insurance Consultants Ltd</v>
      </c>
    </row>
    <row r="202" spans="1:19">
      <c r="A202" t="s">
        <v>2665</v>
      </c>
      <c r="B202">
        <v>100013</v>
      </c>
      <c r="C202">
        <v>62</v>
      </c>
      <c r="D202">
        <v>20110712</v>
      </c>
      <c r="E202">
        <v>20140121</v>
      </c>
      <c r="F202">
        <v>20140121</v>
      </c>
      <c r="H202" s="10">
        <v>100013</v>
      </c>
      <c r="I202" s="10">
        <v>62</v>
      </c>
      <c r="J202" s="12">
        <v>40736</v>
      </c>
      <c r="K202" s="12">
        <v>41660</v>
      </c>
      <c r="L202" s="12">
        <v>41660</v>
      </c>
      <c r="R202" s="42" t="str">
        <f>LOOKUP(A202,'IBD - Individuals Basic'!$A$9:$A$3006,'IBD - Individuals Basic'!$B$9:$B$3006)</f>
        <v>Mr Andrew Priestley</v>
      </c>
      <c r="S202" s="42" t="str">
        <f ca="1">LOOKUP(B202,'Firmmast - master file'!$A$9:$A410,'Firmmast - master file'!$B$9:$B$217)</f>
        <v>Skipton Financial Services Ltd</v>
      </c>
    </row>
    <row r="203" spans="1:19">
      <c r="A203" t="s">
        <v>2668</v>
      </c>
      <c r="B203">
        <v>728135</v>
      </c>
      <c r="C203">
        <v>29</v>
      </c>
      <c r="D203">
        <v>20151221</v>
      </c>
      <c r="F203">
        <v>20151221</v>
      </c>
      <c r="H203" s="10">
        <v>728135</v>
      </c>
      <c r="I203" s="10">
        <v>29</v>
      </c>
      <c r="J203" s="12">
        <v>42359</v>
      </c>
      <c r="K203" s="12" t="s">
        <v>734</v>
      </c>
      <c r="L203" s="12">
        <v>42359</v>
      </c>
      <c r="R203" s="42" t="str">
        <f>LOOKUP(A203,'IBD - Individuals Basic'!$A$9:$A$3006,'IBD - Individuals Basic'!$B$9:$B$3006)</f>
        <v>Dr Ali Rifai</v>
      </c>
      <c r="S203" s="42" t="str">
        <f ca="1">LOOKUP(B203,'Firmmast - master file'!$A$9:$A411,'Firmmast - master file'!$B$9:$B$217)</f>
        <v>MFD Smiles Ltd</v>
      </c>
    </row>
    <row r="204" spans="1:19">
      <c r="A204" t="s">
        <v>2671</v>
      </c>
      <c r="B204">
        <v>144543</v>
      </c>
      <c r="C204">
        <v>63</v>
      </c>
      <c r="D204">
        <v>20171216</v>
      </c>
      <c r="F204">
        <v>20171216</v>
      </c>
      <c r="H204" s="10">
        <v>144543</v>
      </c>
      <c r="I204" s="10">
        <v>63</v>
      </c>
      <c r="J204" s="12">
        <v>43085</v>
      </c>
      <c r="K204" s="12" t="s">
        <v>734</v>
      </c>
      <c r="L204" s="12">
        <v>43085</v>
      </c>
      <c r="R204" s="42" t="str">
        <f>LOOKUP(A204,'IBD - Individuals Basic'!$A$9:$A$3006,'IBD - Individuals Basic'!$B$9:$B$3006)</f>
        <v>Mr Arjuna Ranganathan</v>
      </c>
      <c r="S204" s="42" t="str">
        <f ca="1">LOOKUP(B204,'Firmmast - master file'!$A$9:$A412,'Firmmast - master file'!$B$9:$B$217)</f>
        <v>Schroder Investment Management North America Limited</v>
      </c>
    </row>
    <row r="205" spans="1:19">
      <c r="A205" t="s">
        <v>2674</v>
      </c>
      <c r="B205">
        <v>144543</v>
      </c>
      <c r="C205">
        <v>63</v>
      </c>
      <c r="D205">
        <v>20121001</v>
      </c>
      <c r="F205">
        <v>20121001</v>
      </c>
      <c r="H205" s="10">
        <v>144543</v>
      </c>
      <c r="I205" s="10">
        <v>63</v>
      </c>
      <c r="J205" s="12">
        <v>41183</v>
      </c>
      <c r="K205" s="12" t="s">
        <v>734</v>
      </c>
      <c r="L205" s="12">
        <v>41183</v>
      </c>
      <c r="R205" s="42" t="str">
        <f>LOOKUP(A205,'IBD - Individuals Basic'!$A$9:$A$3006,'IBD - Individuals Basic'!$B$9:$B$3006)</f>
        <v>Mrs Alexandra Murray</v>
      </c>
      <c r="S205" s="42" t="str">
        <f ca="1">LOOKUP(B205,'Firmmast - master file'!$A$9:$A413,'Firmmast - master file'!$B$9:$B$217)</f>
        <v>Schroder Investment Management North America Limited</v>
      </c>
    </row>
    <row r="206" spans="1:19">
      <c r="A206" t="s">
        <v>2677</v>
      </c>
      <c r="B206">
        <v>100013</v>
      </c>
      <c r="C206">
        <v>45</v>
      </c>
      <c r="D206">
        <v>20060116</v>
      </c>
      <c r="E206">
        <v>20070903</v>
      </c>
      <c r="F206">
        <v>20071022</v>
      </c>
      <c r="H206" s="10">
        <v>100013</v>
      </c>
      <c r="I206" s="10">
        <v>45</v>
      </c>
      <c r="J206" s="12">
        <v>38733</v>
      </c>
      <c r="K206" s="12">
        <v>39328</v>
      </c>
      <c r="L206" s="12">
        <v>39377</v>
      </c>
      <c r="R206" s="42" t="str">
        <f>LOOKUP(A206,'IBD - Individuals Basic'!$A$9:$A$3006,'IBD - Individuals Basic'!$B$9:$B$3006)</f>
        <v>Mr Andrew Stubbs</v>
      </c>
      <c r="S206" s="42" t="str">
        <f ca="1">LOOKUP(B206,'Firmmast - master file'!$A$9:$A414,'Firmmast - master file'!$B$9:$B$217)</f>
        <v>Skipton Financial Services Ltd</v>
      </c>
    </row>
    <row r="207" spans="1:19">
      <c r="A207" t="s">
        <v>2680</v>
      </c>
      <c r="B207">
        <v>144543</v>
      </c>
      <c r="C207">
        <v>63</v>
      </c>
      <c r="D207">
        <v>20110816</v>
      </c>
      <c r="F207">
        <v>20110816</v>
      </c>
      <c r="H207" s="10">
        <v>144543</v>
      </c>
      <c r="I207" s="10">
        <v>63</v>
      </c>
      <c r="J207" s="12">
        <v>40771</v>
      </c>
      <c r="K207" s="12" t="s">
        <v>734</v>
      </c>
      <c r="L207" s="12">
        <v>40771</v>
      </c>
      <c r="R207" s="42" t="str">
        <f>LOOKUP(A207,'IBD - Individuals Basic'!$A$9:$A$3006,'IBD - Individuals Basic'!$B$9:$B$3006)</f>
        <v>Mr Abhishek Saxena</v>
      </c>
      <c r="S207" s="42" t="str">
        <f ca="1">LOOKUP(B207,'Firmmast - master file'!$A$9:$A415,'Firmmast - master file'!$B$9:$B$217)</f>
        <v>Schroder Investment Management North America Limited</v>
      </c>
    </row>
    <row r="208" spans="1:19">
      <c r="A208" t="s">
        <v>2683</v>
      </c>
      <c r="B208">
        <v>144543</v>
      </c>
      <c r="C208">
        <v>63</v>
      </c>
      <c r="D208">
        <v>20110311</v>
      </c>
      <c r="F208">
        <v>20110311</v>
      </c>
      <c r="H208" s="10">
        <v>144543</v>
      </c>
      <c r="I208" s="10">
        <v>63</v>
      </c>
      <c r="J208" s="12">
        <v>40613</v>
      </c>
      <c r="K208" s="12" t="s">
        <v>734</v>
      </c>
      <c r="L208" s="12">
        <v>40613</v>
      </c>
      <c r="R208" s="42" t="str">
        <f>LOOKUP(A208,'IBD - Individuals Basic'!$A$9:$A$3006,'IBD - Individuals Basic'!$B$9:$B$3006)</f>
        <v>Miss AYSE  SERINTURK</v>
      </c>
      <c r="S208" s="42" t="str">
        <f ca="1">LOOKUP(B208,'Firmmast - master file'!$A$9:$A416,'Firmmast - master file'!$B$9:$B$217)</f>
        <v>Schroder Investment Management North America Limited</v>
      </c>
    </row>
    <row r="209" spans="1:19">
      <c r="A209" t="s">
        <v>2689</v>
      </c>
      <c r="B209">
        <v>602443</v>
      </c>
      <c r="C209">
        <v>22</v>
      </c>
      <c r="D209">
        <v>20131101</v>
      </c>
      <c r="F209">
        <v>20171227</v>
      </c>
      <c r="H209" s="10">
        <v>602443</v>
      </c>
      <c r="I209" s="10">
        <v>22</v>
      </c>
      <c r="J209" s="12">
        <v>41579</v>
      </c>
      <c r="K209" s="12" t="s">
        <v>734</v>
      </c>
      <c r="L209" s="12">
        <v>43096</v>
      </c>
      <c r="R209" s="42" t="str">
        <f>LOOKUP(A209,'IBD - Individuals Basic'!$A$9:$A$3006,'IBD - Individuals Basic'!$B$9:$B$3006)</f>
        <v>Mr Andrew Shaw</v>
      </c>
      <c r="S209" s="42" t="str">
        <f ca="1">LOOKUP(B209,'Firmmast - master file'!$A$9:$A417,'Firmmast - master file'!$B$9:$B$217)</f>
        <v>Alternative Propositions Limited</v>
      </c>
    </row>
    <row r="210" spans="1:19">
      <c r="A210" t="s">
        <v>2689</v>
      </c>
      <c r="B210">
        <v>602443</v>
      </c>
      <c r="C210">
        <v>24</v>
      </c>
      <c r="D210">
        <v>20131101</v>
      </c>
      <c r="F210">
        <v>20171227</v>
      </c>
      <c r="H210" s="10">
        <v>602443</v>
      </c>
      <c r="I210" s="10">
        <v>24</v>
      </c>
      <c r="J210" s="12">
        <v>41579</v>
      </c>
      <c r="K210" s="12" t="s">
        <v>734</v>
      </c>
      <c r="L210" s="12">
        <v>43096</v>
      </c>
      <c r="R210" s="42" t="str">
        <f>LOOKUP(A210,'IBD - Individuals Basic'!$A$9:$A$3006,'IBD - Individuals Basic'!$B$9:$B$3006)</f>
        <v>Mr Andrew Shaw</v>
      </c>
      <c r="S210" s="42" t="str">
        <f ca="1">LOOKUP(B210,'Firmmast - master file'!$A$9:$A418,'Firmmast - master file'!$B$9:$B$217)</f>
        <v>Alternative Propositions Limited</v>
      </c>
    </row>
    <row r="211" spans="1:19">
      <c r="A211" t="s">
        <v>2689</v>
      </c>
      <c r="B211">
        <v>602443</v>
      </c>
      <c r="C211">
        <v>60</v>
      </c>
      <c r="D211">
        <v>20131101</v>
      </c>
      <c r="F211">
        <v>20171227</v>
      </c>
      <c r="H211" s="10">
        <v>602443</v>
      </c>
      <c r="I211" s="10">
        <v>60</v>
      </c>
      <c r="J211" s="12">
        <v>41579</v>
      </c>
      <c r="K211" s="12" t="s">
        <v>734</v>
      </c>
      <c r="L211" s="12">
        <v>43096</v>
      </c>
      <c r="R211" s="42" t="str">
        <f>LOOKUP(A211,'IBD - Individuals Basic'!$A$9:$A$3006,'IBD - Individuals Basic'!$B$9:$B$3006)</f>
        <v>Mr Andrew Shaw</v>
      </c>
      <c r="S211" s="42" t="str">
        <f ca="1">LOOKUP(B211,'Firmmast - master file'!$A$9:$A419,'Firmmast - master file'!$B$9:$B$217)</f>
        <v>Alternative Propositions Limited</v>
      </c>
    </row>
    <row r="212" spans="1:19">
      <c r="A212" t="s">
        <v>2692</v>
      </c>
      <c r="B212">
        <v>785305</v>
      </c>
      <c r="C212">
        <v>29</v>
      </c>
      <c r="D212">
        <v>20170811</v>
      </c>
      <c r="F212">
        <v>20170811</v>
      </c>
      <c r="H212" s="10">
        <v>785305</v>
      </c>
      <c r="I212" s="10">
        <v>29</v>
      </c>
      <c r="J212" s="12">
        <v>42958</v>
      </c>
      <c r="K212" s="12" t="s">
        <v>734</v>
      </c>
      <c r="L212" s="12">
        <v>42958</v>
      </c>
      <c r="R212" s="42" t="str">
        <f>LOOKUP(A212,'IBD - Individuals Basic'!$A$9:$A$3006,'IBD - Individuals Basic'!$B$9:$B$3006)</f>
        <v>Mr arfan shahzad</v>
      </c>
      <c r="S212" s="42" t="str">
        <f ca="1">LOOKUP(B212,'Firmmast - master file'!$A$9:$A420,'Firmmast - master file'!$B$9:$B$217)</f>
        <v>YORKSHIRE MOTOR PARK LTD</v>
      </c>
    </row>
    <row r="213" spans="1:19">
      <c r="A213" t="s">
        <v>2695</v>
      </c>
      <c r="B213">
        <v>144543</v>
      </c>
      <c r="C213">
        <v>44</v>
      </c>
      <c r="D213">
        <v>20050304</v>
      </c>
      <c r="E213">
        <v>20050812</v>
      </c>
      <c r="F213">
        <v>20050812</v>
      </c>
      <c r="H213" s="10">
        <v>144543</v>
      </c>
      <c r="I213" s="10">
        <v>44</v>
      </c>
      <c r="J213" s="12">
        <v>38415</v>
      </c>
      <c r="K213" s="12">
        <v>38576</v>
      </c>
      <c r="L213" s="12">
        <v>38576</v>
      </c>
      <c r="R213" s="42" t="str">
        <f>LOOKUP(A213,'IBD - Individuals Basic'!$A$9:$A$3006,'IBD - Individuals Basic'!$B$9:$B$3006)</f>
        <v>Miss Alison Jane Thorp</v>
      </c>
      <c r="S213" s="42" t="str">
        <f ca="1">LOOKUP(B213,'Firmmast - master file'!$A$9:$A421,'Firmmast - master file'!$B$9:$B$217)</f>
        <v>Schroder Investment Management North America Limited</v>
      </c>
    </row>
    <row r="214" spans="1:19">
      <c r="A214" t="s">
        <v>2695</v>
      </c>
      <c r="B214">
        <v>144543</v>
      </c>
      <c r="C214">
        <v>49</v>
      </c>
      <c r="D214">
        <v>20050304</v>
      </c>
      <c r="E214">
        <v>20050812</v>
      </c>
      <c r="F214">
        <v>20050812</v>
      </c>
      <c r="H214" s="10">
        <v>144543</v>
      </c>
      <c r="I214" s="10">
        <v>49</v>
      </c>
      <c r="J214" s="12">
        <v>38415</v>
      </c>
      <c r="K214" s="12">
        <v>38576</v>
      </c>
      <c r="L214" s="12">
        <v>38576</v>
      </c>
      <c r="R214" s="42" t="str">
        <f>LOOKUP(A214,'IBD - Individuals Basic'!$A$9:$A$3006,'IBD - Individuals Basic'!$B$9:$B$3006)</f>
        <v>Miss Alison Jane Thorp</v>
      </c>
      <c r="S214" s="42" t="str">
        <f ca="1">LOOKUP(B214,'Firmmast - master file'!$A$9:$A422,'Firmmast - master file'!$B$9:$B$217)</f>
        <v>Schroder Investment Management North America Limited</v>
      </c>
    </row>
    <row r="215" spans="1:19">
      <c r="A215" t="s">
        <v>2698</v>
      </c>
      <c r="B215">
        <v>100013</v>
      </c>
      <c r="C215">
        <v>44</v>
      </c>
      <c r="D215">
        <v>20040524</v>
      </c>
      <c r="E215">
        <v>20050331</v>
      </c>
      <c r="F215">
        <v>20050405</v>
      </c>
      <c r="H215" s="10">
        <v>100013</v>
      </c>
      <c r="I215" s="10">
        <v>44</v>
      </c>
      <c r="J215" s="12">
        <v>38131</v>
      </c>
      <c r="K215" s="12">
        <v>38442</v>
      </c>
      <c r="L215" s="12">
        <v>38447</v>
      </c>
      <c r="R215" s="42" t="str">
        <f>LOOKUP(A215,'IBD - Individuals Basic'!$A$9:$A$3006,'IBD - Individuals Basic'!$B$9:$B$3006)</f>
        <v>Mr Andrew Walker</v>
      </c>
      <c r="S215" s="42" t="str">
        <f ca="1">LOOKUP(B215,'Firmmast - master file'!$A$9:$A423,'Firmmast - master file'!$B$9:$B$217)</f>
        <v>Skipton Financial Services Ltd</v>
      </c>
    </row>
    <row r="216" spans="1:19">
      <c r="A216" t="s">
        <v>2698</v>
      </c>
      <c r="B216">
        <v>100013</v>
      </c>
      <c r="C216">
        <v>45</v>
      </c>
      <c r="D216">
        <v>20030811</v>
      </c>
      <c r="E216">
        <v>20040524</v>
      </c>
      <c r="F216">
        <v>20040524</v>
      </c>
      <c r="H216" s="10">
        <v>100013</v>
      </c>
      <c r="I216" s="10">
        <v>45</v>
      </c>
      <c r="J216" s="12">
        <v>37844</v>
      </c>
      <c r="K216" s="12">
        <v>38131</v>
      </c>
      <c r="L216" s="12">
        <v>38131</v>
      </c>
      <c r="R216" s="42" t="str">
        <f>LOOKUP(A216,'IBD - Individuals Basic'!$A$9:$A$3006,'IBD - Individuals Basic'!$B$9:$B$3006)</f>
        <v>Mr Andrew Walker</v>
      </c>
      <c r="S216" s="42" t="str">
        <f ca="1">LOOKUP(B216,'Firmmast - master file'!$A$9:$A424,'Firmmast - master file'!$B$9:$B$217)</f>
        <v>Skipton Financial Services Ltd</v>
      </c>
    </row>
    <row r="217" spans="1:19">
      <c r="A217" t="s">
        <v>2701</v>
      </c>
      <c r="B217">
        <v>100013</v>
      </c>
      <c r="C217">
        <v>44</v>
      </c>
      <c r="D217">
        <v>20030501</v>
      </c>
      <c r="E217">
        <v>20031120</v>
      </c>
      <c r="F217">
        <v>20031126</v>
      </c>
      <c r="H217" s="10">
        <v>100013</v>
      </c>
      <c r="I217" s="10">
        <v>44</v>
      </c>
      <c r="J217" s="12">
        <v>37742</v>
      </c>
      <c r="K217" s="12">
        <v>37945</v>
      </c>
      <c r="L217" s="12">
        <v>37951</v>
      </c>
      <c r="R217" s="42" t="str">
        <f>LOOKUP(A217,'IBD - Individuals Basic'!$A$9:$A$3006,'IBD - Individuals Basic'!$B$9:$B$3006)</f>
        <v>Mr Alistair William Beattie Woodman</v>
      </c>
      <c r="S217" s="42" t="str">
        <f ca="1">LOOKUP(B217,'Firmmast - master file'!$A$9:$A425,'Firmmast - master file'!$B$9:$B$217)</f>
        <v>Skipton Financial Services Ltd</v>
      </c>
    </row>
    <row r="218" spans="1:19">
      <c r="A218" t="s">
        <v>2704</v>
      </c>
      <c r="B218">
        <v>100013</v>
      </c>
      <c r="C218">
        <v>44</v>
      </c>
      <c r="D218">
        <v>20051101</v>
      </c>
      <c r="E218">
        <v>20061128</v>
      </c>
      <c r="F218">
        <v>20061207</v>
      </c>
      <c r="H218" s="10">
        <v>100013</v>
      </c>
      <c r="I218" s="10">
        <v>44</v>
      </c>
      <c r="J218" s="12">
        <v>38657</v>
      </c>
      <c r="K218" s="12">
        <v>39049</v>
      </c>
      <c r="L218" s="12">
        <v>39058</v>
      </c>
      <c r="R218" s="42" t="str">
        <f>LOOKUP(A218,'IBD - Individuals Basic'!$A$9:$A$3006,'IBD - Individuals Basic'!$B$9:$B$3006)</f>
        <v>Miss Amanda Louise Wild</v>
      </c>
      <c r="S218" s="42" t="str">
        <f ca="1">LOOKUP(B218,'Firmmast - master file'!$A$9:$A426,'Firmmast - master file'!$B$9:$B$217)</f>
        <v>Skipton Financial Services Ltd</v>
      </c>
    </row>
    <row r="219" spans="1:19">
      <c r="A219" t="s">
        <v>2704</v>
      </c>
      <c r="B219">
        <v>100013</v>
      </c>
      <c r="C219">
        <v>45</v>
      </c>
      <c r="D219">
        <v>20040405</v>
      </c>
      <c r="E219">
        <v>20051101</v>
      </c>
      <c r="F219">
        <v>20051101</v>
      </c>
      <c r="H219" s="10">
        <v>100013</v>
      </c>
      <c r="I219" s="10">
        <v>45</v>
      </c>
      <c r="J219" s="12">
        <v>38082</v>
      </c>
      <c r="K219" s="12">
        <v>38657</v>
      </c>
      <c r="L219" s="12">
        <v>38657</v>
      </c>
      <c r="R219" s="42" t="str">
        <f>LOOKUP(A219,'IBD - Individuals Basic'!$A$9:$A$3006,'IBD - Individuals Basic'!$B$9:$B$3006)</f>
        <v>Miss Amanda Louise Wild</v>
      </c>
      <c r="S219" s="42" t="str">
        <f ca="1">LOOKUP(B219,'Firmmast - master file'!$A$9:$A427,'Firmmast - master file'!$B$9:$B$217)</f>
        <v>Skipton Financial Services Ltd</v>
      </c>
    </row>
    <row r="220" spans="1:19">
      <c r="A220" t="s">
        <v>2707</v>
      </c>
      <c r="B220">
        <v>100013</v>
      </c>
      <c r="C220">
        <v>63</v>
      </c>
      <c r="D220">
        <v>20110110</v>
      </c>
      <c r="E220">
        <v>20140304</v>
      </c>
      <c r="F220">
        <v>20140305</v>
      </c>
      <c r="H220" s="10">
        <v>100013</v>
      </c>
      <c r="I220" s="10">
        <v>63</v>
      </c>
      <c r="J220" s="12">
        <v>40553</v>
      </c>
      <c r="K220" s="12">
        <v>41702</v>
      </c>
      <c r="L220" s="12">
        <v>41703</v>
      </c>
      <c r="R220" s="42" t="str">
        <f>LOOKUP(A220,'IBD - Individuals Basic'!$A$9:$A$3006,'IBD - Individuals Basic'!$B$9:$B$3006)</f>
        <v>Mrs Anne Alderton</v>
      </c>
      <c r="S220" s="42" t="str">
        <f ca="1">LOOKUP(B220,'Firmmast - master file'!$A$9:$A428,'Firmmast - master file'!$B$9:$B$217)</f>
        <v>Skipton Financial Services Ltd</v>
      </c>
    </row>
    <row r="221" spans="1:19">
      <c r="A221" t="s">
        <v>2710</v>
      </c>
      <c r="B221">
        <v>144543</v>
      </c>
      <c r="C221">
        <v>63</v>
      </c>
      <c r="D221">
        <v>20160805</v>
      </c>
      <c r="F221">
        <v>20160805</v>
      </c>
      <c r="H221" s="10">
        <v>144543</v>
      </c>
      <c r="I221" s="10">
        <v>63</v>
      </c>
      <c r="J221" s="12">
        <v>42587</v>
      </c>
      <c r="K221" s="12" t="s">
        <v>734</v>
      </c>
      <c r="L221" s="12">
        <v>42587</v>
      </c>
      <c r="R221" s="42" t="str">
        <f>LOOKUP(A221,'IBD - Individuals Basic'!$A$9:$A$3006,'IBD - Individuals Basic'!$B$9:$B$3006)</f>
        <v>Mr Ashley Zygmund William Lester</v>
      </c>
      <c r="S221" s="42" t="str">
        <f ca="1">LOOKUP(B221,'Firmmast - master file'!$A$9:$A429,'Firmmast - master file'!$B$9:$B$217)</f>
        <v>Schroder Investment Management North America Limited</v>
      </c>
    </row>
    <row r="222" spans="1:19">
      <c r="A222" t="s">
        <v>2713</v>
      </c>
      <c r="B222">
        <v>144543</v>
      </c>
      <c r="C222">
        <v>63</v>
      </c>
      <c r="D222">
        <v>20170209</v>
      </c>
      <c r="F222">
        <v>20170209</v>
      </c>
      <c r="H222" s="10">
        <v>144543</v>
      </c>
      <c r="I222" s="10">
        <v>63</v>
      </c>
      <c r="J222" s="12">
        <v>42775</v>
      </c>
      <c r="K222" s="12" t="s">
        <v>734</v>
      </c>
      <c r="L222" s="12">
        <v>42775</v>
      </c>
      <c r="R222" s="42" t="str">
        <f>LOOKUP(A222,'IBD - Individuals Basic'!$A$9:$A$3006,'IBD - Individuals Basic'!$B$9:$B$3006)</f>
        <v>Mr Blake Anthony Shefford</v>
      </c>
      <c r="S222" s="42" t="str">
        <f ca="1">LOOKUP(B222,'Firmmast - master file'!$A$9:$A430,'Firmmast - master file'!$B$9:$B$217)</f>
        <v>Schroder Investment Management North America Limited</v>
      </c>
    </row>
    <row r="223" spans="1:19">
      <c r="A223" t="s">
        <v>2716</v>
      </c>
      <c r="B223">
        <v>144543</v>
      </c>
      <c r="C223">
        <v>30</v>
      </c>
      <c r="D223">
        <v>20040326</v>
      </c>
      <c r="E223">
        <v>20050203</v>
      </c>
      <c r="F223">
        <v>20050303</v>
      </c>
      <c r="H223" s="10">
        <v>144543</v>
      </c>
      <c r="I223" s="10">
        <v>30</v>
      </c>
      <c r="J223" s="12">
        <v>38072</v>
      </c>
      <c r="K223" s="12">
        <v>38386</v>
      </c>
      <c r="L223" s="12">
        <v>38414</v>
      </c>
      <c r="R223" s="42" t="str">
        <f>LOOKUP(A223,'IBD - Individuals Basic'!$A$9:$A$3006,'IBD - Individuals Basic'!$B$9:$B$3006)</f>
        <v>Ms Barbara Brooke Manning</v>
      </c>
      <c r="S223" s="42" t="str">
        <f ca="1">LOOKUP(B223,'Firmmast - master file'!$A$9:$A431,'Firmmast - master file'!$B$9:$B$217)</f>
        <v>Schroder Investment Management North America Limited</v>
      </c>
    </row>
    <row r="224" spans="1:19">
      <c r="A224" t="s">
        <v>2719</v>
      </c>
      <c r="B224">
        <v>144543</v>
      </c>
      <c r="C224">
        <v>44</v>
      </c>
      <c r="D224">
        <v>20060515</v>
      </c>
      <c r="E224">
        <v>20071031</v>
      </c>
      <c r="F224">
        <v>20071110</v>
      </c>
      <c r="H224" s="10">
        <v>144543</v>
      </c>
      <c r="I224" s="10">
        <v>44</v>
      </c>
      <c r="J224" s="12">
        <v>38852</v>
      </c>
      <c r="K224" s="12">
        <v>39386</v>
      </c>
      <c r="L224" s="12">
        <v>39396</v>
      </c>
      <c r="R224" s="42" t="str">
        <f>LOOKUP(A224,'IBD - Individuals Basic'!$A$9:$A$3006,'IBD - Individuals Basic'!$B$9:$B$3006)</f>
        <v>Mr Benjamin Charles Palmer</v>
      </c>
      <c r="S224" s="42" t="str">
        <f ca="1">LOOKUP(B224,'Firmmast - master file'!$A$9:$A432,'Firmmast - master file'!$B$9:$B$217)</f>
        <v>Schroder Investment Management North America Limited</v>
      </c>
    </row>
    <row r="225" spans="1:19">
      <c r="A225" t="s">
        <v>2719</v>
      </c>
      <c r="B225">
        <v>144543</v>
      </c>
      <c r="C225">
        <v>49</v>
      </c>
      <c r="D225">
        <v>20060515</v>
      </c>
      <c r="E225">
        <v>20071031</v>
      </c>
      <c r="F225">
        <v>20071110</v>
      </c>
      <c r="H225" s="10">
        <v>144543</v>
      </c>
      <c r="I225" s="10">
        <v>49</v>
      </c>
      <c r="J225" s="12">
        <v>38852</v>
      </c>
      <c r="K225" s="12">
        <v>39386</v>
      </c>
      <c r="L225" s="12">
        <v>39396</v>
      </c>
      <c r="R225" s="42" t="str">
        <f>LOOKUP(A225,'IBD - Individuals Basic'!$A$9:$A$3006,'IBD - Individuals Basic'!$B$9:$B$3006)</f>
        <v>Mr Benjamin Charles Palmer</v>
      </c>
      <c r="S225" s="42" t="str">
        <f ca="1">LOOKUP(B225,'Firmmast - master file'!$A$9:$A433,'Firmmast - master file'!$B$9:$B$217)</f>
        <v>Schroder Investment Management North America Limited</v>
      </c>
    </row>
    <row r="226" spans="1:19">
      <c r="A226" t="s">
        <v>2719</v>
      </c>
      <c r="B226">
        <v>144543</v>
      </c>
      <c r="C226">
        <v>63</v>
      </c>
      <c r="D226">
        <v>20071101</v>
      </c>
      <c r="E226">
        <v>20110603</v>
      </c>
      <c r="F226">
        <v>20110607</v>
      </c>
      <c r="H226" s="10">
        <v>144543</v>
      </c>
      <c r="I226" s="10">
        <v>63</v>
      </c>
      <c r="J226" s="12">
        <v>39387</v>
      </c>
      <c r="K226" s="12">
        <v>40697</v>
      </c>
      <c r="L226" s="12">
        <v>40701</v>
      </c>
      <c r="R226" s="42" t="str">
        <f>LOOKUP(A226,'IBD - Individuals Basic'!$A$9:$A$3006,'IBD - Individuals Basic'!$B$9:$B$3006)</f>
        <v>Mr Benjamin Charles Palmer</v>
      </c>
      <c r="S226" s="42" t="str">
        <f ca="1">LOOKUP(B226,'Firmmast - master file'!$A$9:$A434,'Firmmast - master file'!$B$9:$B$217)</f>
        <v>Schroder Investment Management North America Limited</v>
      </c>
    </row>
    <row r="227" spans="1:19">
      <c r="A227" t="s">
        <v>2722</v>
      </c>
      <c r="B227">
        <v>144543</v>
      </c>
      <c r="C227">
        <v>44</v>
      </c>
      <c r="D227">
        <v>20011201</v>
      </c>
      <c r="E227">
        <v>20020731</v>
      </c>
      <c r="F227">
        <v>20030408</v>
      </c>
      <c r="H227" s="10">
        <v>144543</v>
      </c>
      <c r="I227" s="10">
        <v>44</v>
      </c>
      <c r="J227" s="12">
        <v>37226</v>
      </c>
      <c r="K227" s="12">
        <v>37468</v>
      </c>
      <c r="L227" s="12">
        <v>37719</v>
      </c>
      <c r="R227" s="42" t="str">
        <f>LOOKUP(A227,'IBD - Individuals Basic'!$A$9:$A$3006,'IBD - Individuals Basic'!$B$9:$B$3006)</f>
        <v>Mr Ben Charles Whitmore</v>
      </c>
      <c r="S227" s="42" t="str">
        <f ca="1">LOOKUP(B227,'Firmmast - master file'!$A$9:$A435,'Firmmast - master file'!$B$9:$B$217)</f>
        <v>Schroder Investment Management North America Limited</v>
      </c>
    </row>
    <row r="228" spans="1:19">
      <c r="A228" t="s">
        <v>2722</v>
      </c>
      <c r="B228">
        <v>144543</v>
      </c>
      <c r="C228">
        <v>49</v>
      </c>
      <c r="D228">
        <v>20011201</v>
      </c>
      <c r="E228">
        <v>20060930</v>
      </c>
      <c r="F228">
        <v>20061003</v>
      </c>
      <c r="H228" s="10">
        <v>144543</v>
      </c>
      <c r="I228" s="10">
        <v>49</v>
      </c>
      <c r="J228" s="12">
        <v>37226</v>
      </c>
      <c r="K228" s="12">
        <v>38990</v>
      </c>
      <c r="L228" s="12">
        <v>38993</v>
      </c>
      <c r="R228" s="42" t="str">
        <f>LOOKUP(A228,'IBD - Individuals Basic'!$A$9:$A$3006,'IBD - Individuals Basic'!$B$9:$B$3006)</f>
        <v>Mr Ben Charles Whitmore</v>
      </c>
      <c r="S228" s="42" t="str">
        <f ca="1">LOOKUP(B228,'Firmmast - master file'!$A$9:$A436,'Firmmast - master file'!$B$9:$B$217)</f>
        <v>Schroder Investment Management North America Limited</v>
      </c>
    </row>
    <row r="229" spans="1:19">
      <c r="A229" t="s">
        <v>2725</v>
      </c>
      <c r="B229">
        <v>435689</v>
      </c>
      <c r="C229">
        <v>25</v>
      </c>
      <c r="D229">
        <v>20050929</v>
      </c>
      <c r="E229">
        <v>20061027</v>
      </c>
      <c r="F229">
        <v>20061027</v>
      </c>
      <c r="H229" s="10">
        <v>435689</v>
      </c>
      <c r="I229" s="10">
        <v>25</v>
      </c>
      <c r="J229" s="12">
        <v>38624</v>
      </c>
      <c r="K229" s="12">
        <v>39017</v>
      </c>
      <c r="L229" s="12">
        <v>39017</v>
      </c>
      <c r="R229" s="42" t="str">
        <f>LOOKUP(A229,'IBD - Individuals Basic'!$A$9:$A$3006,'IBD - Individuals Basic'!$B$9:$B$3006)</f>
        <v>Mr Brian Edward Felske</v>
      </c>
      <c r="S229" s="42" t="str">
        <f ca="1">LOOKUP(B229,'Firmmast - master file'!$A$9:$A437,'Firmmast - master file'!$B$9:$B$217)</f>
        <v>Highfield Capital Partners LLP</v>
      </c>
    </row>
    <row r="230" spans="1:19">
      <c r="A230" t="s">
        <v>2734</v>
      </c>
      <c r="B230">
        <v>202686</v>
      </c>
      <c r="C230">
        <v>23</v>
      </c>
      <c r="D230">
        <v>20011201</v>
      </c>
      <c r="E230">
        <v>20060428</v>
      </c>
      <c r="F230">
        <v>20060428</v>
      </c>
      <c r="H230" s="10">
        <v>202686</v>
      </c>
      <c r="I230" s="10">
        <v>23</v>
      </c>
      <c r="J230" s="12">
        <v>37226</v>
      </c>
      <c r="K230" s="12">
        <v>38835</v>
      </c>
      <c r="L230" s="12">
        <v>38835</v>
      </c>
      <c r="R230" s="42" t="str">
        <f>LOOKUP(A230,'IBD - Individuals Basic'!$A$9:$A$3006,'IBD - Individuals Basic'!$B$9:$B$3006)</f>
        <v>Mr Bengt Gustaf Reuterskiold</v>
      </c>
      <c r="S230" s="42" t="str">
        <f ca="1">LOOKUP(B230,'Firmmast - master file'!$A$9:$A438,'Firmmast - master file'!$B$9:$B$217)</f>
        <v>Panfinancial Insurance Company Limited</v>
      </c>
    </row>
    <row r="231" spans="1:19">
      <c r="A231" t="s">
        <v>2737</v>
      </c>
      <c r="B231">
        <v>100013</v>
      </c>
      <c r="C231">
        <v>44</v>
      </c>
      <c r="D231">
        <v>20031006</v>
      </c>
      <c r="E231">
        <v>20040216</v>
      </c>
      <c r="F231">
        <v>20040220</v>
      </c>
      <c r="H231" s="10">
        <v>100013</v>
      </c>
      <c r="I231" s="10">
        <v>44</v>
      </c>
      <c r="J231" s="12">
        <v>37900</v>
      </c>
      <c r="K231" s="12">
        <v>38033</v>
      </c>
      <c r="L231" s="12">
        <v>38037</v>
      </c>
      <c r="R231" s="42" t="str">
        <f>LOOKUP(A231,'IBD - Individuals Basic'!$A$9:$A$3006,'IBD - Individuals Basic'!$B$9:$B$3006)</f>
        <v>Mr Brian John McCarthy</v>
      </c>
      <c r="S231" s="42" t="str">
        <f ca="1">LOOKUP(B231,'Firmmast - master file'!$A$9:$A439,'Firmmast - master file'!$B$9:$B$217)</f>
        <v>Skipton Financial Services Ltd</v>
      </c>
    </row>
    <row r="232" spans="1:19">
      <c r="A232" t="s">
        <v>2737</v>
      </c>
      <c r="B232">
        <v>100013</v>
      </c>
      <c r="C232">
        <v>45</v>
      </c>
      <c r="D232">
        <v>20030430</v>
      </c>
      <c r="E232">
        <v>20031006</v>
      </c>
      <c r="F232">
        <v>20031006</v>
      </c>
      <c r="H232" s="10">
        <v>100013</v>
      </c>
      <c r="I232" s="10">
        <v>45</v>
      </c>
      <c r="J232" s="12">
        <v>37741</v>
      </c>
      <c r="K232" s="12">
        <v>37900</v>
      </c>
      <c r="L232" s="12">
        <v>37900</v>
      </c>
      <c r="R232" s="42" t="str">
        <f>LOOKUP(A232,'IBD - Individuals Basic'!$A$9:$A$3006,'IBD - Individuals Basic'!$B$9:$B$3006)</f>
        <v>Mr Brian John McCarthy</v>
      </c>
      <c r="S232" s="42" t="str">
        <f ca="1">LOOKUP(B232,'Firmmast - master file'!$A$9:$A440,'Firmmast - master file'!$B$9:$B$217)</f>
        <v>Skipton Financial Services Ltd</v>
      </c>
    </row>
    <row r="233" spans="1:19">
      <c r="A233" t="s">
        <v>2743</v>
      </c>
      <c r="B233">
        <v>195996</v>
      </c>
      <c r="C233">
        <v>22</v>
      </c>
      <c r="D233">
        <v>20031204</v>
      </c>
      <c r="E233">
        <v>20051103</v>
      </c>
      <c r="F233">
        <v>20150612</v>
      </c>
      <c r="H233" s="10">
        <v>195996</v>
      </c>
      <c r="I233" s="10">
        <v>22</v>
      </c>
      <c r="J233" s="12">
        <v>37959</v>
      </c>
      <c r="K233" s="12">
        <v>38659</v>
      </c>
      <c r="L233" s="12">
        <v>42167</v>
      </c>
      <c r="R233" s="42" t="str">
        <f>LOOKUP(A233,'IBD - Individuals Basic'!$A$9:$A$3006,'IBD - Individuals Basic'!$B$9:$B$3006)</f>
        <v>Mr Bruce Louis Offergelt</v>
      </c>
      <c r="S233" s="42" t="str">
        <f ca="1">LOOKUP(B233,'Firmmast - master file'!$A$9:$A441,'Firmmast - master file'!$B$9:$B$217)</f>
        <v>Sand Aire Private Equity Limited</v>
      </c>
    </row>
    <row r="234" spans="1:19">
      <c r="A234" t="s">
        <v>2743</v>
      </c>
      <c r="B234">
        <v>195996</v>
      </c>
      <c r="C234">
        <v>30</v>
      </c>
      <c r="D234">
        <v>20031204</v>
      </c>
      <c r="E234">
        <v>20051103</v>
      </c>
      <c r="F234">
        <v>20150612</v>
      </c>
      <c r="H234" s="10">
        <v>195996</v>
      </c>
      <c r="I234" s="10">
        <v>30</v>
      </c>
      <c r="J234" s="12">
        <v>37959</v>
      </c>
      <c r="K234" s="12">
        <v>38659</v>
      </c>
      <c r="L234" s="12">
        <v>42167</v>
      </c>
      <c r="R234" s="42" t="str">
        <f>LOOKUP(A234,'IBD - Individuals Basic'!$A$9:$A$3006,'IBD - Individuals Basic'!$B$9:$B$3006)</f>
        <v>Mr Bruce Louis Offergelt</v>
      </c>
      <c r="S234" s="42" t="str">
        <f ca="1">LOOKUP(B234,'Firmmast - master file'!$A$9:$A442,'Firmmast - master file'!$B$9:$B$217)</f>
        <v>Sand Aire Private Equity Limited</v>
      </c>
    </row>
    <row r="235" spans="1:19">
      <c r="A235" t="s">
        <v>2743</v>
      </c>
      <c r="B235">
        <v>195996</v>
      </c>
      <c r="C235">
        <v>31</v>
      </c>
      <c r="D235">
        <v>20031204</v>
      </c>
      <c r="E235">
        <v>20051103</v>
      </c>
      <c r="F235">
        <v>20150612</v>
      </c>
      <c r="H235" s="10">
        <v>195996</v>
      </c>
      <c r="I235" s="10">
        <v>31</v>
      </c>
      <c r="J235" s="12">
        <v>37959</v>
      </c>
      <c r="K235" s="12">
        <v>38659</v>
      </c>
      <c r="L235" s="12">
        <v>42167</v>
      </c>
      <c r="R235" s="42" t="str">
        <f>LOOKUP(A235,'IBD - Individuals Basic'!$A$9:$A$3006,'IBD - Individuals Basic'!$B$9:$B$3006)</f>
        <v>Mr Bruce Louis Offergelt</v>
      </c>
      <c r="S235" s="42" t="str">
        <f ca="1">LOOKUP(B235,'Firmmast - master file'!$A$9:$A443,'Firmmast - master file'!$B$9:$B$217)</f>
        <v>Sand Aire Private Equity Limited</v>
      </c>
    </row>
    <row r="236" spans="1:19">
      <c r="A236" t="s">
        <v>2746</v>
      </c>
      <c r="B236">
        <v>144543</v>
      </c>
      <c r="C236">
        <v>63</v>
      </c>
      <c r="D236">
        <v>20130326</v>
      </c>
      <c r="E236">
        <v>20150331</v>
      </c>
      <c r="F236">
        <v>20160516</v>
      </c>
      <c r="H236" s="10">
        <v>144543</v>
      </c>
      <c r="I236" s="10">
        <v>63</v>
      </c>
      <c r="J236" s="12">
        <v>41359</v>
      </c>
      <c r="K236" s="12">
        <v>42094</v>
      </c>
      <c r="L236" s="12">
        <v>42506</v>
      </c>
      <c r="R236" s="42" t="str">
        <f>LOOKUP(A236,'IBD - Individuals Basic'!$A$9:$A$3006,'IBD - Individuals Basic'!$B$9:$B$3006)</f>
        <v>Mr Bogdan Nicola Alexandru Popovici</v>
      </c>
      <c r="S236" s="42" t="str">
        <f ca="1">LOOKUP(B236,'Firmmast - master file'!$A$9:$A444,'Firmmast - master file'!$B$9:$B$217)</f>
        <v>Schroder Investment Management North America Limited</v>
      </c>
    </row>
    <row r="237" spans="1:19">
      <c r="A237" t="s">
        <v>2749</v>
      </c>
      <c r="B237">
        <v>144543</v>
      </c>
      <c r="C237">
        <v>44</v>
      </c>
      <c r="D237">
        <v>20021217</v>
      </c>
      <c r="E237">
        <v>20031208</v>
      </c>
      <c r="F237">
        <v>20141215</v>
      </c>
      <c r="H237" s="10">
        <v>144543</v>
      </c>
      <c r="I237" s="10">
        <v>44</v>
      </c>
      <c r="J237" s="12">
        <v>37607</v>
      </c>
      <c r="K237" s="12">
        <v>37963</v>
      </c>
      <c r="L237" s="12">
        <v>41988</v>
      </c>
      <c r="R237" s="42" t="str">
        <f>LOOKUP(A237,'IBD - Individuals Basic'!$A$9:$A$3006,'IBD - Individuals Basic'!$B$9:$B$3006)</f>
        <v>Mr Benjamin Nicholas John Wicks</v>
      </c>
      <c r="S237" s="42" t="str">
        <f ca="1">LOOKUP(B237,'Firmmast - master file'!$A$9:$A445,'Firmmast - master file'!$B$9:$B$217)</f>
        <v>Schroder Investment Management North America Limited</v>
      </c>
    </row>
    <row r="238" spans="1:19">
      <c r="A238" t="s">
        <v>2749</v>
      </c>
      <c r="B238">
        <v>144543</v>
      </c>
      <c r="C238">
        <v>49</v>
      </c>
      <c r="D238">
        <v>20031208</v>
      </c>
      <c r="E238">
        <v>20050121</v>
      </c>
      <c r="F238">
        <v>20141215</v>
      </c>
      <c r="H238" s="10">
        <v>144543</v>
      </c>
      <c r="I238" s="10">
        <v>49</v>
      </c>
      <c r="J238" s="12">
        <v>37963</v>
      </c>
      <c r="K238" s="12">
        <v>38373</v>
      </c>
      <c r="L238" s="12">
        <v>41988</v>
      </c>
      <c r="R238" s="42" t="str">
        <f>LOOKUP(A238,'IBD - Individuals Basic'!$A$9:$A$3006,'IBD - Individuals Basic'!$B$9:$B$3006)</f>
        <v>Mr Benjamin Nicholas John Wicks</v>
      </c>
      <c r="S238" s="42" t="str">
        <f ca="1">LOOKUP(B238,'Firmmast - master file'!$A$9:$A446,'Firmmast - master file'!$B$9:$B$217)</f>
        <v>Schroder Investment Management North America Limited</v>
      </c>
    </row>
    <row r="239" spans="1:19">
      <c r="A239" t="s">
        <v>2749</v>
      </c>
      <c r="B239">
        <v>144543</v>
      </c>
      <c r="C239">
        <v>63</v>
      </c>
      <c r="D239">
        <v>20141215</v>
      </c>
      <c r="E239">
        <v>20171215</v>
      </c>
      <c r="F239">
        <v>20171215</v>
      </c>
      <c r="H239" s="10">
        <v>144543</v>
      </c>
      <c r="I239" s="10">
        <v>63</v>
      </c>
      <c r="J239" s="12">
        <v>41988</v>
      </c>
      <c r="K239" s="12">
        <v>43084</v>
      </c>
      <c r="L239" s="12">
        <v>43084</v>
      </c>
      <c r="R239" s="42" t="str">
        <f>LOOKUP(A239,'IBD - Individuals Basic'!$A$9:$A$3006,'IBD - Individuals Basic'!$B$9:$B$3006)</f>
        <v>Mr Benjamin Nicholas John Wicks</v>
      </c>
      <c r="S239" s="42" t="str">
        <f ca="1">LOOKUP(B239,'Firmmast - master file'!$A$9:$A447,'Firmmast - master file'!$B$9:$B$217)</f>
        <v>Schroder Investment Management North America Limited</v>
      </c>
    </row>
    <row r="240" spans="1:19">
      <c r="A240" t="s">
        <v>2752</v>
      </c>
      <c r="B240">
        <v>186209</v>
      </c>
      <c r="C240">
        <v>23</v>
      </c>
      <c r="D240">
        <v>20040622</v>
      </c>
      <c r="E240">
        <v>20101118</v>
      </c>
      <c r="F240">
        <v>20101118</v>
      </c>
      <c r="H240" s="10">
        <v>186209</v>
      </c>
      <c r="I240" s="10">
        <v>23</v>
      </c>
      <c r="J240" s="12">
        <v>38160</v>
      </c>
      <c r="K240" s="12">
        <v>40500</v>
      </c>
      <c r="L240" s="12">
        <v>40500</v>
      </c>
      <c r="R240" s="42" t="str">
        <f>LOOKUP(A240,'IBD - Individuals Basic'!$A$9:$A$3006,'IBD - Individuals Basic'!$B$9:$B$3006)</f>
        <v>Mr Benoit Pierre Guillaume Colas</v>
      </c>
      <c r="S240" s="42" t="str">
        <f ca="1">LOOKUP(B240,'Firmmast - master file'!$A$9:$A448,'Firmmast - master file'!$B$9:$B$217)</f>
        <v>CECP Investment Advisors Limited</v>
      </c>
    </row>
    <row r="241" spans="1:19">
      <c r="A241" t="s">
        <v>2755</v>
      </c>
      <c r="B241">
        <v>144543</v>
      </c>
      <c r="C241">
        <v>44</v>
      </c>
      <c r="D241">
        <v>20011201</v>
      </c>
      <c r="E241">
        <v>20020731</v>
      </c>
      <c r="F241">
        <v>20030408</v>
      </c>
      <c r="H241" s="10">
        <v>144543</v>
      </c>
      <c r="I241" s="10">
        <v>44</v>
      </c>
      <c r="J241" s="12">
        <v>37226</v>
      </c>
      <c r="K241" s="12">
        <v>37468</v>
      </c>
      <c r="L241" s="12">
        <v>37719</v>
      </c>
      <c r="R241" s="42" t="str">
        <f>LOOKUP(A241,'IBD - Individuals Basic'!$A$9:$A$3006,'IBD - Individuals Basic'!$B$9:$B$3006)</f>
        <v>Mr Bradley Peter Weston</v>
      </c>
      <c r="S241" s="42" t="str">
        <f ca="1">LOOKUP(B241,'Firmmast - master file'!$A$9:$A449,'Firmmast - master file'!$B$9:$B$217)</f>
        <v>Schroder Investment Management North America Limited</v>
      </c>
    </row>
    <row r="242" spans="1:19">
      <c r="A242" t="s">
        <v>2755</v>
      </c>
      <c r="B242">
        <v>144543</v>
      </c>
      <c r="C242">
        <v>49</v>
      </c>
      <c r="D242">
        <v>20011201</v>
      </c>
      <c r="E242">
        <v>20071031</v>
      </c>
      <c r="F242">
        <v>20071110</v>
      </c>
      <c r="H242" s="10">
        <v>144543</v>
      </c>
      <c r="I242" s="10">
        <v>49</v>
      </c>
      <c r="J242" s="12">
        <v>37226</v>
      </c>
      <c r="K242" s="12">
        <v>39386</v>
      </c>
      <c r="L242" s="12">
        <v>39396</v>
      </c>
      <c r="R242" s="42" t="str">
        <f>LOOKUP(A242,'IBD - Individuals Basic'!$A$9:$A$3006,'IBD - Individuals Basic'!$B$9:$B$3006)</f>
        <v>Mr Bradley Peter Weston</v>
      </c>
      <c r="S242" s="42" t="str">
        <f ca="1">LOOKUP(B242,'Firmmast - master file'!$A$9:$A450,'Firmmast - master file'!$B$9:$B$217)</f>
        <v>Schroder Investment Management North America Limited</v>
      </c>
    </row>
    <row r="243" spans="1:19">
      <c r="A243" t="s">
        <v>2755</v>
      </c>
      <c r="B243">
        <v>144543</v>
      </c>
      <c r="C243">
        <v>63</v>
      </c>
      <c r="D243">
        <v>20071101</v>
      </c>
      <c r="E243">
        <v>20090605</v>
      </c>
      <c r="F243">
        <v>20090610</v>
      </c>
      <c r="H243" s="10">
        <v>144543</v>
      </c>
      <c r="I243" s="10">
        <v>63</v>
      </c>
      <c r="J243" s="12">
        <v>39387</v>
      </c>
      <c r="K243" s="12">
        <v>39969</v>
      </c>
      <c r="L243" s="12">
        <v>39974</v>
      </c>
      <c r="R243" s="42" t="str">
        <f>LOOKUP(A243,'IBD - Individuals Basic'!$A$9:$A$3006,'IBD - Individuals Basic'!$B$9:$B$3006)</f>
        <v>Mr Bradley Peter Weston</v>
      </c>
      <c r="S243" s="42" t="str">
        <f ca="1">LOOKUP(B243,'Firmmast - master file'!$A$9:$A451,'Firmmast - master file'!$B$9:$B$217)</f>
        <v>Schroder Investment Management North America Limited</v>
      </c>
    </row>
    <row r="244" spans="1:19">
      <c r="A244" t="s">
        <v>2758</v>
      </c>
      <c r="B244">
        <v>100013</v>
      </c>
      <c r="C244">
        <v>44</v>
      </c>
      <c r="D244">
        <v>20071019</v>
      </c>
      <c r="E244">
        <v>20071031</v>
      </c>
      <c r="F244">
        <v>20071110</v>
      </c>
      <c r="H244" s="10">
        <v>100013</v>
      </c>
      <c r="I244" s="10">
        <v>44</v>
      </c>
      <c r="J244" s="12">
        <v>39374</v>
      </c>
      <c r="K244" s="12">
        <v>39386</v>
      </c>
      <c r="L244" s="12">
        <v>39396</v>
      </c>
      <c r="R244" s="42" t="str">
        <f>LOOKUP(A244,'IBD - Individuals Basic'!$A$9:$A$3006,'IBD - Individuals Basic'!$B$9:$B$3006)</f>
        <v>Mr Barry Rex Goodman</v>
      </c>
      <c r="S244" s="42" t="str">
        <f ca="1">LOOKUP(B244,'Firmmast - master file'!$A$9:$A452,'Firmmast - master file'!$B$9:$B$217)</f>
        <v>Skipton Financial Services Ltd</v>
      </c>
    </row>
    <row r="245" spans="1:19">
      <c r="A245" t="s">
        <v>2758</v>
      </c>
      <c r="B245">
        <v>100013</v>
      </c>
      <c r="C245">
        <v>45</v>
      </c>
      <c r="D245">
        <v>20070122</v>
      </c>
      <c r="E245">
        <v>20071019</v>
      </c>
      <c r="F245">
        <v>20071019</v>
      </c>
      <c r="H245" s="10">
        <v>100013</v>
      </c>
      <c r="I245" s="10">
        <v>45</v>
      </c>
      <c r="J245" s="12">
        <v>39104</v>
      </c>
      <c r="K245" s="12">
        <v>39374</v>
      </c>
      <c r="L245" s="12">
        <v>39374</v>
      </c>
      <c r="R245" s="42" t="str">
        <f>LOOKUP(A245,'IBD - Individuals Basic'!$A$9:$A$3006,'IBD - Individuals Basic'!$B$9:$B$3006)</f>
        <v>Mr Barry Rex Goodman</v>
      </c>
      <c r="S245" s="42" t="str">
        <f ca="1">LOOKUP(B245,'Firmmast - master file'!$A$9:$A453,'Firmmast - master file'!$B$9:$B$217)</f>
        <v>Skipton Financial Services Ltd</v>
      </c>
    </row>
    <row r="246" spans="1:19">
      <c r="A246" t="s">
        <v>2758</v>
      </c>
      <c r="B246">
        <v>100013</v>
      </c>
      <c r="C246">
        <v>63</v>
      </c>
      <c r="D246">
        <v>20071101</v>
      </c>
      <c r="E246">
        <v>20150714</v>
      </c>
      <c r="F246">
        <v>20150714</v>
      </c>
      <c r="H246" s="10">
        <v>100013</v>
      </c>
      <c r="I246" s="10">
        <v>63</v>
      </c>
      <c r="J246" s="12">
        <v>39387</v>
      </c>
      <c r="K246" s="12">
        <v>42199</v>
      </c>
      <c r="L246" s="12">
        <v>42199</v>
      </c>
      <c r="R246" s="42" t="str">
        <f>LOOKUP(A246,'IBD - Individuals Basic'!$A$9:$A$3006,'IBD - Individuals Basic'!$B$9:$B$3006)</f>
        <v>Mr Barry Rex Goodman</v>
      </c>
      <c r="S246" s="42" t="str">
        <f ca="1">LOOKUP(B246,'Firmmast - master file'!$A$9:$A454,'Firmmast - master file'!$B$9:$B$217)</f>
        <v>Skipton Financial Services Ltd</v>
      </c>
    </row>
    <row r="247" spans="1:19">
      <c r="A247" t="s">
        <v>2761</v>
      </c>
      <c r="B247">
        <v>100013</v>
      </c>
      <c r="C247">
        <v>44</v>
      </c>
      <c r="D247">
        <v>20020423</v>
      </c>
      <c r="E247">
        <v>20021011</v>
      </c>
      <c r="F247">
        <v>20021010</v>
      </c>
      <c r="H247" s="10">
        <v>100013</v>
      </c>
      <c r="I247" s="10">
        <v>44</v>
      </c>
      <c r="J247" s="12">
        <v>37369</v>
      </c>
      <c r="K247" s="12">
        <v>37540</v>
      </c>
      <c r="L247" s="12">
        <v>37539</v>
      </c>
      <c r="R247" s="42" t="str">
        <f>LOOKUP(A247,'IBD - Individuals Basic'!$A$9:$A$3006,'IBD - Individuals Basic'!$B$9:$B$3006)</f>
        <v>Mr Bhaven Ratilal Ondhia</v>
      </c>
      <c r="S247" s="42" t="str">
        <f ca="1">LOOKUP(B247,'Firmmast - master file'!$A$9:$A455,'Firmmast - master file'!$B$9:$B$217)</f>
        <v>Skipton Financial Services Ltd</v>
      </c>
    </row>
    <row r="248" spans="1:19">
      <c r="A248" t="s">
        <v>2761</v>
      </c>
      <c r="B248">
        <v>100013</v>
      </c>
      <c r="C248">
        <v>45</v>
      </c>
      <c r="D248">
        <v>20020306</v>
      </c>
      <c r="E248">
        <v>20020423</v>
      </c>
      <c r="F248">
        <v>20031107</v>
      </c>
      <c r="H248" s="10">
        <v>100013</v>
      </c>
      <c r="I248" s="10">
        <v>45</v>
      </c>
      <c r="J248" s="12">
        <v>37321</v>
      </c>
      <c r="K248" s="12">
        <v>37369</v>
      </c>
      <c r="L248" s="12">
        <v>37932</v>
      </c>
      <c r="R248" s="42" t="str">
        <f>LOOKUP(A248,'IBD - Individuals Basic'!$A$9:$A$3006,'IBD - Individuals Basic'!$B$9:$B$3006)</f>
        <v>Mr Bhaven Ratilal Ondhia</v>
      </c>
      <c r="S248" s="42" t="str">
        <f ca="1">LOOKUP(B248,'Firmmast - master file'!$A$9:$A456,'Firmmast - master file'!$B$9:$B$217)</f>
        <v>Skipton Financial Services Ltd</v>
      </c>
    </row>
    <row r="249" spans="1:19">
      <c r="A249" t="s">
        <v>2764</v>
      </c>
      <c r="B249">
        <v>144543</v>
      </c>
      <c r="C249">
        <v>49</v>
      </c>
      <c r="D249">
        <v>20070321</v>
      </c>
      <c r="E249">
        <v>20071031</v>
      </c>
      <c r="F249">
        <v>20071110</v>
      </c>
      <c r="H249" s="10">
        <v>144543</v>
      </c>
      <c r="I249" s="10">
        <v>49</v>
      </c>
      <c r="J249" s="12">
        <v>39162</v>
      </c>
      <c r="K249" s="12">
        <v>39386</v>
      </c>
      <c r="L249" s="12">
        <v>39396</v>
      </c>
      <c r="R249" s="42" t="str">
        <f>LOOKUP(A249,'IBD - Individuals Basic'!$A$9:$A$3006,'IBD - Individuals Basic'!$B$9:$B$3006)</f>
        <v>Ms Birgitta Susanna Bostrom</v>
      </c>
      <c r="S249" s="42" t="str">
        <f ca="1">LOOKUP(B249,'Firmmast - master file'!$A$9:$A457,'Firmmast - master file'!$B$9:$B$217)</f>
        <v>Schroder Investment Management North America Limited</v>
      </c>
    </row>
    <row r="250" spans="1:19">
      <c r="A250" t="s">
        <v>2764</v>
      </c>
      <c r="B250">
        <v>144543</v>
      </c>
      <c r="C250">
        <v>63</v>
      </c>
      <c r="D250">
        <v>20071101</v>
      </c>
      <c r="E250">
        <v>20090131</v>
      </c>
      <c r="F250">
        <v>20090130</v>
      </c>
      <c r="H250" s="10">
        <v>144543</v>
      </c>
      <c r="I250" s="10">
        <v>63</v>
      </c>
      <c r="J250" s="12">
        <v>39387</v>
      </c>
      <c r="K250" s="12">
        <v>39844</v>
      </c>
      <c r="L250" s="12">
        <v>39843</v>
      </c>
      <c r="R250" s="42" t="str">
        <f>LOOKUP(A250,'IBD - Individuals Basic'!$A$9:$A$3006,'IBD - Individuals Basic'!$B$9:$B$3006)</f>
        <v>Ms Birgitta Susanna Bostrom</v>
      </c>
      <c r="S250" s="42" t="str">
        <f ca="1">LOOKUP(B250,'Firmmast - master file'!$A$9:$A458,'Firmmast - master file'!$B$9:$B$217)</f>
        <v>Schroder Investment Management North America Limited</v>
      </c>
    </row>
    <row r="251" spans="1:19">
      <c r="A251" t="s">
        <v>2767</v>
      </c>
      <c r="B251">
        <v>144543</v>
      </c>
      <c r="C251">
        <v>49</v>
      </c>
      <c r="D251">
        <v>20061117</v>
      </c>
      <c r="E251">
        <v>20071031</v>
      </c>
      <c r="F251">
        <v>20071110</v>
      </c>
      <c r="H251" s="10">
        <v>144543</v>
      </c>
      <c r="I251" s="10">
        <v>49</v>
      </c>
      <c r="J251" s="12">
        <v>39038</v>
      </c>
      <c r="K251" s="12">
        <v>39386</v>
      </c>
      <c r="L251" s="12">
        <v>39396</v>
      </c>
      <c r="R251" s="42" t="str">
        <f>LOOKUP(A251,'IBD - Individuals Basic'!$A$9:$A$3006,'IBD - Individuals Basic'!$B$9:$B$3006)</f>
        <v>Mr Bhupinder Singh Bahra</v>
      </c>
      <c r="S251" s="42" t="str">
        <f ca="1">LOOKUP(B251,'Firmmast - master file'!$A$9:$A459,'Firmmast - master file'!$B$9:$B$217)</f>
        <v>Schroder Investment Management North America Limited</v>
      </c>
    </row>
    <row r="252" spans="1:19">
      <c r="A252" t="s">
        <v>2767</v>
      </c>
      <c r="B252">
        <v>144543</v>
      </c>
      <c r="C252">
        <v>63</v>
      </c>
      <c r="D252">
        <v>20071101</v>
      </c>
      <c r="E252">
        <v>20130613</v>
      </c>
      <c r="F252">
        <v>20130613</v>
      </c>
      <c r="H252" s="10">
        <v>144543</v>
      </c>
      <c r="I252" s="10">
        <v>63</v>
      </c>
      <c r="J252" s="12">
        <v>39387</v>
      </c>
      <c r="K252" s="12">
        <v>41438</v>
      </c>
      <c r="L252" s="12">
        <v>41438</v>
      </c>
      <c r="R252" s="42" t="str">
        <f>LOOKUP(A252,'IBD - Individuals Basic'!$A$9:$A$3006,'IBD - Individuals Basic'!$B$9:$B$3006)</f>
        <v>Mr Bhupinder Singh Bahra</v>
      </c>
      <c r="S252" s="42" t="str">
        <f ca="1">LOOKUP(B252,'Firmmast - master file'!$A$9:$A460,'Firmmast - master file'!$B$9:$B$217)</f>
        <v>Schroder Investment Management North America Limited</v>
      </c>
    </row>
    <row r="253" spans="1:19">
      <c r="A253" t="s">
        <v>2770</v>
      </c>
      <c r="B253">
        <v>205469</v>
      </c>
      <c r="C253">
        <v>26</v>
      </c>
      <c r="D253">
        <v>20011201</v>
      </c>
      <c r="E253">
        <v>20070315</v>
      </c>
      <c r="F253">
        <v>20070315</v>
      </c>
      <c r="H253" s="10">
        <v>205469</v>
      </c>
      <c r="I253" s="10">
        <v>26</v>
      </c>
      <c r="J253" s="12">
        <v>37226</v>
      </c>
      <c r="K253" s="12">
        <v>39156</v>
      </c>
      <c r="L253" s="12">
        <v>39156</v>
      </c>
      <c r="R253" s="42" t="str">
        <f>LOOKUP(A253,'IBD - Individuals Basic'!$A$9:$A$3006,'IBD - Individuals Basic'!$B$9:$B$3006)</f>
        <v>Mr Barry S McInerney</v>
      </c>
      <c r="S253" s="42" t="str">
        <f ca="1">LOOKUP(B253,'Firmmast - master file'!$A$9:$A461,'Firmmast - master file'!$B$9:$B$217)</f>
        <v>Cashbah - Wise Friendly Society</v>
      </c>
    </row>
    <row r="254" spans="1:19">
      <c r="A254" t="s">
        <v>2773</v>
      </c>
      <c r="B254">
        <v>144543</v>
      </c>
      <c r="C254">
        <v>44</v>
      </c>
      <c r="D254">
        <v>20030820</v>
      </c>
      <c r="E254">
        <v>20071031</v>
      </c>
      <c r="F254">
        <v>20071110</v>
      </c>
      <c r="H254" s="10">
        <v>144543</v>
      </c>
      <c r="I254" s="10">
        <v>44</v>
      </c>
      <c r="J254" s="12">
        <v>37853</v>
      </c>
      <c r="K254" s="12">
        <v>39386</v>
      </c>
      <c r="L254" s="12">
        <v>39396</v>
      </c>
      <c r="R254" s="42" t="str">
        <f>LOOKUP(A254,'IBD - Individuals Basic'!$A$9:$A$3006,'IBD - Individuals Basic'!$B$9:$B$3006)</f>
        <v>Mr Bartholomew Stuart Brock Peterkin</v>
      </c>
      <c r="S254" s="42" t="str">
        <f ca="1">LOOKUP(B254,'Firmmast - master file'!$A$9:$A462,'Firmmast - master file'!$B$9:$B$217)</f>
        <v>Schroder Investment Management North America Limited</v>
      </c>
    </row>
    <row r="255" spans="1:19">
      <c r="A255" t="s">
        <v>2773</v>
      </c>
      <c r="B255">
        <v>144543</v>
      </c>
      <c r="C255">
        <v>63</v>
      </c>
      <c r="D255">
        <v>20071101</v>
      </c>
      <c r="E255">
        <v>20071130</v>
      </c>
      <c r="F255">
        <v>20071127</v>
      </c>
      <c r="H255" s="10">
        <v>144543</v>
      </c>
      <c r="I255" s="10">
        <v>63</v>
      </c>
      <c r="J255" s="12">
        <v>39387</v>
      </c>
      <c r="K255" s="12">
        <v>39416</v>
      </c>
      <c r="L255" s="12">
        <v>39413</v>
      </c>
      <c r="R255" s="42" t="str">
        <f>LOOKUP(A255,'IBD - Individuals Basic'!$A$9:$A$3006,'IBD - Individuals Basic'!$B$9:$B$3006)</f>
        <v>Mr Bartholomew Stuart Brock Peterkin</v>
      </c>
      <c r="S255" s="42" t="str">
        <f ca="1">LOOKUP(B255,'Firmmast - master file'!$A$9:$A463,'Firmmast - master file'!$B$9:$B$217)</f>
        <v>Schroder Investment Management North America Limited</v>
      </c>
    </row>
    <row r="256" spans="1:19">
      <c r="A256" t="s">
        <v>2776</v>
      </c>
      <c r="B256">
        <v>144543</v>
      </c>
      <c r="C256">
        <v>45</v>
      </c>
      <c r="D256">
        <v>20060209</v>
      </c>
      <c r="E256">
        <v>20071031</v>
      </c>
      <c r="F256">
        <v>20071110</v>
      </c>
      <c r="H256" s="10">
        <v>144543</v>
      </c>
      <c r="I256" s="10">
        <v>45</v>
      </c>
      <c r="J256" s="12">
        <v>38757</v>
      </c>
      <c r="K256" s="12">
        <v>39386</v>
      </c>
      <c r="L256" s="12">
        <v>39396</v>
      </c>
      <c r="R256" s="42" t="str">
        <f>LOOKUP(A256,'IBD - Individuals Basic'!$A$9:$A$3006,'IBD - Individuals Basic'!$B$9:$B$3006)</f>
        <v>Mr Benjamin Thomas Field</v>
      </c>
      <c r="S256" s="42" t="str">
        <f ca="1">LOOKUP(B256,'Firmmast - master file'!$A$9:$A464,'Firmmast - master file'!$B$9:$B$217)</f>
        <v>Schroder Investment Management North America Limited</v>
      </c>
    </row>
    <row r="257" spans="1:19">
      <c r="A257" t="s">
        <v>2776</v>
      </c>
      <c r="B257">
        <v>144543</v>
      </c>
      <c r="C257">
        <v>63</v>
      </c>
      <c r="D257">
        <v>20071101</v>
      </c>
      <c r="E257">
        <v>20080722</v>
      </c>
      <c r="F257">
        <v>20080728</v>
      </c>
      <c r="H257" s="10">
        <v>144543</v>
      </c>
      <c r="I257" s="10">
        <v>63</v>
      </c>
      <c r="J257" s="12">
        <v>39387</v>
      </c>
      <c r="K257" s="12">
        <v>39651</v>
      </c>
      <c r="L257" s="12">
        <v>39657</v>
      </c>
      <c r="R257" s="42" t="str">
        <f>LOOKUP(A257,'IBD - Individuals Basic'!$A$9:$A$3006,'IBD - Individuals Basic'!$B$9:$B$3006)</f>
        <v>Mr Benjamin Thomas Field</v>
      </c>
      <c r="S257" s="42" t="str">
        <f ca="1">LOOKUP(B257,'Firmmast - master file'!$A$9:$A465,'Firmmast - master file'!$B$9:$B$217)</f>
        <v>Schroder Investment Management North America Limited</v>
      </c>
    </row>
    <row r="258" spans="1:19">
      <c r="A258" t="s">
        <v>2779</v>
      </c>
      <c r="B258">
        <v>144543</v>
      </c>
      <c r="C258">
        <v>63</v>
      </c>
      <c r="D258">
        <v>20141224</v>
      </c>
      <c r="F258">
        <v>20141224</v>
      </c>
      <c r="H258" s="10">
        <v>144543</v>
      </c>
      <c r="I258" s="10">
        <v>63</v>
      </c>
      <c r="J258" s="12">
        <v>41997</v>
      </c>
      <c r="K258" s="12" t="s">
        <v>734</v>
      </c>
      <c r="L258" s="12">
        <v>41997</v>
      </c>
      <c r="R258" s="42" t="str">
        <f>LOOKUP(A258,'IBD - Individuals Basic'!$A$9:$A$3006,'IBD - Individuals Basic'!$B$9:$B$3006)</f>
        <v>Mr Benjamin Toby Forster</v>
      </c>
      <c r="S258" s="42" t="str">
        <f ca="1">LOOKUP(B258,'Firmmast - master file'!$A$9:$A466,'Firmmast - master file'!$B$9:$B$217)</f>
        <v>Schroder Investment Management North America Limited</v>
      </c>
    </row>
    <row r="259" spans="1:19">
      <c r="A259" t="s">
        <v>2782</v>
      </c>
      <c r="B259">
        <v>100013</v>
      </c>
      <c r="C259">
        <v>44</v>
      </c>
      <c r="D259">
        <v>20030430</v>
      </c>
      <c r="E259">
        <v>20070319</v>
      </c>
      <c r="F259">
        <v>20070327</v>
      </c>
      <c r="H259" s="10">
        <v>100013</v>
      </c>
      <c r="I259" s="10">
        <v>44</v>
      </c>
      <c r="J259" s="12">
        <v>37741</v>
      </c>
      <c r="K259" s="12">
        <v>39160</v>
      </c>
      <c r="L259" s="12">
        <v>39168</v>
      </c>
      <c r="R259" s="42" t="str">
        <f>LOOKUP(A259,'IBD - Individuals Basic'!$A$9:$A$3006,'IBD - Individuals Basic'!$B$9:$B$3006)</f>
        <v>Mr Brian Terence Tingley</v>
      </c>
      <c r="S259" s="42" t="str">
        <f ca="1">LOOKUP(B259,'Firmmast - master file'!$A$9:$A467,'Firmmast - master file'!$B$9:$B$217)</f>
        <v>Skipton Financial Services Ltd</v>
      </c>
    </row>
    <row r="260" spans="1:19">
      <c r="A260" t="s">
        <v>2785</v>
      </c>
      <c r="B260">
        <v>100013</v>
      </c>
      <c r="C260">
        <v>44</v>
      </c>
      <c r="D260">
        <v>20040513</v>
      </c>
      <c r="E260">
        <v>20050819</v>
      </c>
      <c r="F260">
        <v>20050823</v>
      </c>
      <c r="H260" s="10">
        <v>100013</v>
      </c>
      <c r="I260" s="10">
        <v>44</v>
      </c>
      <c r="J260" s="12">
        <v>38120</v>
      </c>
      <c r="K260" s="12">
        <v>38583</v>
      </c>
      <c r="L260" s="12">
        <v>38587</v>
      </c>
      <c r="R260" s="42" t="str">
        <f>LOOKUP(A260,'IBD - Individuals Basic'!$A$9:$A$3006,'IBD - Individuals Basic'!$B$9:$B$3006)</f>
        <v>Mr Barry Carlton</v>
      </c>
      <c r="S260" s="42" t="str">
        <f ca="1">LOOKUP(B260,'Firmmast - master file'!$A$9:$A468,'Firmmast - master file'!$B$9:$B$217)</f>
        <v>Skipton Financial Services Ltd</v>
      </c>
    </row>
    <row r="261" spans="1:19">
      <c r="A261" t="s">
        <v>2785</v>
      </c>
      <c r="B261">
        <v>100013</v>
      </c>
      <c r="C261">
        <v>45</v>
      </c>
      <c r="D261">
        <v>20030613</v>
      </c>
      <c r="E261">
        <v>20040513</v>
      </c>
      <c r="F261">
        <v>20040513</v>
      </c>
      <c r="H261" s="10">
        <v>100013</v>
      </c>
      <c r="I261" s="10">
        <v>45</v>
      </c>
      <c r="J261" s="12">
        <v>37785</v>
      </c>
      <c r="K261" s="12">
        <v>38120</v>
      </c>
      <c r="L261" s="12">
        <v>38120</v>
      </c>
      <c r="R261" s="42" t="str">
        <f>LOOKUP(A261,'IBD - Individuals Basic'!$A$9:$A$3006,'IBD - Individuals Basic'!$B$9:$B$3006)</f>
        <v>Mr Barry Carlton</v>
      </c>
      <c r="S261" s="42" t="str">
        <f ca="1">LOOKUP(B261,'Firmmast - master file'!$A$9:$A469,'Firmmast - master file'!$B$9:$B$217)</f>
        <v>Skipton Financial Services Ltd</v>
      </c>
    </row>
    <row r="262" spans="1:19">
      <c r="A262" t="s">
        <v>2788</v>
      </c>
      <c r="B262">
        <v>100013</v>
      </c>
      <c r="C262">
        <v>63</v>
      </c>
      <c r="D262">
        <v>20071112</v>
      </c>
      <c r="E262">
        <v>20161027</v>
      </c>
      <c r="F262">
        <v>20161111</v>
      </c>
      <c r="H262" s="10">
        <v>100013</v>
      </c>
      <c r="I262" s="10">
        <v>63</v>
      </c>
      <c r="J262" s="12">
        <v>39398</v>
      </c>
      <c r="K262" s="12">
        <v>42670</v>
      </c>
      <c r="L262" s="12">
        <v>42685</v>
      </c>
      <c r="R262" s="42" t="str">
        <f>LOOKUP(A262,'IBD - Individuals Basic'!$A$9:$A$3006,'IBD - Individuals Basic'!$B$9:$B$3006)</f>
        <v>Mr Bryan Chapman</v>
      </c>
      <c r="S262" s="42" t="str">
        <f ca="1">LOOKUP(B262,'Firmmast - master file'!$A$9:$A470,'Firmmast - master file'!$B$9:$B$217)</f>
        <v>Skipton Financial Services Ltd</v>
      </c>
    </row>
    <row r="263" spans="1:19">
      <c r="A263" t="s">
        <v>2791</v>
      </c>
      <c r="B263">
        <v>144543</v>
      </c>
      <c r="C263">
        <v>63</v>
      </c>
      <c r="D263">
        <v>20100514</v>
      </c>
      <c r="F263">
        <v>20100514</v>
      </c>
      <c r="H263" s="10">
        <v>144543</v>
      </c>
      <c r="I263" s="10">
        <v>63</v>
      </c>
      <c r="J263" s="12">
        <v>40312</v>
      </c>
      <c r="K263" s="12" t="s">
        <v>734</v>
      </c>
      <c r="L263" s="12">
        <v>40312</v>
      </c>
      <c r="R263" s="42" t="str">
        <f>LOOKUP(A263,'IBD - Individuals Basic'!$A$9:$A$3006,'IBD - Individuals Basic'!$B$9:$B$3006)</f>
        <v>Dr Benjamin Andrew Corris</v>
      </c>
      <c r="S263" s="42" t="str">
        <f ca="1">LOOKUP(B263,'Firmmast - master file'!$A$9:$A471,'Firmmast - master file'!$B$9:$B$217)</f>
        <v>Schroder Investment Management North America Limited</v>
      </c>
    </row>
    <row r="264" spans="1:19">
      <c r="A264" t="s">
        <v>2794</v>
      </c>
      <c r="B264">
        <v>186209</v>
      </c>
      <c r="C264">
        <v>44</v>
      </c>
      <c r="D264">
        <v>20011201</v>
      </c>
      <c r="E264">
        <v>20070517</v>
      </c>
      <c r="F264">
        <v>20070814</v>
      </c>
      <c r="H264" s="10">
        <v>186209</v>
      </c>
      <c r="I264" s="10">
        <v>44</v>
      </c>
      <c r="J264" s="12">
        <v>37226</v>
      </c>
      <c r="K264" s="12">
        <v>39219</v>
      </c>
      <c r="L264" s="12">
        <v>39308</v>
      </c>
      <c r="R264" s="42" t="str">
        <f>LOOKUP(A264,'IBD - Individuals Basic'!$A$9:$A$3006,'IBD - Individuals Basic'!$B$9:$B$3006)</f>
        <v>Mr Bruno Mourgue d'algue</v>
      </c>
      <c r="S264" s="42" t="str">
        <f ca="1">LOOKUP(B264,'Firmmast - master file'!$A$9:$A472,'Firmmast - master file'!$B$9:$B$217)</f>
        <v>CECP Investment Advisors Limited</v>
      </c>
    </row>
    <row r="265" spans="1:19">
      <c r="A265" t="s">
        <v>2797</v>
      </c>
      <c r="B265">
        <v>144543</v>
      </c>
      <c r="C265">
        <v>44</v>
      </c>
      <c r="D265">
        <v>20060908</v>
      </c>
      <c r="E265">
        <v>20071031</v>
      </c>
      <c r="F265">
        <v>20160825</v>
      </c>
      <c r="H265" s="10">
        <v>144543</v>
      </c>
      <c r="I265" s="10">
        <v>44</v>
      </c>
      <c r="J265" s="12">
        <v>38968</v>
      </c>
      <c r="K265" s="12">
        <v>39386</v>
      </c>
      <c r="L265" s="12">
        <v>42607</v>
      </c>
      <c r="R265" s="42" t="str">
        <f>LOOKUP(A265,'IBD - Individuals Basic'!$A$9:$A$3006,'IBD - Individuals Basic'!$B$9:$B$3006)</f>
        <v>Miss Bryony Deuchars-Murphy</v>
      </c>
      <c r="S265" s="42" t="str">
        <f ca="1">LOOKUP(B265,'Firmmast - master file'!$A$9:$A473,'Firmmast - master file'!$B$9:$B$217)</f>
        <v>Schroder Investment Management North America Limited</v>
      </c>
    </row>
    <row r="266" spans="1:19">
      <c r="A266" t="s">
        <v>2797</v>
      </c>
      <c r="B266">
        <v>144543</v>
      </c>
      <c r="C266">
        <v>63</v>
      </c>
      <c r="D266">
        <v>20071101</v>
      </c>
      <c r="E266">
        <v>20160412</v>
      </c>
      <c r="F266">
        <v>20160825</v>
      </c>
      <c r="H266" s="10">
        <v>144543</v>
      </c>
      <c r="I266" s="10">
        <v>63</v>
      </c>
      <c r="J266" s="12">
        <v>39387</v>
      </c>
      <c r="K266" s="12">
        <v>42472</v>
      </c>
      <c r="L266" s="12">
        <v>42607</v>
      </c>
      <c r="R266" s="42" t="str">
        <f>LOOKUP(A266,'IBD - Individuals Basic'!$A$9:$A$3006,'IBD - Individuals Basic'!$B$9:$B$3006)</f>
        <v>Miss Bryony Deuchars-Murphy</v>
      </c>
      <c r="S266" s="42" t="str">
        <f ca="1">LOOKUP(B266,'Firmmast - master file'!$A$9:$A474,'Firmmast - master file'!$B$9:$B$217)</f>
        <v>Schroder Investment Management North America Limited</v>
      </c>
    </row>
    <row r="267" spans="1:19">
      <c r="A267" t="s">
        <v>2803</v>
      </c>
      <c r="B267">
        <v>144543</v>
      </c>
      <c r="C267">
        <v>44</v>
      </c>
      <c r="D267">
        <v>20050531</v>
      </c>
      <c r="E267">
        <v>20060731</v>
      </c>
      <c r="F267">
        <v>20060721</v>
      </c>
      <c r="H267" s="10">
        <v>144543</v>
      </c>
      <c r="I267" s="10">
        <v>44</v>
      </c>
      <c r="J267" s="12">
        <v>38503</v>
      </c>
      <c r="K267" s="12">
        <v>38929</v>
      </c>
      <c r="L267" s="12">
        <v>38919</v>
      </c>
      <c r="R267" s="42" t="str">
        <f>LOOKUP(A267,'IBD - Individuals Basic'!$A$9:$A$3006,'IBD - Individuals Basic'!$B$9:$B$3006)</f>
        <v>Mrs Britta Hion</v>
      </c>
      <c r="S267" s="42" t="str">
        <f ca="1">LOOKUP(B267,'Firmmast - master file'!$A$9:$A475,'Firmmast - master file'!$B$9:$B$217)</f>
        <v>Schroder Investment Management North America Limited</v>
      </c>
    </row>
    <row r="268" spans="1:19">
      <c r="A268" t="s">
        <v>2803</v>
      </c>
      <c r="B268">
        <v>144543</v>
      </c>
      <c r="C268">
        <v>45</v>
      </c>
      <c r="D268">
        <v>20041005</v>
      </c>
      <c r="E268">
        <v>20050531</v>
      </c>
      <c r="F268">
        <v>20050531</v>
      </c>
      <c r="H268" s="10">
        <v>144543</v>
      </c>
      <c r="I268" s="10">
        <v>45</v>
      </c>
      <c r="J268" s="12">
        <v>38265</v>
      </c>
      <c r="K268" s="12">
        <v>38503</v>
      </c>
      <c r="L268" s="12">
        <v>38503</v>
      </c>
      <c r="R268" s="42" t="str">
        <f>LOOKUP(A268,'IBD - Individuals Basic'!$A$9:$A$3006,'IBD - Individuals Basic'!$B$9:$B$3006)</f>
        <v>Mrs Britta Hion</v>
      </c>
      <c r="S268" s="42" t="str">
        <f ca="1">LOOKUP(B268,'Firmmast - master file'!$A$9:$A476,'Firmmast - master file'!$B$9:$B$217)</f>
        <v>Schroder Investment Management North America Limited</v>
      </c>
    </row>
    <row r="269" spans="1:19">
      <c r="A269" t="s">
        <v>2806</v>
      </c>
      <c r="B269">
        <v>100013</v>
      </c>
      <c r="C269">
        <v>36</v>
      </c>
      <c r="D269">
        <v>20020701</v>
      </c>
      <c r="E269">
        <v>20061201</v>
      </c>
      <c r="F269">
        <v>20061207</v>
      </c>
      <c r="H269" s="10">
        <v>100013</v>
      </c>
      <c r="I269" s="10">
        <v>36</v>
      </c>
      <c r="J269" s="12">
        <v>37438</v>
      </c>
      <c r="K269" s="12">
        <v>39052</v>
      </c>
      <c r="L269" s="12">
        <v>39058</v>
      </c>
      <c r="R269" s="42" t="str">
        <f>LOOKUP(A269,'IBD - Individuals Basic'!$A$9:$A$3006,'IBD - Individuals Basic'!$B$9:$B$3006)</f>
        <v>Mr Brian Kuhl</v>
      </c>
      <c r="S269" s="42" t="str">
        <f ca="1">LOOKUP(B269,'Firmmast - master file'!$A$9:$A477,'Firmmast - master file'!$B$9:$B$217)</f>
        <v>Skipton Financial Services Ltd</v>
      </c>
    </row>
    <row r="270" spans="1:19">
      <c r="A270" t="s">
        <v>2809</v>
      </c>
      <c r="B270">
        <v>144543</v>
      </c>
      <c r="C270">
        <v>44</v>
      </c>
      <c r="D270">
        <v>20040513</v>
      </c>
      <c r="E270">
        <v>20060407</v>
      </c>
      <c r="F270">
        <v>20070503</v>
      </c>
      <c r="H270" s="10">
        <v>144543</v>
      </c>
      <c r="I270" s="10">
        <v>44</v>
      </c>
      <c r="J270" s="12">
        <v>38120</v>
      </c>
      <c r="K270" s="12">
        <v>38814</v>
      </c>
      <c r="L270" s="12">
        <v>39205</v>
      </c>
      <c r="R270" s="42" t="str">
        <f>LOOKUP(A270,'IBD - Individuals Basic'!$A$9:$A$3006,'IBD - Individuals Basic'!$B$9:$B$3006)</f>
        <v>Mr Benjamin Thomas Leyland</v>
      </c>
      <c r="S270" s="42" t="str">
        <f ca="1">LOOKUP(B270,'Firmmast - master file'!$A$9:$A478,'Firmmast - master file'!$B$9:$B$217)</f>
        <v>Schroder Investment Management North America Limited</v>
      </c>
    </row>
    <row r="271" spans="1:19">
      <c r="A271" t="s">
        <v>2812</v>
      </c>
      <c r="B271">
        <v>100013</v>
      </c>
      <c r="C271">
        <v>44</v>
      </c>
      <c r="D271">
        <v>20011201</v>
      </c>
      <c r="E271">
        <v>20020812</v>
      </c>
      <c r="F271">
        <v>20020805</v>
      </c>
      <c r="H271" s="10">
        <v>100013</v>
      </c>
      <c r="I271" s="10">
        <v>44</v>
      </c>
      <c r="J271" s="12">
        <v>37226</v>
      </c>
      <c r="K271" s="12">
        <v>37480</v>
      </c>
      <c r="L271" s="12">
        <v>37473</v>
      </c>
      <c r="R271" s="42" t="str">
        <f>LOOKUP(A271,'IBD - Individuals Basic'!$A$9:$A$3006,'IBD - Individuals Basic'!$B$9:$B$3006)</f>
        <v>Mr Brian McNicol</v>
      </c>
      <c r="S271" s="42" t="str">
        <f ca="1">LOOKUP(B271,'Firmmast - master file'!$A$9:$A479,'Firmmast - master file'!$B$9:$B$217)</f>
        <v>Skipton Financial Services Ltd</v>
      </c>
    </row>
    <row r="272" spans="1:19">
      <c r="A272" t="s">
        <v>2815</v>
      </c>
      <c r="B272">
        <v>100013</v>
      </c>
      <c r="C272">
        <v>44</v>
      </c>
      <c r="D272">
        <v>20060707</v>
      </c>
      <c r="E272">
        <v>20071031</v>
      </c>
      <c r="F272">
        <v>20071110</v>
      </c>
      <c r="H272" s="10">
        <v>100013</v>
      </c>
      <c r="I272" s="10">
        <v>44</v>
      </c>
      <c r="J272" s="12">
        <v>38905</v>
      </c>
      <c r="K272" s="12">
        <v>39386</v>
      </c>
      <c r="L272" s="12">
        <v>39396</v>
      </c>
      <c r="R272" s="42" t="str">
        <f>LOOKUP(A272,'IBD - Individuals Basic'!$A$9:$A$3006,'IBD - Individuals Basic'!$B$9:$B$3006)</f>
        <v>Mr Barry McKenzie</v>
      </c>
      <c r="S272" s="42" t="str">
        <f ca="1">LOOKUP(B272,'Firmmast - master file'!$A$9:$A480,'Firmmast - master file'!$B$9:$B$217)</f>
        <v>Skipton Financial Services Ltd</v>
      </c>
    </row>
    <row r="273" spans="1:19">
      <c r="A273" t="s">
        <v>2815</v>
      </c>
      <c r="B273">
        <v>100013</v>
      </c>
      <c r="C273">
        <v>45</v>
      </c>
      <c r="D273">
        <v>20051017</v>
      </c>
      <c r="E273">
        <v>20060707</v>
      </c>
      <c r="F273">
        <v>20060707</v>
      </c>
      <c r="H273" s="10">
        <v>100013</v>
      </c>
      <c r="I273" s="10">
        <v>45</v>
      </c>
      <c r="J273" s="12">
        <v>38642</v>
      </c>
      <c r="K273" s="12">
        <v>38905</v>
      </c>
      <c r="L273" s="12">
        <v>38905</v>
      </c>
      <c r="R273" s="42" t="str">
        <f>LOOKUP(A273,'IBD - Individuals Basic'!$A$9:$A$3006,'IBD - Individuals Basic'!$B$9:$B$3006)</f>
        <v>Mr Barry McKenzie</v>
      </c>
      <c r="S273" s="42" t="str">
        <f ca="1">LOOKUP(B273,'Firmmast - master file'!$A$9:$A481,'Firmmast - master file'!$B$9:$B$217)</f>
        <v>Skipton Financial Services Ltd</v>
      </c>
    </row>
    <row r="274" spans="1:19">
      <c r="A274" t="s">
        <v>2815</v>
      </c>
      <c r="B274">
        <v>100013</v>
      </c>
      <c r="C274">
        <v>63</v>
      </c>
      <c r="D274">
        <v>20071101</v>
      </c>
      <c r="E274">
        <v>20071116</v>
      </c>
      <c r="F274">
        <v>20071115</v>
      </c>
      <c r="H274" s="10">
        <v>100013</v>
      </c>
      <c r="I274" s="10">
        <v>63</v>
      </c>
      <c r="J274" s="12">
        <v>39387</v>
      </c>
      <c r="K274" s="12">
        <v>39402</v>
      </c>
      <c r="L274" s="12">
        <v>39401</v>
      </c>
      <c r="R274" s="42" t="str">
        <f>LOOKUP(A274,'IBD - Individuals Basic'!$A$9:$A$3006,'IBD - Individuals Basic'!$B$9:$B$3006)</f>
        <v>Mr Barry McKenzie</v>
      </c>
      <c r="S274" s="42" t="str">
        <f ca="1">LOOKUP(B274,'Firmmast - master file'!$A$9:$A482,'Firmmast - master file'!$B$9:$B$217)</f>
        <v>Skipton Financial Services Ltd</v>
      </c>
    </row>
    <row r="275" spans="1:19">
      <c r="A275" t="s">
        <v>2818</v>
      </c>
      <c r="B275">
        <v>100013</v>
      </c>
      <c r="C275">
        <v>44</v>
      </c>
      <c r="D275">
        <v>20040615</v>
      </c>
      <c r="E275">
        <v>20071031</v>
      </c>
      <c r="F275">
        <v>20071110</v>
      </c>
      <c r="H275" s="10">
        <v>100013</v>
      </c>
      <c r="I275" s="10">
        <v>44</v>
      </c>
      <c r="J275" s="12">
        <v>38153</v>
      </c>
      <c r="K275" s="12">
        <v>39386</v>
      </c>
      <c r="L275" s="12">
        <v>39396</v>
      </c>
      <c r="R275" s="42" t="str">
        <f>LOOKUP(A275,'IBD - Individuals Basic'!$A$9:$A$3006,'IBD - Individuals Basic'!$B$9:$B$3006)</f>
        <v>Mr Bernard Pearce</v>
      </c>
      <c r="S275" s="42" t="str">
        <f ca="1">LOOKUP(B275,'Firmmast - master file'!$A$9:$A483,'Firmmast - master file'!$B$9:$B$217)</f>
        <v>Skipton Financial Services Ltd</v>
      </c>
    </row>
    <row r="276" spans="1:19">
      <c r="A276" t="s">
        <v>2818</v>
      </c>
      <c r="B276">
        <v>100013</v>
      </c>
      <c r="C276">
        <v>45</v>
      </c>
      <c r="D276">
        <v>20021210</v>
      </c>
      <c r="E276">
        <v>20040615</v>
      </c>
      <c r="F276">
        <v>20040615</v>
      </c>
      <c r="H276" s="10">
        <v>100013</v>
      </c>
      <c r="I276" s="10">
        <v>45</v>
      </c>
      <c r="J276" s="12">
        <v>37600</v>
      </c>
      <c r="K276" s="12">
        <v>38153</v>
      </c>
      <c r="L276" s="12">
        <v>38153</v>
      </c>
      <c r="R276" s="42" t="str">
        <f>LOOKUP(A276,'IBD - Individuals Basic'!$A$9:$A$3006,'IBD - Individuals Basic'!$B$9:$B$3006)</f>
        <v>Mr Bernard Pearce</v>
      </c>
      <c r="S276" s="42" t="str">
        <f ca="1">LOOKUP(B276,'Firmmast - master file'!$A$9:$A484,'Firmmast - master file'!$B$9:$B$217)</f>
        <v>Skipton Financial Services Ltd</v>
      </c>
    </row>
    <row r="277" spans="1:19">
      <c r="A277" t="s">
        <v>2818</v>
      </c>
      <c r="B277">
        <v>100013</v>
      </c>
      <c r="C277">
        <v>63</v>
      </c>
      <c r="D277">
        <v>20071101</v>
      </c>
      <c r="E277">
        <v>20120831</v>
      </c>
      <c r="F277">
        <v>20120903</v>
      </c>
      <c r="H277" s="10">
        <v>100013</v>
      </c>
      <c r="I277" s="10">
        <v>63</v>
      </c>
      <c r="J277" s="12">
        <v>39387</v>
      </c>
      <c r="K277" s="12">
        <v>41152</v>
      </c>
      <c r="L277" s="12">
        <v>41155</v>
      </c>
      <c r="R277" s="42" t="str">
        <f>LOOKUP(A277,'IBD - Individuals Basic'!$A$9:$A$3006,'IBD - Individuals Basic'!$B$9:$B$3006)</f>
        <v>Mr Bernard Pearce</v>
      </c>
      <c r="S277" s="42" t="str">
        <f ca="1">LOOKUP(B277,'Firmmast - master file'!$A$9:$A485,'Firmmast - master file'!$B$9:$B$217)</f>
        <v>Skipton Financial Services Ltd</v>
      </c>
    </row>
    <row r="278" spans="1:19">
      <c r="A278" t="s">
        <v>2821</v>
      </c>
      <c r="B278">
        <v>100013</v>
      </c>
      <c r="C278">
        <v>45</v>
      </c>
      <c r="D278">
        <v>20070426</v>
      </c>
      <c r="E278">
        <v>20071031</v>
      </c>
      <c r="F278">
        <v>20071110</v>
      </c>
      <c r="H278" s="10">
        <v>100013</v>
      </c>
      <c r="I278" s="10">
        <v>45</v>
      </c>
      <c r="J278" s="12">
        <v>39198</v>
      </c>
      <c r="K278" s="12">
        <v>39386</v>
      </c>
      <c r="L278" s="12">
        <v>39396</v>
      </c>
      <c r="R278" s="42" t="str">
        <f>LOOKUP(A278,'IBD - Individuals Basic'!$A$9:$A$3006,'IBD - Individuals Basic'!$B$9:$B$3006)</f>
        <v>Mr Barry Slater</v>
      </c>
      <c r="S278" s="42" t="str">
        <f ca="1">LOOKUP(B278,'Firmmast - master file'!$A$9:$A486,'Firmmast - master file'!$B$9:$B$217)</f>
        <v>Skipton Financial Services Ltd</v>
      </c>
    </row>
    <row r="279" spans="1:19">
      <c r="A279" t="s">
        <v>2821</v>
      </c>
      <c r="B279">
        <v>100013</v>
      </c>
      <c r="C279">
        <v>63</v>
      </c>
      <c r="D279">
        <v>20071101</v>
      </c>
      <c r="E279">
        <v>20120531</v>
      </c>
      <c r="F279">
        <v>20120531</v>
      </c>
      <c r="H279" s="10">
        <v>100013</v>
      </c>
      <c r="I279" s="10">
        <v>63</v>
      </c>
      <c r="J279" s="12">
        <v>39387</v>
      </c>
      <c r="K279" s="12">
        <v>41060</v>
      </c>
      <c r="L279" s="12">
        <v>41060</v>
      </c>
      <c r="R279" s="42" t="str">
        <f>LOOKUP(A279,'IBD - Individuals Basic'!$A$9:$A$3006,'IBD - Individuals Basic'!$B$9:$B$3006)</f>
        <v>Mr Barry Slater</v>
      </c>
      <c r="S279" s="42" t="str">
        <f ca="1">LOOKUP(B279,'Firmmast - master file'!$A$9:$A487,'Firmmast - master file'!$B$9:$B$217)</f>
        <v>Skipton Financial Services Ltd</v>
      </c>
    </row>
    <row r="280" spans="1:19">
      <c r="A280" t="s">
        <v>2824</v>
      </c>
      <c r="B280">
        <v>144543</v>
      </c>
      <c r="C280">
        <v>44</v>
      </c>
      <c r="D280">
        <v>20011201</v>
      </c>
      <c r="E280">
        <v>20020731</v>
      </c>
      <c r="F280">
        <v>20030408</v>
      </c>
      <c r="H280" s="10">
        <v>144543</v>
      </c>
      <c r="I280" s="10">
        <v>44</v>
      </c>
      <c r="J280" s="12">
        <v>37226</v>
      </c>
      <c r="K280" s="12">
        <v>37468</v>
      </c>
      <c r="L280" s="12">
        <v>37719</v>
      </c>
      <c r="R280" s="42" t="str">
        <f>LOOKUP(A280,'IBD - Individuals Basic'!$A$9:$A$3006,'IBD - Individuals Basic'!$B$9:$B$3006)</f>
        <v>Mr Benjamin Stone</v>
      </c>
      <c r="S280" s="42" t="str">
        <f ca="1">LOOKUP(B280,'Firmmast - master file'!$A$9:$A488,'Firmmast - master file'!$B$9:$B$217)</f>
        <v>Schroder Investment Management North America Limited</v>
      </c>
    </row>
    <row r="281" spans="1:19">
      <c r="A281" t="s">
        <v>2824</v>
      </c>
      <c r="B281">
        <v>144543</v>
      </c>
      <c r="C281">
        <v>44</v>
      </c>
      <c r="D281">
        <v>20021204</v>
      </c>
      <c r="E281">
        <v>20050601</v>
      </c>
      <c r="F281">
        <v>20050602</v>
      </c>
      <c r="H281" s="10">
        <v>144543</v>
      </c>
      <c r="I281" s="10">
        <v>44</v>
      </c>
      <c r="J281" s="12">
        <v>37594</v>
      </c>
      <c r="K281" s="12">
        <v>38504</v>
      </c>
      <c r="L281" s="12">
        <v>38505</v>
      </c>
      <c r="R281" s="42" t="str">
        <f>LOOKUP(A281,'IBD - Individuals Basic'!$A$9:$A$3006,'IBD - Individuals Basic'!$B$9:$B$3006)</f>
        <v>Mr Benjamin Stone</v>
      </c>
      <c r="S281" s="42" t="str">
        <f ca="1">LOOKUP(B281,'Firmmast - master file'!$A$9:$A489,'Firmmast - master file'!$B$9:$B$217)</f>
        <v>Schroder Investment Management North America Limited</v>
      </c>
    </row>
    <row r="282" spans="1:19">
      <c r="A282" t="s">
        <v>2824</v>
      </c>
      <c r="B282">
        <v>144543</v>
      </c>
      <c r="C282">
        <v>49</v>
      </c>
      <c r="D282">
        <v>20020731</v>
      </c>
      <c r="E282">
        <v>20021204</v>
      </c>
      <c r="F282">
        <v>20021204</v>
      </c>
      <c r="H282" s="10">
        <v>144543</v>
      </c>
      <c r="I282" s="10">
        <v>49</v>
      </c>
      <c r="J282" s="12">
        <v>37468</v>
      </c>
      <c r="K282" s="12">
        <v>37594</v>
      </c>
      <c r="L282" s="12">
        <v>37594</v>
      </c>
      <c r="R282" s="42" t="str">
        <f>LOOKUP(A282,'IBD - Individuals Basic'!$A$9:$A$3006,'IBD - Individuals Basic'!$B$9:$B$3006)</f>
        <v>Mr Benjamin Stone</v>
      </c>
      <c r="S282" s="42" t="str">
        <f ca="1">LOOKUP(B282,'Firmmast - master file'!$A$9:$A490,'Firmmast - master file'!$B$9:$B$217)</f>
        <v>Schroder Investment Management North America Limited</v>
      </c>
    </row>
    <row r="283" spans="1:19">
      <c r="A283" t="s">
        <v>2827</v>
      </c>
      <c r="B283">
        <v>144543</v>
      </c>
      <c r="C283">
        <v>49</v>
      </c>
      <c r="D283">
        <v>20070405</v>
      </c>
      <c r="E283">
        <v>20071031</v>
      </c>
      <c r="F283">
        <v>20071110</v>
      </c>
      <c r="H283" s="10">
        <v>144543</v>
      </c>
      <c r="I283" s="10">
        <v>49</v>
      </c>
      <c r="J283" s="12">
        <v>39177</v>
      </c>
      <c r="K283" s="12">
        <v>39386</v>
      </c>
      <c r="L283" s="12">
        <v>39396</v>
      </c>
      <c r="R283" s="42" t="str">
        <f>LOOKUP(A283,'IBD - Individuals Basic'!$A$9:$A$3006,'IBD - Individuals Basic'!$B$9:$B$3006)</f>
        <v>Mr Benjamin Stanton</v>
      </c>
      <c r="S283" s="42" t="str">
        <f ca="1">LOOKUP(B283,'Firmmast - master file'!$A$9:$A491,'Firmmast - master file'!$B$9:$B$217)</f>
        <v>Schroder Investment Management North America Limited</v>
      </c>
    </row>
    <row r="284" spans="1:19">
      <c r="A284" t="s">
        <v>2827</v>
      </c>
      <c r="B284">
        <v>144543</v>
      </c>
      <c r="C284">
        <v>63</v>
      </c>
      <c r="D284">
        <v>20071101</v>
      </c>
      <c r="E284">
        <v>20121214</v>
      </c>
      <c r="F284">
        <v>20130212</v>
      </c>
      <c r="H284" s="10">
        <v>144543</v>
      </c>
      <c r="I284" s="10">
        <v>63</v>
      </c>
      <c r="J284" s="12">
        <v>39387</v>
      </c>
      <c r="K284" s="12">
        <v>41257</v>
      </c>
      <c r="L284" s="12">
        <v>41317</v>
      </c>
      <c r="R284" s="42" t="str">
        <f>LOOKUP(A284,'IBD - Individuals Basic'!$A$9:$A$3006,'IBD - Individuals Basic'!$B$9:$B$3006)</f>
        <v>Mr Benjamin Stanton</v>
      </c>
      <c r="S284" s="42" t="str">
        <f ca="1">LOOKUP(B284,'Firmmast - master file'!$A$9:$A492,'Firmmast - master file'!$B$9:$B$217)</f>
        <v>Schroder Investment Management North America Limited</v>
      </c>
    </row>
    <row r="285" spans="1:19">
      <c r="A285" t="s">
        <v>2830</v>
      </c>
      <c r="B285">
        <v>776973</v>
      </c>
      <c r="C285">
        <v>29</v>
      </c>
      <c r="D285">
        <v>20170504</v>
      </c>
      <c r="F285">
        <v>20170504</v>
      </c>
      <c r="H285" s="10">
        <v>776973</v>
      </c>
      <c r="I285" s="10">
        <v>29</v>
      </c>
      <c r="J285" s="12">
        <v>42859</v>
      </c>
      <c r="K285" s="12" t="s">
        <v>734</v>
      </c>
      <c r="L285" s="12">
        <v>42859</v>
      </c>
      <c r="R285" s="42" t="str">
        <f>LOOKUP(A285,'IBD - Individuals Basic'!$A$9:$A$3006,'IBD - Individuals Basic'!$B$9:$B$3006)</f>
        <v>Mr Baljinder Singh</v>
      </c>
      <c r="S285" s="42" t="str">
        <f ca="1">LOOKUP(B285,'Firmmast - master file'!$A$9:$A493,'Firmmast - master file'!$B$9:$B$217)</f>
        <v>Das Heating &amp; Plumbing Supplies Ltd</v>
      </c>
    </row>
    <row r="286" spans="1:19">
      <c r="A286" t="s">
        <v>2833</v>
      </c>
      <c r="B286">
        <v>100013</v>
      </c>
      <c r="C286">
        <v>44</v>
      </c>
      <c r="D286">
        <v>20011201</v>
      </c>
      <c r="E286">
        <v>20071031</v>
      </c>
      <c r="F286">
        <v>20071110</v>
      </c>
      <c r="H286" s="10">
        <v>100013</v>
      </c>
      <c r="I286" s="10">
        <v>44</v>
      </c>
      <c r="J286" s="12">
        <v>37226</v>
      </c>
      <c r="K286" s="12">
        <v>39386</v>
      </c>
      <c r="L286" s="12">
        <v>39396</v>
      </c>
      <c r="R286" s="42" t="str">
        <f>LOOKUP(A286,'IBD - Individuals Basic'!$A$9:$A$3006,'IBD - Individuals Basic'!$B$9:$B$3006)</f>
        <v>Mr Christopher Alan Ayres</v>
      </c>
      <c r="S286" s="42" t="str">
        <f ca="1">LOOKUP(B286,'Firmmast - master file'!$A$9:$A494,'Firmmast - master file'!$B$9:$B$217)</f>
        <v>Skipton Financial Services Ltd</v>
      </c>
    </row>
    <row r="287" spans="1:19">
      <c r="A287" t="s">
        <v>2833</v>
      </c>
      <c r="B287">
        <v>100013</v>
      </c>
      <c r="C287">
        <v>63</v>
      </c>
      <c r="D287">
        <v>20071101</v>
      </c>
      <c r="E287">
        <v>20161027</v>
      </c>
      <c r="F287">
        <v>20161111</v>
      </c>
      <c r="H287" s="10">
        <v>100013</v>
      </c>
      <c r="I287" s="10">
        <v>63</v>
      </c>
      <c r="J287" s="12">
        <v>39387</v>
      </c>
      <c r="K287" s="12">
        <v>42670</v>
      </c>
      <c r="L287" s="12">
        <v>42685</v>
      </c>
      <c r="R287" s="42" t="str">
        <f>LOOKUP(A287,'IBD - Individuals Basic'!$A$9:$A$3006,'IBD - Individuals Basic'!$B$9:$B$3006)</f>
        <v>Mr Christopher Alan Ayres</v>
      </c>
      <c r="S287" s="42" t="str">
        <f ca="1">LOOKUP(B287,'Firmmast - master file'!$A$9:$A495,'Firmmast - master file'!$B$9:$B$217)</f>
        <v>Skipton Financial Services Ltd</v>
      </c>
    </row>
    <row r="288" spans="1:19">
      <c r="A288" t="s">
        <v>2836</v>
      </c>
      <c r="B288">
        <v>572611</v>
      </c>
      <c r="C288">
        <v>22</v>
      </c>
      <c r="D288">
        <v>20120402</v>
      </c>
      <c r="F288">
        <v>20120402</v>
      </c>
      <c r="H288" s="10">
        <v>572611</v>
      </c>
      <c r="I288" s="10">
        <v>22</v>
      </c>
      <c r="J288" s="12">
        <v>41001</v>
      </c>
      <c r="K288" s="12" t="s">
        <v>734</v>
      </c>
      <c r="L288" s="12">
        <v>41001</v>
      </c>
      <c r="R288" s="42" t="str">
        <f>LOOKUP(A288,'IBD - Individuals Basic'!$A$9:$A$3006,'IBD - Individuals Basic'!$B$9:$B$3006)</f>
        <v>Mr Clive Alexander Black</v>
      </c>
      <c r="S288" s="42" t="str">
        <f ca="1">LOOKUP(B288,'Firmmast - master file'!$A$9:$A496,'Firmmast - master file'!$B$9:$B$217)</f>
        <v>Church Financial Services Limited</v>
      </c>
    </row>
    <row r="289" spans="1:19">
      <c r="A289" t="s">
        <v>2836</v>
      </c>
      <c r="B289">
        <v>572611</v>
      </c>
      <c r="C289">
        <v>63</v>
      </c>
      <c r="D289">
        <v>20120402</v>
      </c>
      <c r="F289">
        <v>20120402</v>
      </c>
      <c r="H289" s="10">
        <v>572611</v>
      </c>
      <c r="I289" s="10">
        <v>63</v>
      </c>
      <c r="J289" s="12">
        <v>41001</v>
      </c>
      <c r="K289" s="12" t="s">
        <v>734</v>
      </c>
      <c r="L289" s="12">
        <v>41001</v>
      </c>
      <c r="R289" s="42" t="str">
        <f>LOOKUP(A289,'IBD - Individuals Basic'!$A$9:$A$3006,'IBD - Individuals Basic'!$B$9:$B$3006)</f>
        <v>Mr Clive Alexander Black</v>
      </c>
      <c r="S289" s="42" t="str">
        <f ca="1">LOOKUP(B289,'Firmmast - master file'!$A$9:$A497,'Firmmast - master file'!$B$9:$B$217)</f>
        <v>Church Financial Services Limited</v>
      </c>
    </row>
    <row r="290" spans="1:19">
      <c r="A290" t="s">
        <v>2839</v>
      </c>
      <c r="B290">
        <v>100013</v>
      </c>
      <c r="C290">
        <v>63</v>
      </c>
      <c r="D290">
        <v>20090324</v>
      </c>
      <c r="E290">
        <v>20150409</v>
      </c>
      <c r="F290">
        <v>20150409</v>
      </c>
      <c r="H290" s="10">
        <v>100013</v>
      </c>
      <c r="I290" s="10">
        <v>63</v>
      </c>
      <c r="J290" s="12">
        <v>39896</v>
      </c>
      <c r="K290" s="12">
        <v>42103</v>
      </c>
      <c r="L290" s="12">
        <v>42103</v>
      </c>
      <c r="R290" s="42" t="str">
        <f>LOOKUP(A290,'IBD - Individuals Basic'!$A$9:$A$3006,'IBD - Individuals Basic'!$B$9:$B$3006)</f>
        <v>Mr Christopher Austin McArthur</v>
      </c>
      <c r="S290" s="42" t="str">
        <f ca="1">LOOKUP(B290,'Firmmast - master file'!$A$9:$A498,'Firmmast - master file'!$B$9:$B$217)</f>
        <v>Skipton Financial Services Ltd</v>
      </c>
    </row>
    <row r="291" spans="1:19">
      <c r="A291" t="s">
        <v>2842</v>
      </c>
      <c r="B291">
        <v>213316</v>
      </c>
      <c r="C291">
        <v>22</v>
      </c>
      <c r="D291">
        <v>20020702</v>
      </c>
      <c r="E291">
        <v>20031230</v>
      </c>
      <c r="F291">
        <v>20031230</v>
      </c>
      <c r="H291" s="10">
        <v>213316</v>
      </c>
      <c r="I291" s="10">
        <v>22</v>
      </c>
      <c r="J291" s="12">
        <v>37439</v>
      </c>
      <c r="K291" s="12">
        <v>37985</v>
      </c>
      <c r="L291" s="12">
        <v>37985</v>
      </c>
      <c r="R291" s="42" t="str">
        <f>LOOKUP(A291,'IBD - Individuals Basic'!$A$9:$A$3006,'IBD - Individuals Basic'!$B$9:$B$3006)</f>
        <v>Mrs Christine Ann Percival</v>
      </c>
      <c r="S291" s="42" t="str">
        <f ca="1">LOOKUP(B291,'Firmmast - master file'!$A$9:$A499,'Firmmast - master file'!$B$9:$B$217)</f>
        <v>Hertfordshire Constabulary Credit Union Limited</v>
      </c>
    </row>
    <row r="292" spans="1:19">
      <c r="A292" t="s">
        <v>2848</v>
      </c>
      <c r="B292">
        <v>144543</v>
      </c>
      <c r="C292">
        <v>49</v>
      </c>
      <c r="D292">
        <v>20011201</v>
      </c>
      <c r="E292">
        <v>20020329</v>
      </c>
      <c r="F292">
        <v>20030408</v>
      </c>
      <c r="H292" s="10">
        <v>144543</v>
      </c>
      <c r="I292" s="10">
        <v>49</v>
      </c>
      <c r="J292" s="12">
        <v>37226</v>
      </c>
      <c r="K292" s="12">
        <v>37344</v>
      </c>
      <c r="L292" s="12">
        <v>37719</v>
      </c>
      <c r="R292" s="42" t="str">
        <f>LOOKUP(A292,'IBD - Individuals Basic'!$A$9:$A$3006,'IBD - Individuals Basic'!$B$9:$B$3006)</f>
        <v>Mr Christopher Brice Black</v>
      </c>
      <c r="S292" s="42" t="str">
        <f ca="1">LOOKUP(B292,'Firmmast - master file'!$A$9:$A500,'Firmmast - master file'!$B$9:$B$217)</f>
        <v>Schroder Investment Management North America Limited</v>
      </c>
    </row>
    <row r="293" spans="1:19">
      <c r="A293" t="s">
        <v>2851</v>
      </c>
      <c r="B293">
        <v>575897</v>
      </c>
      <c r="C293">
        <v>22</v>
      </c>
      <c r="D293">
        <v>20120709</v>
      </c>
      <c r="E293">
        <v>20170602</v>
      </c>
      <c r="F293">
        <v>20170602</v>
      </c>
      <c r="H293" s="10">
        <v>575897</v>
      </c>
      <c r="I293" s="10">
        <v>22</v>
      </c>
      <c r="J293" s="12">
        <v>41099</v>
      </c>
      <c r="K293" s="12">
        <v>42888</v>
      </c>
      <c r="L293" s="12">
        <v>42888</v>
      </c>
      <c r="R293" s="42" t="str">
        <f>LOOKUP(A293,'IBD - Individuals Basic'!$A$9:$A$3006,'IBD - Individuals Basic'!$B$9:$B$3006)</f>
        <v>Mr Christoph Bernhard Eibl</v>
      </c>
      <c r="S293" s="42" t="str">
        <f ca="1">LOOKUP(B293,'Firmmast - master file'!$A$9:$A501,'Firmmast - master file'!$B$9:$B$217)</f>
        <v>Tiberius Asset Management Ltd.</v>
      </c>
    </row>
    <row r="294" spans="1:19">
      <c r="A294" t="s">
        <v>2851</v>
      </c>
      <c r="B294">
        <v>575897</v>
      </c>
      <c r="C294">
        <v>24</v>
      </c>
      <c r="D294">
        <v>20120709</v>
      </c>
      <c r="E294">
        <v>20170602</v>
      </c>
      <c r="F294">
        <v>20170602</v>
      </c>
      <c r="H294" s="10">
        <v>575897</v>
      </c>
      <c r="I294" s="10">
        <v>24</v>
      </c>
      <c r="J294" s="12">
        <v>41099</v>
      </c>
      <c r="K294" s="12">
        <v>42888</v>
      </c>
      <c r="L294" s="12">
        <v>42888</v>
      </c>
      <c r="R294" s="42" t="str">
        <f>LOOKUP(A294,'IBD - Individuals Basic'!$A$9:$A$3006,'IBD - Individuals Basic'!$B$9:$B$3006)</f>
        <v>Mr Christoph Bernhard Eibl</v>
      </c>
      <c r="S294" s="42" t="str">
        <f ca="1">LOOKUP(B294,'Firmmast - master file'!$A$9:$A502,'Firmmast - master file'!$B$9:$B$217)</f>
        <v>Tiberius Asset Management Ltd.</v>
      </c>
    </row>
    <row r="295" spans="1:19">
      <c r="A295" t="s">
        <v>2851</v>
      </c>
      <c r="B295">
        <v>575897</v>
      </c>
      <c r="C295">
        <v>63</v>
      </c>
      <c r="D295">
        <v>20120709</v>
      </c>
      <c r="E295">
        <v>20170602</v>
      </c>
      <c r="F295">
        <v>20170602</v>
      </c>
      <c r="H295" s="10">
        <v>575897</v>
      </c>
      <c r="I295" s="10">
        <v>63</v>
      </c>
      <c r="J295" s="12">
        <v>41099</v>
      </c>
      <c r="K295" s="12">
        <v>42888</v>
      </c>
      <c r="L295" s="12">
        <v>42888</v>
      </c>
      <c r="R295" s="42" t="str">
        <f>LOOKUP(A295,'IBD - Individuals Basic'!$A$9:$A$3006,'IBD - Individuals Basic'!$B$9:$B$3006)</f>
        <v>Mr Christoph Bernhard Eibl</v>
      </c>
      <c r="S295" s="42" t="str">
        <f ca="1">LOOKUP(B295,'Firmmast - master file'!$A$9:$A503,'Firmmast - master file'!$B$9:$B$217)</f>
        <v>Tiberius Asset Management Ltd.</v>
      </c>
    </row>
    <row r="296" spans="1:19">
      <c r="A296" t="s">
        <v>2854</v>
      </c>
      <c r="B296">
        <v>144543</v>
      </c>
      <c r="C296">
        <v>63</v>
      </c>
      <c r="D296">
        <v>20151127</v>
      </c>
      <c r="F296">
        <v>20151127</v>
      </c>
      <c r="H296" s="10">
        <v>144543</v>
      </c>
      <c r="I296" s="10">
        <v>63</v>
      </c>
      <c r="J296" s="12">
        <v>42335</v>
      </c>
      <c r="K296" s="12" t="s">
        <v>734</v>
      </c>
      <c r="L296" s="12">
        <v>42335</v>
      </c>
      <c r="R296" s="42" t="str">
        <f>LOOKUP(A296,'IBD - Individuals Basic'!$A$9:$A$3006,'IBD - Individuals Basic'!$B$9:$B$3006)</f>
        <v>Mr Charles Bertram Hopkinson-Woolley</v>
      </c>
      <c r="S296" s="42" t="str">
        <f ca="1">LOOKUP(B296,'Firmmast - master file'!$A$9:$A504,'Firmmast - master file'!$B$9:$B$217)</f>
        <v>Schroder Investment Management North America Limited</v>
      </c>
    </row>
    <row r="297" spans="1:19">
      <c r="A297" t="s">
        <v>2857</v>
      </c>
      <c r="B297">
        <v>202686</v>
      </c>
      <c r="C297">
        <v>23</v>
      </c>
      <c r="D297">
        <v>20011201</v>
      </c>
      <c r="E297">
        <v>20030401</v>
      </c>
      <c r="F297">
        <v>20030409</v>
      </c>
      <c r="H297" s="10">
        <v>202686</v>
      </c>
      <c r="I297" s="10">
        <v>23</v>
      </c>
      <c r="J297" s="12">
        <v>37226</v>
      </c>
      <c r="K297" s="12">
        <v>37712</v>
      </c>
      <c r="L297" s="12">
        <v>37720</v>
      </c>
      <c r="R297" s="42" t="str">
        <f>LOOKUP(A297,'IBD - Individuals Basic'!$A$9:$A$3006,'IBD - Individuals Basic'!$B$9:$B$3006)</f>
        <v>Ms Charlotte Birgitta Lundqvist</v>
      </c>
      <c r="S297" s="42" t="str">
        <f ca="1">LOOKUP(B297,'Firmmast - master file'!$A$9:$A505,'Firmmast - master file'!$B$9:$B$217)</f>
        <v>Panfinancial Insurance Company Limited</v>
      </c>
    </row>
    <row r="298" spans="1:19">
      <c r="A298" t="s">
        <v>2863</v>
      </c>
      <c r="B298">
        <v>144543</v>
      </c>
      <c r="C298">
        <v>63</v>
      </c>
      <c r="D298">
        <v>20170106</v>
      </c>
      <c r="E298">
        <v>20170919</v>
      </c>
      <c r="F298">
        <v>20170919</v>
      </c>
      <c r="H298" s="10">
        <v>144543</v>
      </c>
      <c r="I298" s="10">
        <v>63</v>
      </c>
      <c r="J298" s="12">
        <v>42741</v>
      </c>
      <c r="K298" s="12">
        <v>42997</v>
      </c>
      <c r="L298" s="12">
        <v>42997</v>
      </c>
      <c r="R298" s="42" t="str">
        <f>LOOKUP(A298,'IBD - Individuals Basic'!$A$9:$A$3006,'IBD - Individuals Basic'!$B$9:$B$3006)</f>
        <v>Mr Colin Charles Tipping</v>
      </c>
      <c r="S298" s="42" t="str">
        <f ca="1">LOOKUP(B298,'Firmmast - master file'!$A$9:$A506,'Firmmast - master file'!$B$9:$B$217)</f>
        <v>Schroder Investment Management North America Limited</v>
      </c>
    </row>
    <row r="299" spans="1:19">
      <c r="A299" t="s">
        <v>2866</v>
      </c>
      <c r="B299">
        <v>144543</v>
      </c>
      <c r="C299">
        <v>63</v>
      </c>
      <c r="D299">
        <v>20071119</v>
      </c>
      <c r="E299">
        <v>20100731</v>
      </c>
      <c r="F299">
        <v>20100806</v>
      </c>
      <c r="H299" s="10">
        <v>144543</v>
      </c>
      <c r="I299" s="10">
        <v>63</v>
      </c>
      <c r="J299" s="12">
        <v>39405</v>
      </c>
      <c r="K299" s="12">
        <v>40390</v>
      </c>
      <c r="L299" s="12">
        <v>40396</v>
      </c>
      <c r="R299" s="42" t="str">
        <f>LOOKUP(A299,'IBD - Individuals Basic'!$A$9:$A$3006,'IBD - Individuals Basic'!$B$9:$B$3006)</f>
        <v>Mr Christopher David Ames</v>
      </c>
      <c r="S299" s="42" t="str">
        <f ca="1">LOOKUP(B299,'Firmmast - master file'!$A$9:$A507,'Firmmast - master file'!$B$9:$B$217)</f>
        <v>Schroder Investment Management North America Limited</v>
      </c>
    </row>
    <row r="300" spans="1:19">
      <c r="A300" t="s">
        <v>2866</v>
      </c>
      <c r="B300">
        <v>144543</v>
      </c>
      <c r="C300">
        <v>63</v>
      </c>
      <c r="D300">
        <v>20101011</v>
      </c>
      <c r="E300">
        <v>20110304</v>
      </c>
      <c r="F300">
        <v>20110304</v>
      </c>
      <c r="H300" s="10">
        <v>144543</v>
      </c>
      <c r="I300" s="10">
        <v>63</v>
      </c>
      <c r="J300" s="12">
        <v>40462</v>
      </c>
      <c r="K300" s="12">
        <v>40606</v>
      </c>
      <c r="L300" s="12">
        <v>40606</v>
      </c>
      <c r="R300" s="42" t="str">
        <f>LOOKUP(A300,'IBD - Individuals Basic'!$A$9:$A$3006,'IBD - Individuals Basic'!$B$9:$B$3006)</f>
        <v>Mr Christopher David Ames</v>
      </c>
      <c r="S300" s="42" t="str">
        <f ca="1">LOOKUP(B300,'Firmmast - master file'!$A$9:$A508,'Firmmast - master file'!$B$9:$B$217)</f>
        <v>Schroder Investment Management North America Limited</v>
      </c>
    </row>
    <row r="301" spans="1:19">
      <c r="A301" t="s">
        <v>2869</v>
      </c>
      <c r="B301">
        <v>144543</v>
      </c>
      <c r="C301">
        <v>49</v>
      </c>
      <c r="D301">
        <v>20011201</v>
      </c>
      <c r="E301">
        <v>20050804</v>
      </c>
      <c r="F301">
        <v>20050802</v>
      </c>
      <c r="H301" s="10">
        <v>144543</v>
      </c>
      <c r="I301" s="10">
        <v>49</v>
      </c>
      <c r="J301" s="12">
        <v>37226</v>
      </c>
      <c r="K301" s="12">
        <v>38568</v>
      </c>
      <c r="L301" s="12">
        <v>38566</v>
      </c>
      <c r="R301" s="42" t="str">
        <f>LOOKUP(A301,'IBD - Individuals Basic'!$A$9:$A$3006,'IBD - Individuals Basic'!$B$9:$B$3006)</f>
        <v>Mr Charles Donald Crole</v>
      </c>
      <c r="S301" s="42" t="str">
        <f ca="1">LOOKUP(B301,'Firmmast - master file'!$A$9:$A509,'Firmmast - master file'!$B$9:$B$217)</f>
        <v>Schroder Investment Management North America Limited</v>
      </c>
    </row>
    <row r="302" spans="1:19">
      <c r="A302" t="s">
        <v>2872</v>
      </c>
      <c r="B302">
        <v>144543</v>
      </c>
      <c r="C302">
        <v>44</v>
      </c>
      <c r="D302">
        <v>20011201</v>
      </c>
      <c r="E302">
        <v>20020731</v>
      </c>
      <c r="F302">
        <v>20030408</v>
      </c>
      <c r="H302" s="10">
        <v>144543</v>
      </c>
      <c r="I302" s="10">
        <v>44</v>
      </c>
      <c r="J302" s="12">
        <v>37226</v>
      </c>
      <c r="K302" s="12">
        <v>37468</v>
      </c>
      <c r="L302" s="12">
        <v>37719</v>
      </c>
      <c r="R302" s="42" t="str">
        <f>LOOKUP(A302,'IBD - Individuals Basic'!$A$9:$A$3006,'IBD - Individuals Basic'!$B$9:$B$3006)</f>
        <v>Mr Charles Dominic Price</v>
      </c>
      <c r="S302" s="42" t="str">
        <f ca="1">LOOKUP(B302,'Firmmast - master file'!$A$9:$A510,'Firmmast - master file'!$B$9:$B$217)</f>
        <v>Schroder Investment Management North America Limited</v>
      </c>
    </row>
    <row r="303" spans="1:19">
      <c r="A303" t="s">
        <v>2872</v>
      </c>
      <c r="B303">
        <v>144543</v>
      </c>
      <c r="C303">
        <v>49</v>
      </c>
      <c r="D303">
        <v>20011201</v>
      </c>
      <c r="E303">
        <v>20071031</v>
      </c>
      <c r="F303">
        <v>20071110</v>
      </c>
      <c r="H303" s="10">
        <v>144543</v>
      </c>
      <c r="I303" s="10">
        <v>49</v>
      </c>
      <c r="J303" s="12">
        <v>37226</v>
      </c>
      <c r="K303" s="12">
        <v>39386</v>
      </c>
      <c r="L303" s="12">
        <v>39396</v>
      </c>
      <c r="R303" s="42" t="str">
        <f>LOOKUP(A303,'IBD - Individuals Basic'!$A$9:$A$3006,'IBD - Individuals Basic'!$B$9:$B$3006)</f>
        <v>Mr Charles Dominic Price</v>
      </c>
      <c r="S303" s="42" t="str">
        <f ca="1">LOOKUP(B303,'Firmmast - master file'!$A$9:$A511,'Firmmast - master file'!$B$9:$B$217)</f>
        <v>Schroder Investment Management North America Limited</v>
      </c>
    </row>
    <row r="304" spans="1:19">
      <c r="A304" t="s">
        <v>2872</v>
      </c>
      <c r="B304">
        <v>144543</v>
      </c>
      <c r="C304">
        <v>63</v>
      </c>
      <c r="D304">
        <v>20071101</v>
      </c>
      <c r="E304">
        <v>20081121</v>
      </c>
      <c r="F304">
        <v>20081121</v>
      </c>
      <c r="H304" s="10">
        <v>144543</v>
      </c>
      <c r="I304" s="10">
        <v>63</v>
      </c>
      <c r="J304" s="12">
        <v>39387</v>
      </c>
      <c r="K304" s="12">
        <v>39773</v>
      </c>
      <c r="L304" s="12">
        <v>39773</v>
      </c>
      <c r="R304" s="42" t="str">
        <f>LOOKUP(A304,'IBD - Individuals Basic'!$A$9:$A$3006,'IBD - Individuals Basic'!$B$9:$B$3006)</f>
        <v>Mr Charles Dominic Price</v>
      </c>
      <c r="S304" s="42" t="str">
        <f ca="1">LOOKUP(B304,'Firmmast - master file'!$A$9:$A512,'Firmmast - master file'!$B$9:$B$217)</f>
        <v>Schroder Investment Management North America Limited</v>
      </c>
    </row>
    <row r="305" spans="1:19">
      <c r="A305" t="s">
        <v>2878</v>
      </c>
      <c r="B305">
        <v>144543</v>
      </c>
      <c r="C305">
        <v>44</v>
      </c>
      <c r="D305">
        <v>20011201</v>
      </c>
      <c r="E305">
        <v>20020807</v>
      </c>
      <c r="F305">
        <v>20030408</v>
      </c>
      <c r="H305" s="10">
        <v>144543</v>
      </c>
      <c r="I305" s="10">
        <v>44</v>
      </c>
      <c r="J305" s="12">
        <v>37226</v>
      </c>
      <c r="K305" s="12">
        <v>37475</v>
      </c>
      <c r="L305" s="12">
        <v>37719</v>
      </c>
      <c r="R305" s="42" t="str">
        <f>LOOKUP(A305,'IBD - Individuals Basic'!$A$9:$A$3006,'IBD - Individuals Basic'!$B$9:$B$3006)</f>
        <v>Mr Christopher David Wyllie</v>
      </c>
      <c r="S305" s="42" t="str">
        <f ca="1">LOOKUP(B305,'Firmmast - master file'!$A$9:$A513,'Firmmast - master file'!$B$9:$B$217)</f>
        <v>Schroder Investment Management North America Limited</v>
      </c>
    </row>
    <row r="306" spans="1:19">
      <c r="A306" t="s">
        <v>2878</v>
      </c>
      <c r="B306">
        <v>144543</v>
      </c>
      <c r="C306">
        <v>49</v>
      </c>
      <c r="D306">
        <v>20011201</v>
      </c>
      <c r="E306">
        <v>20020807</v>
      </c>
      <c r="F306">
        <v>20030408</v>
      </c>
      <c r="H306" s="10">
        <v>144543</v>
      </c>
      <c r="I306" s="10">
        <v>49</v>
      </c>
      <c r="J306" s="12">
        <v>37226</v>
      </c>
      <c r="K306" s="12">
        <v>37475</v>
      </c>
      <c r="L306" s="12">
        <v>37719</v>
      </c>
      <c r="R306" s="42" t="str">
        <f>LOOKUP(A306,'IBD - Individuals Basic'!$A$9:$A$3006,'IBD - Individuals Basic'!$B$9:$B$3006)</f>
        <v>Mr Christopher David Wyllie</v>
      </c>
      <c r="S306" s="42" t="str">
        <f ca="1">LOOKUP(B306,'Firmmast - master file'!$A$9:$A514,'Firmmast - master file'!$B$9:$B$217)</f>
        <v>Schroder Investment Management North America Limited</v>
      </c>
    </row>
    <row r="307" spans="1:19">
      <c r="A307" t="s">
        <v>2881</v>
      </c>
      <c r="B307">
        <v>100013</v>
      </c>
      <c r="C307">
        <v>45</v>
      </c>
      <c r="D307">
        <v>20060505</v>
      </c>
      <c r="E307">
        <v>20071031</v>
      </c>
      <c r="F307">
        <v>20071110</v>
      </c>
      <c r="H307" s="10">
        <v>100013</v>
      </c>
      <c r="I307" s="10">
        <v>45</v>
      </c>
      <c r="J307" s="12">
        <v>38842</v>
      </c>
      <c r="K307" s="12">
        <v>39386</v>
      </c>
      <c r="L307" s="12">
        <v>39396</v>
      </c>
      <c r="R307" s="42" t="str">
        <f>LOOKUP(A307,'IBD - Individuals Basic'!$A$9:$A$3006,'IBD - Individuals Basic'!$B$9:$B$3006)</f>
        <v>Miss Claire Emily Greenwood</v>
      </c>
      <c r="S307" s="42" t="str">
        <f ca="1">LOOKUP(B307,'Firmmast - master file'!$A$9:$A515,'Firmmast - master file'!$B$9:$B$217)</f>
        <v>Skipton Financial Services Ltd</v>
      </c>
    </row>
    <row r="308" spans="1:19">
      <c r="A308" t="s">
        <v>2881</v>
      </c>
      <c r="B308">
        <v>100013</v>
      </c>
      <c r="C308">
        <v>63</v>
      </c>
      <c r="D308">
        <v>20071101</v>
      </c>
      <c r="E308">
        <v>20161027</v>
      </c>
      <c r="F308">
        <v>20161111</v>
      </c>
      <c r="H308" s="10">
        <v>100013</v>
      </c>
      <c r="I308" s="10">
        <v>63</v>
      </c>
      <c r="J308" s="12">
        <v>39387</v>
      </c>
      <c r="K308" s="12">
        <v>42670</v>
      </c>
      <c r="L308" s="12">
        <v>42685</v>
      </c>
      <c r="R308" s="42" t="str">
        <f>LOOKUP(A308,'IBD - Individuals Basic'!$A$9:$A$3006,'IBD - Individuals Basic'!$B$9:$B$3006)</f>
        <v>Miss Claire Emily Greenwood</v>
      </c>
      <c r="S308" s="42" t="str">
        <f ca="1">LOOKUP(B308,'Firmmast - master file'!$A$9:$A516,'Firmmast - master file'!$B$9:$B$217)</f>
        <v>Skipton Financial Services Ltd</v>
      </c>
    </row>
    <row r="309" spans="1:19">
      <c r="A309" t="s">
        <v>2884</v>
      </c>
      <c r="B309">
        <v>100013</v>
      </c>
      <c r="C309">
        <v>63</v>
      </c>
      <c r="D309">
        <v>20120830</v>
      </c>
      <c r="E309">
        <v>20130331</v>
      </c>
      <c r="F309">
        <v>20130402</v>
      </c>
      <c r="H309" s="10">
        <v>100013</v>
      </c>
      <c r="I309" s="10">
        <v>63</v>
      </c>
      <c r="J309" s="12">
        <v>41151</v>
      </c>
      <c r="K309" s="12">
        <v>41364</v>
      </c>
      <c r="L309" s="12">
        <v>41366</v>
      </c>
      <c r="R309" s="42" t="str">
        <f>LOOKUP(A309,'IBD - Individuals Basic'!$A$9:$A$3006,'IBD - Individuals Basic'!$B$9:$B$3006)</f>
        <v>Mrs Christina Elizabeth Ellis</v>
      </c>
      <c r="S309" s="42" t="str">
        <f ca="1">LOOKUP(B309,'Firmmast - master file'!$A$9:$A517,'Firmmast - master file'!$B$9:$B$217)</f>
        <v>Skipton Financial Services Ltd</v>
      </c>
    </row>
    <row r="310" spans="1:19">
      <c r="A310" t="s">
        <v>2887</v>
      </c>
      <c r="B310">
        <v>144543</v>
      </c>
      <c r="C310">
        <v>44</v>
      </c>
      <c r="D310">
        <v>20030116</v>
      </c>
      <c r="E310">
        <v>20061011</v>
      </c>
      <c r="F310">
        <v>20061006</v>
      </c>
      <c r="H310" s="10">
        <v>144543</v>
      </c>
      <c r="I310" s="10">
        <v>44</v>
      </c>
      <c r="J310" s="12">
        <v>37637</v>
      </c>
      <c r="K310" s="12">
        <v>39001</v>
      </c>
      <c r="L310" s="12">
        <v>38996</v>
      </c>
      <c r="R310" s="42" t="str">
        <f>LOOKUP(A310,'IBD - Individuals Basic'!$A$9:$A$3006,'IBD - Individuals Basic'!$B$9:$B$3006)</f>
        <v>Mr Charles Edward Somers</v>
      </c>
      <c r="S310" s="42" t="str">
        <f ca="1">LOOKUP(B310,'Firmmast - master file'!$A$9:$A518,'Firmmast - master file'!$B$9:$B$217)</f>
        <v>Schroder Investment Management North America Limited</v>
      </c>
    </row>
    <row r="311" spans="1:19">
      <c r="A311" t="s">
        <v>2887</v>
      </c>
      <c r="B311">
        <v>144543</v>
      </c>
      <c r="C311">
        <v>63</v>
      </c>
      <c r="D311">
        <v>20090312</v>
      </c>
      <c r="F311">
        <v>20090312</v>
      </c>
      <c r="H311" s="10">
        <v>144543</v>
      </c>
      <c r="I311" s="10">
        <v>63</v>
      </c>
      <c r="J311" s="12">
        <v>39884</v>
      </c>
      <c r="K311" s="12" t="s">
        <v>734</v>
      </c>
      <c r="L311" s="12">
        <v>39884</v>
      </c>
      <c r="R311" s="42" t="str">
        <f>LOOKUP(A311,'IBD - Individuals Basic'!$A$9:$A$3006,'IBD - Individuals Basic'!$B$9:$B$3006)</f>
        <v>Mr Charles Edward Somers</v>
      </c>
      <c r="S311" s="42" t="str">
        <f ca="1">LOOKUP(B311,'Firmmast - master file'!$A$9:$A519,'Firmmast - master file'!$B$9:$B$217)</f>
        <v>Schroder Investment Management North America Limited</v>
      </c>
    </row>
    <row r="312" spans="1:19">
      <c r="A312" t="s">
        <v>2890</v>
      </c>
      <c r="B312">
        <v>144543</v>
      </c>
      <c r="C312">
        <v>49</v>
      </c>
      <c r="D312">
        <v>20050509</v>
      </c>
      <c r="E312">
        <v>20060619</v>
      </c>
      <c r="F312">
        <v>20060628</v>
      </c>
      <c r="H312" s="10">
        <v>144543</v>
      </c>
      <c r="I312" s="10">
        <v>49</v>
      </c>
      <c r="J312" s="12">
        <v>38481</v>
      </c>
      <c r="K312" s="12">
        <v>38887</v>
      </c>
      <c r="L312" s="12">
        <v>38896</v>
      </c>
      <c r="R312" s="42" t="str">
        <f>LOOKUP(A312,'IBD - Individuals Basic'!$A$9:$A$3006,'IBD - Individuals Basic'!$B$9:$B$3006)</f>
        <v>Miss Caroline Elizabeth White</v>
      </c>
      <c r="S312" s="42" t="str">
        <f ca="1">LOOKUP(B312,'Firmmast - master file'!$A$9:$A520,'Firmmast - master file'!$B$9:$B$217)</f>
        <v>Schroder Investment Management North America Limited</v>
      </c>
    </row>
    <row r="313" spans="1:19">
      <c r="A313" t="s">
        <v>2893</v>
      </c>
      <c r="B313">
        <v>205469</v>
      </c>
      <c r="C313">
        <v>26</v>
      </c>
      <c r="D313">
        <v>20011201</v>
      </c>
      <c r="E313">
        <v>20070315</v>
      </c>
      <c r="F313">
        <v>20070315</v>
      </c>
      <c r="H313" s="10">
        <v>205469</v>
      </c>
      <c r="I313" s="10">
        <v>26</v>
      </c>
      <c r="J313" s="12">
        <v>37226</v>
      </c>
      <c r="K313" s="12">
        <v>39156</v>
      </c>
      <c r="L313" s="12">
        <v>39156</v>
      </c>
      <c r="R313" s="42" t="str">
        <f>LOOKUP(A313,'IBD - Individuals Basic'!$A$9:$A$3006,'IBD - Individuals Basic'!$B$9:$B$3006)</f>
        <v>Mr Colin F Schnadhorst</v>
      </c>
      <c r="S313" s="42" t="str">
        <f ca="1">LOOKUP(B313,'Firmmast - master file'!$A$9:$A521,'Firmmast - master file'!$B$9:$B$217)</f>
        <v>Cashbah - Wise Friendly Society</v>
      </c>
    </row>
    <row r="314" spans="1:19">
      <c r="A314" t="s">
        <v>2896</v>
      </c>
      <c r="B314">
        <v>144543</v>
      </c>
      <c r="C314">
        <v>49</v>
      </c>
      <c r="D314">
        <v>20011201</v>
      </c>
      <c r="E314">
        <v>20020905</v>
      </c>
      <c r="F314">
        <v>20020830</v>
      </c>
      <c r="H314" s="10">
        <v>144543</v>
      </c>
      <c r="I314" s="10">
        <v>49</v>
      </c>
      <c r="J314" s="12">
        <v>37226</v>
      </c>
      <c r="K314" s="12">
        <v>37504</v>
      </c>
      <c r="L314" s="12">
        <v>37498</v>
      </c>
      <c r="R314" s="42" t="str">
        <f>LOOKUP(A314,'IBD - Individuals Basic'!$A$9:$A$3006,'IBD - Individuals Basic'!$B$9:$B$3006)</f>
        <v>Mr Christopher Francis Sandford</v>
      </c>
      <c r="S314" s="42" t="str">
        <f ca="1">LOOKUP(B314,'Firmmast - master file'!$A$9:$A522,'Firmmast - master file'!$B$9:$B$217)</f>
        <v>Schroder Investment Management North America Limited</v>
      </c>
    </row>
    <row r="315" spans="1:19">
      <c r="A315" t="s">
        <v>2899</v>
      </c>
      <c r="B315">
        <v>100013</v>
      </c>
      <c r="C315">
        <v>45</v>
      </c>
      <c r="D315">
        <v>20030501</v>
      </c>
      <c r="E315">
        <v>20031128</v>
      </c>
      <c r="F315">
        <v>20031203</v>
      </c>
      <c r="H315" s="10">
        <v>100013</v>
      </c>
      <c r="I315" s="10">
        <v>45</v>
      </c>
      <c r="J315" s="12">
        <v>37742</v>
      </c>
      <c r="K315" s="12">
        <v>37953</v>
      </c>
      <c r="L315" s="12">
        <v>37958</v>
      </c>
      <c r="R315" s="42" t="str">
        <f>LOOKUP(A315,'IBD - Individuals Basic'!$A$9:$A$3006,'IBD - Individuals Basic'!$B$9:$B$3006)</f>
        <v>Miss Claire Gwen Campbell</v>
      </c>
      <c r="S315" s="42" t="str">
        <f ca="1">LOOKUP(B315,'Firmmast - master file'!$A$9:$A523,'Firmmast - master file'!$B$9:$B$217)</f>
        <v>Skipton Financial Services Ltd</v>
      </c>
    </row>
    <row r="316" spans="1:19">
      <c r="A316" t="s">
        <v>2905</v>
      </c>
      <c r="B316">
        <v>100013</v>
      </c>
      <c r="C316">
        <v>44</v>
      </c>
      <c r="D316">
        <v>20030117</v>
      </c>
      <c r="E316">
        <v>20071031</v>
      </c>
      <c r="F316">
        <v>20071110</v>
      </c>
      <c r="H316" s="10">
        <v>100013</v>
      </c>
      <c r="I316" s="10">
        <v>44</v>
      </c>
      <c r="J316" s="12">
        <v>37638</v>
      </c>
      <c r="K316" s="12">
        <v>39386</v>
      </c>
      <c r="L316" s="12">
        <v>39396</v>
      </c>
      <c r="R316" s="42" t="str">
        <f>LOOKUP(A316,'IBD - Individuals Basic'!$A$9:$A$3006,'IBD - Individuals Basic'!$B$9:$B$3006)</f>
        <v>Mr Craig Iain Brown</v>
      </c>
      <c r="S316" s="42" t="str">
        <f ca="1">LOOKUP(B316,'Firmmast - master file'!$A$9:$A524,'Firmmast - master file'!$B$9:$B$217)</f>
        <v>Skipton Financial Services Ltd</v>
      </c>
    </row>
    <row r="317" spans="1:19">
      <c r="A317" t="s">
        <v>2905</v>
      </c>
      <c r="B317">
        <v>100013</v>
      </c>
      <c r="C317">
        <v>45</v>
      </c>
      <c r="D317">
        <v>20020626</v>
      </c>
      <c r="E317">
        <v>20030117</v>
      </c>
      <c r="F317">
        <v>20030117</v>
      </c>
      <c r="H317" s="10">
        <v>100013</v>
      </c>
      <c r="I317" s="10">
        <v>45</v>
      </c>
      <c r="J317" s="12">
        <v>37433</v>
      </c>
      <c r="K317" s="12">
        <v>37638</v>
      </c>
      <c r="L317" s="12">
        <v>37638</v>
      </c>
      <c r="R317" s="42" t="str">
        <f>LOOKUP(A317,'IBD - Individuals Basic'!$A$9:$A$3006,'IBD - Individuals Basic'!$B$9:$B$3006)</f>
        <v>Mr Craig Iain Brown</v>
      </c>
      <c r="S317" s="42" t="str">
        <f ca="1">LOOKUP(B317,'Firmmast - master file'!$A$9:$A525,'Firmmast - master file'!$B$9:$B$217)</f>
        <v>Skipton Financial Services Ltd</v>
      </c>
    </row>
    <row r="318" spans="1:19">
      <c r="A318" t="s">
        <v>2905</v>
      </c>
      <c r="B318">
        <v>100013</v>
      </c>
      <c r="C318">
        <v>63</v>
      </c>
      <c r="D318">
        <v>20071101</v>
      </c>
      <c r="E318">
        <v>20161027</v>
      </c>
      <c r="F318">
        <v>20161111</v>
      </c>
      <c r="H318" s="10">
        <v>100013</v>
      </c>
      <c r="I318" s="10">
        <v>63</v>
      </c>
      <c r="J318" s="12">
        <v>39387</v>
      </c>
      <c r="K318" s="12">
        <v>42670</v>
      </c>
      <c r="L318" s="12">
        <v>42685</v>
      </c>
      <c r="R318" s="42" t="str">
        <f>LOOKUP(A318,'IBD - Individuals Basic'!$A$9:$A$3006,'IBD - Individuals Basic'!$B$9:$B$3006)</f>
        <v>Mr Craig Iain Brown</v>
      </c>
      <c r="S318" s="42" t="str">
        <f ca="1">LOOKUP(B318,'Firmmast - master file'!$A$9:$A526,'Firmmast - master file'!$B$9:$B$217)</f>
        <v>Skipton Financial Services Ltd</v>
      </c>
    </row>
    <row r="319" spans="1:19">
      <c r="A319" t="s">
        <v>2908</v>
      </c>
      <c r="B319">
        <v>100013</v>
      </c>
      <c r="C319">
        <v>45</v>
      </c>
      <c r="D319">
        <v>20030320</v>
      </c>
      <c r="E319">
        <v>20050131</v>
      </c>
      <c r="F319">
        <v>20050202</v>
      </c>
      <c r="H319" s="10">
        <v>100013</v>
      </c>
      <c r="I319" s="10">
        <v>45</v>
      </c>
      <c r="J319" s="12">
        <v>37700</v>
      </c>
      <c r="K319" s="12">
        <v>38383</v>
      </c>
      <c r="L319" s="12">
        <v>38385</v>
      </c>
      <c r="R319" s="42" t="str">
        <f>LOOKUP(A319,'IBD - Individuals Basic'!$A$9:$A$3006,'IBD - Individuals Basic'!$B$9:$B$3006)</f>
        <v>Mr Corey Ian Drover</v>
      </c>
      <c r="S319" s="42" t="str">
        <f ca="1">LOOKUP(B319,'Firmmast - master file'!$A$9:$A527,'Firmmast - master file'!$B$9:$B$217)</f>
        <v>Skipton Financial Services Ltd</v>
      </c>
    </row>
    <row r="320" spans="1:19">
      <c r="A320" t="s">
        <v>2911</v>
      </c>
      <c r="B320">
        <v>100013</v>
      </c>
      <c r="C320">
        <v>45</v>
      </c>
      <c r="D320">
        <v>20020619</v>
      </c>
      <c r="E320">
        <v>20041201</v>
      </c>
      <c r="F320">
        <v>20041207</v>
      </c>
      <c r="H320" s="10">
        <v>100013</v>
      </c>
      <c r="I320" s="10">
        <v>45</v>
      </c>
      <c r="J320" s="12">
        <v>37426</v>
      </c>
      <c r="K320" s="12">
        <v>38322</v>
      </c>
      <c r="L320" s="12">
        <v>38328</v>
      </c>
      <c r="R320" s="42" t="str">
        <f>LOOKUP(A320,'IBD - Individuals Basic'!$A$9:$A$3006,'IBD - Individuals Basic'!$B$9:$B$3006)</f>
        <v>Mr Christopher James Alford</v>
      </c>
      <c r="S320" s="42" t="str">
        <f ca="1">LOOKUP(B320,'Firmmast - master file'!$A$9:$A528,'Firmmast - master file'!$B$9:$B$217)</f>
        <v>Skipton Financial Services Ltd</v>
      </c>
    </row>
    <row r="321" spans="1:19">
      <c r="A321" t="s">
        <v>2914</v>
      </c>
      <c r="B321">
        <v>100013</v>
      </c>
      <c r="C321">
        <v>44</v>
      </c>
      <c r="D321">
        <v>20040513</v>
      </c>
      <c r="E321">
        <v>20040625</v>
      </c>
      <c r="F321">
        <v>20040629</v>
      </c>
      <c r="H321" s="10">
        <v>100013</v>
      </c>
      <c r="I321" s="10">
        <v>44</v>
      </c>
      <c r="J321" s="12">
        <v>38120</v>
      </c>
      <c r="K321" s="12">
        <v>38163</v>
      </c>
      <c r="L321" s="12">
        <v>38167</v>
      </c>
      <c r="R321" s="42" t="str">
        <f>LOOKUP(A321,'IBD - Individuals Basic'!$A$9:$A$3006,'IBD - Individuals Basic'!$B$9:$B$3006)</f>
        <v>Mr Christopher John Evans</v>
      </c>
      <c r="S321" s="42" t="str">
        <f ca="1">LOOKUP(B321,'Firmmast - master file'!$A$9:$A529,'Firmmast - master file'!$B$9:$B$217)</f>
        <v>Skipton Financial Services Ltd</v>
      </c>
    </row>
    <row r="322" spans="1:19">
      <c r="A322" t="s">
        <v>2914</v>
      </c>
      <c r="B322">
        <v>100013</v>
      </c>
      <c r="C322">
        <v>44</v>
      </c>
      <c r="D322">
        <v>20070118</v>
      </c>
      <c r="E322">
        <v>20071031</v>
      </c>
      <c r="F322">
        <v>20071110</v>
      </c>
      <c r="H322" s="10">
        <v>100013</v>
      </c>
      <c r="I322" s="10">
        <v>44</v>
      </c>
      <c r="J322" s="12">
        <v>39100</v>
      </c>
      <c r="K322" s="12">
        <v>39386</v>
      </c>
      <c r="L322" s="12">
        <v>39396</v>
      </c>
      <c r="R322" s="42" t="str">
        <f>LOOKUP(A322,'IBD - Individuals Basic'!$A$9:$A$3006,'IBD - Individuals Basic'!$B$9:$B$3006)</f>
        <v>Mr Christopher John Evans</v>
      </c>
      <c r="S322" s="42" t="str">
        <f ca="1">LOOKUP(B322,'Firmmast - master file'!$A$9:$A530,'Firmmast - master file'!$B$9:$B$217)</f>
        <v>Skipton Financial Services Ltd</v>
      </c>
    </row>
    <row r="323" spans="1:19">
      <c r="A323" t="s">
        <v>2914</v>
      </c>
      <c r="B323">
        <v>100013</v>
      </c>
      <c r="C323">
        <v>45</v>
      </c>
      <c r="D323">
        <v>20030519</v>
      </c>
      <c r="E323">
        <v>20040513</v>
      </c>
      <c r="F323">
        <v>20040513</v>
      </c>
      <c r="H323" s="10">
        <v>100013</v>
      </c>
      <c r="I323" s="10">
        <v>45</v>
      </c>
      <c r="J323" s="12">
        <v>37760</v>
      </c>
      <c r="K323" s="12">
        <v>38120</v>
      </c>
      <c r="L323" s="12">
        <v>38120</v>
      </c>
      <c r="R323" s="42" t="str">
        <f>LOOKUP(A323,'IBD - Individuals Basic'!$A$9:$A$3006,'IBD - Individuals Basic'!$B$9:$B$3006)</f>
        <v>Mr Christopher John Evans</v>
      </c>
      <c r="S323" s="42" t="str">
        <f ca="1">LOOKUP(B323,'Firmmast - master file'!$A$9:$A531,'Firmmast - master file'!$B$9:$B$217)</f>
        <v>Skipton Financial Services Ltd</v>
      </c>
    </row>
    <row r="324" spans="1:19">
      <c r="A324" t="s">
        <v>2914</v>
      </c>
      <c r="B324">
        <v>100013</v>
      </c>
      <c r="C324">
        <v>45</v>
      </c>
      <c r="D324">
        <v>20060619</v>
      </c>
      <c r="E324">
        <v>20070118</v>
      </c>
      <c r="F324">
        <v>20070118</v>
      </c>
      <c r="H324" s="10">
        <v>100013</v>
      </c>
      <c r="I324" s="10">
        <v>45</v>
      </c>
      <c r="J324" s="12">
        <v>38887</v>
      </c>
      <c r="K324" s="12">
        <v>39100</v>
      </c>
      <c r="L324" s="12">
        <v>39100</v>
      </c>
      <c r="R324" s="42" t="str">
        <f>LOOKUP(A324,'IBD - Individuals Basic'!$A$9:$A$3006,'IBD - Individuals Basic'!$B$9:$B$3006)</f>
        <v>Mr Christopher John Evans</v>
      </c>
      <c r="S324" s="42" t="str">
        <f ca="1">LOOKUP(B324,'Firmmast - master file'!$A$9:$A532,'Firmmast - master file'!$B$9:$B$217)</f>
        <v>Skipton Financial Services Ltd</v>
      </c>
    </row>
    <row r="325" spans="1:19">
      <c r="A325" t="s">
        <v>2914</v>
      </c>
      <c r="B325">
        <v>100013</v>
      </c>
      <c r="C325">
        <v>63</v>
      </c>
      <c r="D325">
        <v>20071101</v>
      </c>
      <c r="E325">
        <v>20110330</v>
      </c>
      <c r="F325">
        <v>20110330</v>
      </c>
      <c r="H325" s="10">
        <v>100013</v>
      </c>
      <c r="I325" s="10">
        <v>63</v>
      </c>
      <c r="J325" s="12">
        <v>39387</v>
      </c>
      <c r="K325" s="12">
        <v>40632</v>
      </c>
      <c r="L325" s="12">
        <v>40632</v>
      </c>
      <c r="R325" s="42" t="str">
        <f>LOOKUP(A325,'IBD - Individuals Basic'!$A$9:$A$3006,'IBD - Individuals Basic'!$B$9:$B$3006)</f>
        <v>Mr Christopher John Evans</v>
      </c>
      <c r="S325" s="42" t="str">
        <f ca="1">LOOKUP(B325,'Firmmast - master file'!$A$9:$A533,'Firmmast - master file'!$B$9:$B$217)</f>
        <v>Skipton Financial Services Ltd</v>
      </c>
    </row>
    <row r="326" spans="1:19">
      <c r="A326" t="s">
        <v>2917</v>
      </c>
      <c r="B326">
        <v>144543</v>
      </c>
      <c r="C326">
        <v>63</v>
      </c>
      <c r="D326">
        <v>20170124</v>
      </c>
      <c r="F326">
        <v>20170124</v>
      </c>
      <c r="H326" s="10">
        <v>144543</v>
      </c>
      <c r="I326" s="10">
        <v>63</v>
      </c>
      <c r="J326" s="12">
        <v>42759</v>
      </c>
      <c r="K326" s="12" t="s">
        <v>734</v>
      </c>
      <c r="L326" s="12">
        <v>42759</v>
      </c>
      <c r="R326" s="42" t="str">
        <f>LOOKUP(A326,'IBD - Individuals Basic'!$A$9:$A$3006,'IBD - Individuals Basic'!$B$9:$B$3006)</f>
        <v>Mr Charles Jonathan Exley</v>
      </c>
      <c r="S326" s="42" t="str">
        <f ca="1">LOOKUP(B326,'Firmmast - master file'!$A$9:$A534,'Firmmast - master file'!$B$9:$B$217)</f>
        <v>Schroder Investment Management North America Limited</v>
      </c>
    </row>
    <row r="327" spans="1:19">
      <c r="A327" t="s">
        <v>2920</v>
      </c>
      <c r="B327">
        <v>144543</v>
      </c>
      <c r="C327">
        <v>49</v>
      </c>
      <c r="D327">
        <v>20050121</v>
      </c>
      <c r="E327">
        <v>20050907</v>
      </c>
      <c r="F327">
        <v>20050908</v>
      </c>
      <c r="H327" s="10">
        <v>144543</v>
      </c>
      <c r="I327" s="10">
        <v>49</v>
      </c>
      <c r="J327" s="12">
        <v>38373</v>
      </c>
      <c r="K327" s="12">
        <v>38602</v>
      </c>
      <c r="L327" s="12">
        <v>38603</v>
      </c>
      <c r="R327" s="42" t="str">
        <f>LOOKUP(A327,'IBD - Individuals Basic'!$A$9:$A$3006,'IBD - Individuals Basic'!$B$9:$B$3006)</f>
        <v>Mr Christopher John Fry</v>
      </c>
      <c r="S327" s="42" t="str">
        <f ca="1">LOOKUP(B327,'Firmmast - master file'!$A$9:$A535,'Firmmast - master file'!$B$9:$B$217)</f>
        <v>Schroder Investment Management North America Limited</v>
      </c>
    </row>
    <row r="328" spans="1:19">
      <c r="A328" t="s">
        <v>2923</v>
      </c>
      <c r="B328">
        <v>100013</v>
      </c>
      <c r="C328">
        <v>63</v>
      </c>
      <c r="D328">
        <v>20081020</v>
      </c>
      <c r="E328">
        <v>20111025</v>
      </c>
      <c r="F328">
        <v>20111025</v>
      </c>
      <c r="H328" s="10">
        <v>100013</v>
      </c>
      <c r="I328" s="10">
        <v>63</v>
      </c>
      <c r="J328" s="12">
        <v>39741</v>
      </c>
      <c r="K328" s="12">
        <v>40841</v>
      </c>
      <c r="L328" s="12">
        <v>40841</v>
      </c>
      <c r="R328" s="42" t="str">
        <f>LOOKUP(A328,'IBD - Individuals Basic'!$A$9:$A$3006,'IBD - Individuals Basic'!$B$9:$B$3006)</f>
        <v>Mr Craig John Froome</v>
      </c>
      <c r="S328" s="42" t="str">
        <f ca="1">LOOKUP(B328,'Firmmast - master file'!$A$9:$A536,'Firmmast - master file'!$B$9:$B$217)</f>
        <v>Skipton Financial Services Ltd</v>
      </c>
    </row>
    <row r="329" spans="1:19">
      <c r="A329" t="s">
        <v>2926</v>
      </c>
      <c r="B329">
        <v>186209</v>
      </c>
      <c r="C329">
        <v>63</v>
      </c>
      <c r="D329">
        <v>20080822</v>
      </c>
      <c r="E329">
        <v>20101118</v>
      </c>
      <c r="F329">
        <v>20101118</v>
      </c>
      <c r="H329" s="10">
        <v>186209</v>
      </c>
      <c r="I329" s="10">
        <v>63</v>
      </c>
      <c r="J329" s="12">
        <v>39682</v>
      </c>
      <c r="K329" s="12">
        <v>40500</v>
      </c>
      <c r="L329" s="12">
        <v>40500</v>
      </c>
      <c r="R329" s="42" t="str">
        <f>LOOKUP(A329,'IBD - Individuals Basic'!$A$9:$A$3006,'IBD - Individuals Basic'!$B$9:$B$3006)</f>
        <v>Mr Christopher James Hodges</v>
      </c>
      <c r="S329" s="42" t="str">
        <f ca="1">LOOKUP(B329,'Firmmast - master file'!$A$9:$A537,'Firmmast - master file'!$B$9:$B$217)</f>
        <v>CECP Investment Advisors Limited</v>
      </c>
    </row>
    <row r="330" spans="1:19">
      <c r="A330" t="s">
        <v>2929</v>
      </c>
      <c r="B330">
        <v>144543</v>
      </c>
      <c r="C330">
        <v>63</v>
      </c>
      <c r="D330">
        <v>20151202</v>
      </c>
      <c r="F330">
        <v>20151202</v>
      </c>
      <c r="H330" s="10">
        <v>144543</v>
      </c>
      <c r="I330" s="10">
        <v>63</v>
      </c>
      <c r="J330" s="12">
        <v>42340</v>
      </c>
      <c r="K330" s="12" t="s">
        <v>734</v>
      </c>
      <c r="L330" s="12">
        <v>42340</v>
      </c>
      <c r="R330" s="42" t="str">
        <f>LOOKUP(A330,'IBD - Individuals Basic'!$A$9:$A$3006,'IBD - Individuals Basic'!$B$9:$B$3006)</f>
        <v>Mr Christopher J Hsia</v>
      </c>
      <c r="S330" s="42" t="str">
        <f ca="1">LOOKUP(B330,'Firmmast - master file'!$A$9:$A538,'Firmmast - master file'!$B$9:$B$217)</f>
        <v>Schroder Investment Management North America Limited</v>
      </c>
    </row>
    <row r="331" spans="1:19">
      <c r="A331" t="s">
        <v>2932</v>
      </c>
      <c r="B331">
        <v>144543</v>
      </c>
      <c r="C331">
        <v>63</v>
      </c>
      <c r="D331">
        <v>20111125</v>
      </c>
      <c r="E331">
        <v>20120914</v>
      </c>
      <c r="F331">
        <v>20120918</v>
      </c>
      <c r="H331" s="10">
        <v>144543</v>
      </c>
      <c r="I331" s="10">
        <v>63</v>
      </c>
      <c r="J331" s="12">
        <v>40872</v>
      </c>
      <c r="K331" s="12">
        <v>41166</v>
      </c>
      <c r="L331" s="12">
        <v>41170</v>
      </c>
      <c r="R331" s="42" t="str">
        <f>LOOKUP(A331,'IBD - Individuals Basic'!$A$9:$A$3006,'IBD - Individuals Basic'!$B$9:$B$3006)</f>
        <v>Mr Carl Johan Carlson Kleman</v>
      </c>
      <c r="S331" s="42" t="str">
        <f ca="1">LOOKUP(B331,'Firmmast - master file'!$A$9:$A539,'Firmmast - master file'!$B$9:$B$217)</f>
        <v>Schroder Investment Management North America Limited</v>
      </c>
    </row>
    <row r="332" spans="1:19">
      <c r="A332" t="s">
        <v>2935</v>
      </c>
      <c r="B332">
        <v>100013</v>
      </c>
      <c r="C332">
        <v>44</v>
      </c>
      <c r="D332">
        <v>20030502</v>
      </c>
      <c r="E332">
        <v>20071031</v>
      </c>
      <c r="F332">
        <v>20071110</v>
      </c>
      <c r="H332" s="10">
        <v>100013</v>
      </c>
      <c r="I332" s="10">
        <v>44</v>
      </c>
      <c r="J332" s="12">
        <v>37743</v>
      </c>
      <c r="K332" s="12">
        <v>39386</v>
      </c>
      <c r="L332" s="12">
        <v>39396</v>
      </c>
      <c r="R332" s="42" t="str">
        <f>LOOKUP(A332,'IBD - Individuals Basic'!$A$9:$A$3006,'IBD - Individuals Basic'!$B$9:$B$3006)</f>
        <v>Mr Colum John Michael McNabb</v>
      </c>
      <c r="S332" s="42" t="str">
        <f ca="1">LOOKUP(B332,'Firmmast - master file'!$A$9:$A540,'Firmmast - master file'!$B$9:$B$217)</f>
        <v>Skipton Financial Services Ltd</v>
      </c>
    </row>
    <row r="333" spans="1:19">
      <c r="A333" t="s">
        <v>2935</v>
      </c>
      <c r="B333">
        <v>100013</v>
      </c>
      <c r="C333">
        <v>63</v>
      </c>
      <c r="D333">
        <v>20071101</v>
      </c>
      <c r="E333">
        <v>20131125</v>
      </c>
      <c r="F333">
        <v>20131125</v>
      </c>
      <c r="H333" s="10">
        <v>100013</v>
      </c>
      <c r="I333" s="10">
        <v>63</v>
      </c>
      <c r="J333" s="12">
        <v>39387</v>
      </c>
      <c r="K333" s="12">
        <v>41603</v>
      </c>
      <c r="L333" s="12">
        <v>41603</v>
      </c>
      <c r="R333" s="42" t="str">
        <f>LOOKUP(A333,'IBD - Individuals Basic'!$A$9:$A$3006,'IBD - Individuals Basic'!$B$9:$B$3006)</f>
        <v>Mr Colum John Michael McNabb</v>
      </c>
      <c r="S333" s="42" t="str">
        <f ca="1">LOOKUP(B333,'Firmmast - master file'!$A$9:$A541,'Firmmast - master file'!$B$9:$B$217)</f>
        <v>Skipton Financial Services Ltd</v>
      </c>
    </row>
    <row r="334" spans="1:19">
      <c r="A334" t="s">
        <v>2938</v>
      </c>
      <c r="B334">
        <v>144543</v>
      </c>
      <c r="C334">
        <v>63</v>
      </c>
      <c r="D334">
        <v>20080918</v>
      </c>
      <c r="E334">
        <v>20170410</v>
      </c>
      <c r="F334">
        <v>20170930</v>
      </c>
      <c r="H334" s="10">
        <v>144543</v>
      </c>
      <c r="I334" s="10">
        <v>63</v>
      </c>
      <c r="J334" s="12">
        <v>39709</v>
      </c>
      <c r="K334" s="12">
        <v>42835</v>
      </c>
      <c r="L334" s="12">
        <v>43008</v>
      </c>
      <c r="R334" s="42" t="str">
        <f>LOOKUP(A334,'IBD - Individuals Basic'!$A$9:$A$3006,'IBD - Individuals Basic'!$B$9:$B$3006)</f>
        <v>Mr Charles John Hardwick Matterson</v>
      </c>
      <c r="S334" s="42" t="str">
        <f ca="1">LOOKUP(B334,'Firmmast - master file'!$A$9:$A542,'Firmmast - master file'!$B$9:$B$217)</f>
        <v>Schroder Investment Management North America Limited</v>
      </c>
    </row>
    <row r="335" spans="1:19">
      <c r="A335" t="s">
        <v>2941</v>
      </c>
      <c r="B335">
        <v>100013</v>
      </c>
      <c r="C335">
        <v>23</v>
      </c>
      <c r="D335">
        <v>20090918</v>
      </c>
      <c r="E335">
        <v>20091130</v>
      </c>
      <c r="F335">
        <v>20180202</v>
      </c>
      <c r="H335" s="10">
        <v>100013</v>
      </c>
      <c r="I335" s="10">
        <v>23</v>
      </c>
      <c r="J335" s="12">
        <v>40074</v>
      </c>
      <c r="K335" s="12">
        <v>40147</v>
      </c>
      <c r="L335" s="12">
        <v>43133</v>
      </c>
      <c r="R335" s="42" t="str">
        <f>LOOKUP(A335,'IBD - Individuals Basic'!$A$9:$A$3006,'IBD - Individuals Basic'!$B$9:$B$3006)</f>
        <v>Mr Christopher James Ashworth Mack</v>
      </c>
      <c r="S335" s="42" t="str">
        <f ca="1">LOOKUP(B335,'Firmmast - master file'!$A$9:$A543,'Firmmast - master file'!$B$9:$B$217)</f>
        <v>Skipton Financial Services Ltd</v>
      </c>
    </row>
    <row r="336" spans="1:19">
      <c r="A336" t="s">
        <v>2944</v>
      </c>
      <c r="B336">
        <v>144543</v>
      </c>
      <c r="C336">
        <v>44</v>
      </c>
      <c r="D336">
        <v>20011201</v>
      </c>
      <c r="E336">
        <v>20020731</v>
      </c>
      <c r="F336">
        <v>20030408</v>
      </c>
      <c r="H336" s="10">
        <v>144543</v>
      </c>
      <c r="I336" s="10">
        <v>44</v>
      </c>
      <c r="J336" s="12">
        <v>37226</v>
      </c>
      <c r="K336" s="12">
        <v>37468</v>
      </c>
      <c r="L336" s="12">
        <v>37719</v>
      </c>
      <c r="R336" s="42" t="str">
        <f>LOOKUP(A336,'IBD - Individuals Basic'!$A$9:$A$3006,'IBD - Individuals Basic'!$B$9:$B$3006)</f>
        <v>Mr Craig John Pennington</v>
      </c>
      <c r="S336" s="42" t="str">
        <f ca="1">LOOKUP(B336,'Firmmast - master file'!$A$9:$A544,'Firmmast - master file'!$B$9:$B$217)</f>
        <v>Schroder Investment Management North America Limited</v>
      </c>
    </row>
    <row r="337" spans="1:19">
      <c r="A337" t="s">
        <v>2944</v>
      </c>
      <c r="B337">
        <v>144543</v>
      </c>
      <c r="C337">
        <v>49</v>
      </c>
      <c r="D337">
        <v>20011201</v>
      </c>
      <c r="E337">
        <v>20061201</v>
      </c>
      <c r="F337">
        <v>20061127</v>
      </c>
      <c r="H337" s="10">
        <v>144543</v>
      </c>
      <c r="I337" s="10">
        <v>49</v>
      </c>
      <c r="J337" s="12">
        <v>37226</v>
      </c>
      <c r="K337" s="12">
        <v>39052</v>
      </c>
      <c r="L337" s="12">
        <v>39048</v>
      </c>
      <c r="R337" s="42" t="str">
        <f>LOOKUP(A337,'IBD - Individuals Basic'!$A$9:$A$3006,'IBD - Individuals Basic'!$B$9:$B$3006)</f>
        <v>Mr Craig John Pennington</v>
      </c>
      <c r="S337" s="42" t="str">
        <f ca="1">LOOKUP(B337,'Firmmast - master file'!$A$9:$A545,'Firmmast - master file'!$B$9:$B$217)</f>
        <v>Schroder Investment Management North America Limited</v>
      </c>
    </row>
    <row r="338" spans="1:19">
      <c r="A338" t="s">
        <v>2947</v>
      </c>
      <c r="B338">
        <v>100013</v>
      </c>
      <c r="C338">
        <v>44</v>
      </c>
      <c r="D338">
        <v>20020523</v>
      </c>
      <c r="E338">
        <v>20051223</v>
      </c>
      <c r="F338">
        <v>20060110</v>
      </c>
      <c r="H338" s="10">
        <v>100013</v>
      </c>
      <c r="I338" s="10">
        <v>44</v>
      </c>
      <c r="J338" s="12">
        <v>37399</v>
      </c>
      <c r="K338" s="12">
        <v>38709</v>
      </c>
      <c r="L338" s="12">
        <v>38727</v>
      </c>
      <c r="R338" s="42" t="str">
        <f>LOOKUP(A338,'IBD - Individuals Basic'!$A$9:$A$3006,'IBD - Individuals Basic'!$B$9:$B$3006)</f>
        <v>Mr Christopher John Sedgwick</v>
      </c>
      <c r="S338" s="42" t="str">
        <f ca="1">LOOKUP(B338,'Firmmast - master file'!$A$9:$A546,'Firmmast - master file'!$B$9:$B$217)</f>
        <v>Skipton Financial Services Ltd</v>
      </c>
    </row>
    <row r="339" spans="1:19">
      <c r="A339" t="s">
        <v>2947</v>
      </c>
      <c r="B339">
        <v>100013</v>
      </c>
      <c r="C339">
        <v>45</v>
      </c>
      <c r="D339">
        <v>20020408</v>
      </c>
      <c r="E339">
        <v>20020523</v>
      </c>
      <c r="F339">
        <v>20031107</v>
      </c>
      <c r="H339" s="10">
        <v>100013</v>
      </c>
      <c r="I339" s="10">
        <v>45</v>
      </c>
      <c r="J339" s="12">
        <v>37354</v>
      </c>
      <c r="K339" s="12">
        <v>37399</v>
      </c>
      <c r="L339" s="12">
        <v>37932</v>
      </c>
      <c r="R339" s="42" t="str">
        <f>LOOKUP(A339,'IBD - Individuals Basic'!$A$9:$A$3006,'IBD - Individuals Basic'!$B$9:$B$3006)</f>
        <v>Mr Christopher John Sedgwick</v>
      </c>
      <c r="S339" s="42" t="str">
        <f ca="1">LOOKUP(B339,'Firmmast - master file'!$A$9:$A547,'Firmmast - master file'!$B$9:$B$217)</f>
        <v>Skipton Financial Services Ltd</v>
      </c>
    </row>
    <row r="340" spans="1:19">
      <c r="A340" t="s">
        <v>2950</v>
      </c>
      <c r="B340">
        <v>144543</v>
      </c>
      <c r="C340">
        <v>44</v>
      </c>
      <c r="D340">
        <v>20011201</v>
      </c>
      <c r="E340">
        <v>20020731</v>
      </c>
      <c r="F340">
        <v>20030408</v>
      </c>
      <c r="H340" s="10">
        <v>144543</v>
      </c>
      <c r="I340" s="10">
        <v>44</v>
      </c>
      <c r="J340" s="12">
        <v>37226</v>
      </c>
      <c r="K340" s="12">
        <v>37468</v>
      </c>
      <c r="L340" s="12">
        <v>37719</v>
      </c>
      <c r="R340" s="42" t="str">
        <f>LOOKUP(A340,'IBD - Individuals Basic'!$A$9:$A$3006,'IBD - Individuals Basic'!$B$9:$B$3006)</f>
        <v>Ms Claire Jane Watson</v>
      </c>
      <c r="S340" s="42" t="str">
        <f ca="1">LOOKUP(B340,'Firmmast - master file'!$A$9:$A548,'Firmmast - master file'!$B$9:$B$217)</f>
        <v>Schroder Investment Management North America Limited</v>
      </c>
    </row>
    <row r="341" spans="1:19">
      <c r="A341" t="s">
        <v>2950</v>
      </c>
      <c r="B341">
        <v>144543</v>
      </c>
      <c r="C341">
        <v>49</v>
      </c>
      <c r="D341">
        <v>20011201</v>
      </c>
      <c r="E341">
        <v>20071031</v>
      </c>
      <c r="F341">
        <v>20071110</v>
      </c>
      <c r="H341" s="10">
        <v>144543</v>
      </c>
      <c r="I341" s="10">
        <v>49</v>
      </c>
      <c r="J341" s="12">
        <v>37226</v>
      </c>
      <c r="K341" s="12">
        <v>39386</v>
      </c>
      <c r="L341" s="12">
        <v>39396</v>
      </c>
      <c r="R341" s="42" t="str">
        <f>LOOKUP(A341,'IBD - Individuals Basic'!$A$9:$A$3006,'IBD - Individuals Basic'!$B$9:$B$3006)</f>
        <v>Ms Claire Jane Watson</v>
      </c>
      <c r="S341" s="42" t="str">
        <f ca="1">LOOKUP(B341,'Firmmast - master file'!$A$9:$A549,'Firmmast - master file'!$B$9:$B$217)</f>
        <v>Schroder Investment Management North America Limited</v>
      </c>
    </row>
    <row r="342" spans="1:19">
      <c r="A342" t="s">
        <v>2950</v>
      </c>
      <c r="B342">
        <v>144543</v>
      </c>
      <c r="C342">
        <v>63</v>
      </c>
      <c r="D342">
        <v>20071101</v>
      </c>
      <c r="E342">
        <v>20170410</v>
      </c>
      <c r="F342">
        <v>20170411</v>
      </c>
      <c r="H342" s="10">
        <v>144543</v>
      </c>
      <c r="I342" s="10">
        <v>63</v>
      </c>
      <c r="J342" s="12">
        <v>39387</v>
      </c>
      <c r="K342" s="12">
        <v>42835</v>
      </c>
      <c r="L342" s="12">
        <v>42836</v>
      </c>
      <c r="R342" s="42" t="str">
        <f>LOOKUP(A342,'IBD - Individuals Basic'!$A$9:$A$3006,'IBD - Individuals Basic'!$B$9:$B$3006)</f>
        <v>Ms Claire Jane Watson</v>
      </c>
      <c r="S342" s="42" t="str">
        <f ca="1">LOOKUP(B342,'Firmmast - master file'!$A$9:$A550,'Firmmast - master file'!$B$9:$B$217)</f>
        <v>Schroder Investment Management North America Limited</v>
      </c>
    </row>
    <row r="343" spans="1:19">
      <c r="A343" t="s">
        <v>2953</v>
      </c>
      <c r="B343">
        <v>769110</v>
      </c>
      <c r="C343">
        <v>24</v>
      </c>
      <c r="D343">
        <v>20170703</v>
      </c>
      <c r="F343">
        <v>20170703</v>
      </c>
      <c r="H343" s="10">
        <v>769110</v>
      </c>
      <c r="I343" s="10">
        <v>24</v>
      </c>
      <c r="J343" s="12">
        <v>42919</v>
      </c>
      <c r="K343" s="12" t="s">
        <v>734</v>
      </c>
      <c r="L343" s="12">
        <v>42919</v>
      </c>
      <c r="R343" s="42" t="str">
        <f>LOOKUP(A343,'IBD - Individuals Basic'!$A$9:$A$3006,'IBD - Individuals Basic'!$B$9:$B$3006)</f>
        <v>Mr Christopher John Elton Wilkinson</v>
      </c>
      <c r="S343" s="42" t="str">
        <f ca="1">LOOKUP(B343,'Firmmast - master file'!$A$9:$A551,'Firmmast - master file'!$B$9:$B$217)</f>
        <v>Norton Insurance Brokers Ltd</v>
      </c>
    </row>
    <row r="344" spans="1:19">
      <c r="A344" t="s">
        <v>2953</v>
      </c>
      <c r="B344">
        <v>769110</v>
      </c>
      <c r="C344">
        <v>25</v>
      </c>
      <c r="D344">
        <v>20170703</v>
      </c>
      <c r="F344">
        <v>20170703</v>
      </c>
      <c r="H344" s="10">
        <v>769110</v>
      </c>
      <c r="I344" s="10">
        <v>25</v>
      </c>
      <c r="J344" s="12">
        <v>42919</v>
      </c>
      <c r="K344" s="12" t="s">
        <v>734</v>
      </c>
      <c r="L344" s="12">
        <v>42919</v>
      </c>
      <c r="R344" s="42" t="str">
        <f>LOOKUP(A344,'IBD - Individuals Basic'!$A$9:$A$3006,'IBD - Individuals Basic'!$B$9:$B$3006)</f>
        <v>Mr Christopher John Elton Wilkinson</v>
      </c>
      <c r="S344" s="42" t="str">
        <f ca="1">LOOKUP(B344,'Firmmast - master file'!$A$9:$A552,'Firmmast - master file'!$B$9:$B$217)</f>
        <v>Norton Insurance Brokers Ltd</v>
      </c>
    </row>
    <row r="345" spans="1:19">
      <c r="A345" t="s">
        <v>2953</v>
      </c>
      <c r="B345">
        <v>769110</v>
      </c>
      <c r="C345">
        <v>60</v>
      </c>
      <c r="D345">
        <v>20170703</v>
      </c>
      <c r="F345">
        <v>20170703</v>
      </c>
      <c r="H345" s="10">
        <v>769110</v>
      </c>
      <c r="I345" s="10">
        <v>60</v>
      </c>
      <c r="J345" s="12">
        <v>42919</v>
      </c>
      <c r="K345" s="12" t="s">
        <v>734</v>
      </c>
      <c r="L345" s="12">
        <v>42919</v>
      </c>
      <c r="R345" s="42" t="str">
        <f>LOOKUP(A345,'IBD - Individuals Basic'!$A$9:$A$3006,'IBD - Individuals Basic'!$B$9:$B$3006)</f>
        <v>Mr Christopher John Elton Wilkinson</v>
      </c>
      <c r="S345" s="42" t="str">
        <f ca="1">LOOKUP(B345,'Firmmast - master file'!$A$9:$A553,'Firmmast - master file'!$B$9:$B$217)</f>
        <v>Norton Insurance Brokers Ltd</v>
      </c>
    </row>
    <row r="346" spans="1:19">
      <c r="A346" t="s">
        <v>2953</v>
      </c>
      <c r="B346">
        <v>769110</v>
      </c>
      <c r="C346">
        <v>61</v>
      </c>
      <c r="D346">
        <v>20170703</v>
      </c>
      <c r="F346">
        <v>20170703</v>
      </c>
      <c r="H346" s="10">
        <v>769110</v>
      </c>
      <c r="I346" s="10">
        <v>61</v>
      </c>
      <c r="J346" s="12">
        <v>42919</v>
      </c>
      <c r="K346" s="12" t="s">
        <v>734</v>
      </c>
      <c r="L346" s="12">
        <v>42919</v>
      </c>
      <c r="R346" s="42" t="str">
        <f>LOOKUP(A346,'IBD - Individuals Basic'!$A$9:$A$3006,'IBD - Individuals Basic'!$B$9:$B$3006)</f>
        <v>Mr Christopher John Elton Wilkinson</v>
      </c>
      <c r="S346" s="42" t="str">
        <f ca="1">LOOKUP(B346,'Firmmast - master file'!$A$9:$A554,'Firmmast - master file'!$B$9:$B$217)</f>
        <v>Norton Insurance Brokers Ltd</v>
      </c>
    </row>
    <row r="347" spans="1:19">
      <c r="A347" t="s">
        <v>2953</v>
      </c>
      <c r="B347">
        <v>769110</v>
      </c>
      <c r="C347">
        <v>62</v>
      </c>
      <c r="D347">
        <v>20170703</v>
      </c>
      <c r="F347">
        <v>20170703</v>
      </c>
      <c r="H347" s="10">
        <v>769110</v>
      </c>
      <c r="I347" s="10">
        <v>62</v>
      </c>
      <c r="J347" s="12">
        <v>42919</v>
      </c>
      <c r="K347" s="12" t="s">
        <v>734</v>
      </c>
      <c r="L347" s="12">
        <v>42919</v>
      </c>
      <c r="R347" s="42" t="str">
        <f>LOOKUP(A347,'IBD - Individuals Basic'!$A$9:$A$3006,'IBD - Individuals Basic'!$B$9:$B$3006)</f>
        <v>Mr Christopher John Elton Wilkinson</v>
      </c>
      <c r="S347" s="42" t="str">
        <f ca="1">LOOKUP(B347,'Firmmast - master file'!$A$9:$A555,'Firmmast - master file'!$B$9:$B$217)</f>
        <v>Norton Insurance Brokers Ltd</v>
      </c>
    </row>
    <row r="348" spans="1:19">
      <c r="A348" t="s">
        <v>2956</v>
      </c>
      <c r="B348">
        <v>186209</v>
      </c>
      <c r="C348">
        <v>63</v>
      </c>
      <c r="D348">
        <v>20101112</v>
      </c>
      <c r="E348">
        <v>20101118</v>
      </c>
      <c r="F348">
        <v>20160406</v>
      </c>
      <c r="H348" s="10">
        <v>186209</v>
      </c>
      <c r="I348" s="10">
        <v>63</v>
      </c>
      <c r="J348" s="12">
        <v>40494</v>
      </c>
      <c r="K348" s="12">
        <v>40500</v>
      </c>
      <c r="L348" s="12">
        <v>42466</v>
      </c>
      <c r="R348" s="42" t="str">
        <f>LOOKUP(A348,'IBD - Individuals Basic'!$A$9:$A$3006,'IBD - Individuals Basic'!$B$9:$B$3006)</f>
        <v>Miss Charlotte Lucy Elizabeth Lawrence</v>
      </c>
      <c r="S348" s="42" t="str">
        <f ca="1">LOOKUP(B348,'Firmmast - master file'!$A$9:$A556,'Firmmast - master file'!$B$9:$B$217)</f>
        <v>CECP Investment Advisors Limited</v>
      </c>
    </row>
    <row r="349" spans="1:19">
      <c r="A349" t="s">
        <v>2959</v>
      </c>
      <c r="B349">
        <v>100013</v>
      </c>
      <c r="C349">
        <v>44</v>
      </c>
      <c r="D349">
        <v>20030318</v>
      </c>
      <c r="E349">
        <v>20041013</v>
      </c>
      <c r="F349">
        <v>20041015</v>
      </c>
      <c r="H349" s="10">
        <v>100013</v>
      </c>
      <c r="I349" s="10">
        <v>44</v>
      </c>
      <c r="J349" s="12">
        <v>37698</v>
      </c>
      <c r="K349" s="12">
        <v>38273</v>
      </c>
      <c r="L349" s="12">
        <v>38275</v>
      </c>
      <c r="R349" s="42" t="str">
        <f>LOOKUP(A349,'IBD - Individuals Basic'!$A$9:$A$3006,'IBD - Individuals Basic'!$B$9:$B$3006)</f>
        <v>Miss Claire Louise Barnes</v>
      </c>
      <c r="S349" s="42" t="str">
        <f ca="1">LOOKUP(B349,'Firmmast - master file'!$A$9:$A557,'Firmmast - master file'!$B$9:$B$217)</f>
        <v>Skipton Financial Services Ltd</v>
      </c>
    </row>
    <row r="350" spans="1:19">
      <c r="A350" t="s">
        <v>2959</v>
      </c>
      <c r="B350">
        <v>100013</v>
      </c>
      <c r="C350">
        <v>45</v>
      </c>
      <c r="D350">
        <v>20020619</v>
      </c>
      <c r="E350">
        <v>20030318</v>
      </c>
      <c r="F350">
        <v>20030318</v>
      </c>
      <c r="H350" s="10">
        <v>100013</v>
      </c>
      <c r="I350" s="10">
        <v>45</v>
      </c>
      <c r="J350" s="12">
        <v>37426</v>
      </c>
      <c r="K350" s="12">
        <v>37698</v>
      </c>
      <c r="L350" s="12">
        <v>37698</v>
      </c>
      <c r="R350" s="42" t="str">
        <f>LOOKUP(A350,'IBD - Individuals Basic'!$A$9:$A$3006,'IBD - Individuals Basic'!$B$9:$B$3006)</f>
        <v>Miss Claire Louise Barnes</v>
      </c>
      <c r="S350" s="42" t="str">
        <f ca="1">LOOKUP(B350,'Firmmast - master file'!$A$9:$A558,'Firmmast - master file'!$B$9:$B$217)</f>
        <v>Skipton Financial Services Ltd</v>
      </c>
    </row>
    <row r="351" spans="1:19">
      <c r="A351" t="s">
        <v>2962</v>
      </c>
      <c r="B351">
        <v>100013</v>
      </c>
      <c r="C351">
        <v>45</v>
      </c>
      <c r="D351">
        <v>20060228</v>
      </c>
      <c r="E351">
        <v>20071031</v>
      </c>
      <c r="F351">
        <v>20160624</v>
      </c>
      <c r="H351" s="10">
        <v>100013</v>
      </c>
      <c r="I351" s="10">
        <v>45</v>
      </c>
      <c r="J351" s="12">
        <v>38776</v>
      </c>
      <c r="K351" s="12">
        <v>39386</v>
      </c>
      <c r="L351" s="12">
        <v>42545</v>
      </c>
      <c r="R351" s="42" t="str">
        <f>LOOKUP(A351,'IBD - Individuals Basic'!$A$9:$A$3006,'IBD - Individuals Basic'!$B$9:$B$3006)</f>
        <v>Mr Christopher Matthew Brewis</v>
      </c>
      <c r="S351" s="42" t="str">
        <f ca="1">LOOKUP(B351,'Firmmast - master file'!$A$9:$A559,'Firmmast - master file'!$B$9:$B$217)</f>
        <v>Skipton Financial Services Ltd</v>
      </c>
    </row>
    <row r="352" spans="1:19">
      <c r="A352" t="s">
        <v>2962</v>
      </c>
      <c r="B352">
        <v>100013</v>
      </c>
      <c r="C352">
        <v>63</v>
      </c>
      <c r="D352">
        <v>20071101</v>
      </c>
      <c r="E352">
        <v>20151109</v>
      </c>
      <c r="F352">
        <v>20160624</v>
      </c>
      <c r="H352" s="10">
        <v>100013</v>
      </c>
      <c r="I352" s="10">
        <v>63</v>
      </c>
      <c r="J352" s="12">
        <v>39387</v>
      </c>
      <c r="K352" s="12">
        <v>42317</v>
      </c>
      <c r="L352" s="12">
        <v>42545</v>
      </c>
      <c r="R352" s="42" t="str">
        <f>LOOKUP(A352,'IBD - Individuals Basic'!$A$9:$A$3006,'IBD - Individuals Basic'!$B$9:$B$3006)</f>
        <v>Mr Christopher Matthew Brewis</v>
      </c>
      <c r="S352" s="42" t="str">
        <f ca="1">LOOKUP(B352,'Firmmast - master file'!$A$9:$A560,'Firmmast - master file'!$B$9:$B$217)</f>
        <v>Skipton Financial Services Ltd</v>
      </c>
    </row>
    <row r="353" spans="1:19">
      <c r="A353" t="s">
        <v>2965</v>
      </c>
      <c r="B353">
        <v>100013</v>
      </c>
      <c r="C353">
        <v>63</v>
      </c>
      <c r="D353">
        <v>20130121</v>
      </c>
      <c r="E353">
        <v>20161027</v>
      </c>
      <c r="F353">
        <v>20161111</v>
      </c>
      <c r="H353" s="10">
        <v>100013</v>
      </c>
      <c r="I353" s="10">
        <v>63</v>
      </c>
      <c r="J353" s="12">
        <v>41295</v>
      </c>
      <c r="K353" s="12">
        <v>42670</v>
      </c>
      <c r="L353" s="12">
        <v>42685</v>
      </c>
      <c r="R353" s="42" t="str">
        <f>LOOKUP(A353,'IBD - Individuals Basic'!$A$9:$A$3006,'IBD - Individuals Basic'!$B$9:$B$3006)</f>
        <v>Mr Colin Martin Spackman</v>
      </c>
      <c r="S353" s="42" t="str">
        <f ca="1">LOOKUP(B353,'Firmmast - master file'!$A$9:$A561,'Firmmast - master file'!$B$9:$B$217)</f>
        <v>Skipton Financial Services Ltd</v>
      </c>
    </row>
    <row r="354" spans="1:19">
      <c r="A354" t="s">
        <v>2968</v>
      </c>
      <c r="B354">
        <v>144543</v>
      </c>
      <c r="C354">
        <v>44</v>
      </c>
      <c r="D354">
        <v>20011201</v>
      </c>
      <c r="E354">
        <v>20020731</v>
      </c>
      <c r="F354">
        <v>20030408</v>
      </c>
      <c r="H354" s="10">
        <v>144543</v>
      </c>
      <c r="I354" s="10">
        <v>44</v>
      </c>
      <c r="J354" s="12">
        <v>37226</v>
      </c>
      <c r="K354" s="12">
        <v>37468</v>
      </c>
      <c r="L354" s="12">
        <v>37719</v>
      </c>
      <c r="R354" s="42" t="str">
        <f>LOOKUP(A354,'IBD - Individuals Basic'!$A$9:$A$3006,'IBD - Individuals Basic'!$B$9:$B$3006)</f>
        <v>Mr Christopher Nevin Rodgers</v>
      </c>
      <c r="S354" s="42" t="str">
        <f ca="1">LOOKUP(B354,'Firmmast - master file'!$A$9:$A562,'Firmmast - master file'!$B$9:$B$217)</f>
        <v>Schroder Investment Management North America Limited</v>
      </c>
    </row>
    <row r="355" spans="1:19">
      <c r="A355" t="s">
        <v>2968</v>
      </c>
      <c r="B355">
        <v>144543</v>
      </c>
      <c r="C355">
        <v>49</v>
      </c>
      <c r="D355">
        <v>20011201</v>
      </c>
      <c r="E355">
        <v>20030131</v>
      </c>
      <c r="F355">
        <v>20030102</v>
      </c>
      <c r="H355" s="10">
        <v>144543</v>
      </c>
      <c r="I355" s="10">
        <v>49</v>
      </c>
      <c r="J355" s="12">
        <v>37226</v>
      </c>
      <c r="K355" s="12">
        <v>37652</v>
      </c>
      <c r="L355" s="12">
        <v>37623</v>
      </c>
      <c r="R355" s="42" t="str">
        <f>LOOKUP(A355,'IBD - Individuals Basic'!$A$9:$A$3006,'IBD - Individuals Basic'!$B$9:$B$3006)</f>
        <v>Mr Christopher Nevin Rodgers</v>
      </c>
      <c r="S355" s="42" t="str">
        <f ca="1">LOOKUP(B355,'Firmmast - master file'!$A$9:$A563,'Firmmast - master file'!$B$9:$B$217)</f>
        <v>Schroder Investment Management North America Limited</v>
      </c>
    </row>
    <row r="356" spans="1:19">
      <c r="A356" t="s">
        <v>2971</v>
      </c>
      <c r="B356">
        <v>144543</v>
      </c>
      <c r="C356">
        <v>22</v>
      </c>
      <c r="D356">
        <v>20161017</v>
      </c>
      <c r="F356">
        <v>20161017</v>
      </c>
      <c r="H356" s="10">
        <v>144543</v>
      </c>
      <c r="I356" s="10">
        <v>22</v>
      </c>
      <c r="J356" s="12">
        <v>42660</v>
      </c>
      <c r="K356" s="12" t="s">
        <v>734</v>
      </c>
      <c r="L356" s="12">
        <v>42660</v>
      </c>
      <c r="R356" s="42" t="str">
        <f>LOOKUP(A356,'IBD - Individuals Basic'!$A$9:$A$3006,'IBD - Individuals Basic'!$B$9:$B$3006)</f>
        <v>Mr Christopher Neil Taylor</v>
      </c>
      <c r="S356" s="42" t="str">
        <f ca="1">LOOKUP(B356,'Firmmast - master file'!$A$9:$A564,'Firmmast - master file'!$B$9:$B$217)</f>
        <v>Schroder Investment Management North America Limited</v>
      </c>
    </row>
    <row r="357" spans="1:19">
      <c r="A357" t="s">
        <v>2971</v>
      </c>
      <c r="B357">
        <v>144543</v>
      </c>
      <c r="C357">
        <v>44</v>
      </c>
      <c r="D357">
        <v>20011201</v>
      </c>
      <c r="E357">
        <v>20021231</v>
      </c>
      <c r="F357">
        <v>20161017</v>
      </c>
      <c r="H357" s="10">
        <v>144543</v>
      </c>
      <c r="I357" s="10">
        <v>44</v>
      </c>
      <c r="J357" s="12">
        <v>37226</v>
      </c>
      <c r="K357" s="12">
        <v>37621</v>
      </c>
      <c r="L357" s="12">
        <v>42660</v>
      </c>
      <c r="R357" s="42" t="str">
        <f>LOOKUP(A357,'IBD - Individuals Basic'!$A$9:$A$3006,'IBD - Individuals Basic'!$B$9:$B$3006)</f>
        <v>Mr Christopher Neil Taylor</v>
      </c>
      <c r="S357" s="42" t="str">
        <f ca="1">LOOKUP(B357,'Firmmast - master file'!$A$9:$A565,'Firmmast - master file'!$B$9:$B$217)</f>
        <v>Schroder Investment Management North America Limited</v>
      </c>
    </row>
    <row r="358" spans="1:19">
      <c r="A358" t="s">
        <v>2971</v>
      </c>
      <c r="B358">
        <v>144543</v>
      </c>
      <c r="C358">
        <v>49</v>
      </c>
      <c r="D358">
        <v>20011201</v>
      </c>
      <c r="E358">
        <v>20071031</v>
      </c>
      <c r="F358">
        <v>20161017</v>
      </c>
      <c r="H358" s="10">
        <v>144543</v>
      </c>
      <c r="I358" s="10">
        <v>49</v>
      </c>
      <c r="J358" s="12">
        <v>37226</v>
      </c>
      <c r="K358" s="12">
        <v>39386</v>
      </c>
      <c r="L358" s="12">
        <v>42660</v>
      </c>
      <c r="R358" s="42" t="str">
        <f>LOOKUP(A358,'IBD - Individuals Basic'!$A$9:$A$3006,'IBD - Individuals Basic'!$B$9:$B$3006)</f>
        <v>Mr Christopher Neil Taylor</v>
      </c>
      <c r="S358" s="42" t="str">
        <f ca="1">LOOKUP(B358,'Firmmast - master file'!$A$9:$A566,'Firmmast - master file'!$B$9:$B$217)</f>
        <v>Schroder Investment Management North America Limited</v>
      </c>
    </row>
    <row r="359" spans="1:19">
      <c r="A359" t="s">
        <v>2971</v>
      </c>
      <c r="B359">
        <v>144543</v>
      </c>
      <c r="C359">
        <v>63</v>
      </c>
      <c r="D359">
        <v>20071101</v>
      </c>
      <c r="F359">
        <v>20161017</v>
      </c>
      <c r="H359" s="10">
        <v>144543</v>
      </c>
      <c r="I359" s="10">
        <v>63</v>
      </c>
      <c r="J359" s="12">
        <v>39387</v>
      </c>
      <c r="K359" s="12" t="s">
        <v>734</v>
      </c>
      <c r="L359" s="12">
        <v>42660</v>
      </c>
      <c r="R359" s="42" t="str">
        <f>LOOKUP(A359,'IBD - Individuals Basic'!$A$9:$A$3006,'IBD - Individuals Basic'!$B$9:$B$3006)</f>
        <v>Mr Christopher Neil Taylor</v>
      </c>
      <c r="S359" s="42" t="str">
        <f ca="1">LOOKUP(B359,'Firmmast - master file'!$A$9:$A567,'Firmmast - master file'!$B$9:$B$217)</f>
        <v>Schroder Investment Management North America Limited</v>
      </c>
    </row>
    <row r="360" spans="1:19">
      <c r="A360" t="s">
        <v>2974</v>
      </c>
      <c r="B360">
        <v>100013</v>
      </c>
      <c r="C360">
        <v>44</v>
      </c>
      <c r="D360">
        <v>20060410</v>
      </c>
      <c r="E360">
        <v>20071031</v>
      </c>
      <c r="F360">
        <v>20071110</v>
      </c>
      <c r="H360" s="10">
        <v>100013</v>
      </c>
      <c r="I360" s="10">
        <v>44</v>
      </c>
      <c r="J360" s="12">
        <v>38817</v>
      </c>
      <c r="K360" s="12">
        <v>39386</v>
      </c>
      <c r="L360" s="12">
        <v>39396</v>
      </c>
      <c r="R360" s="42" t="str">
        <f>LOOKUP(A360,'IBD - Individuals Basic'!$A$9:$A$3006,'IBD - Individuals Basic'!$B$9:$B$3006)</f>
        <v>Mr Christopher Neal Whitehead</v>
      </c>
      <c r="S360" s="42" t="str">
        <f ca="1">LOOKUP(B360,'Firmmast - master file'!$A$9:$A568,'Firmmast - master file'!$B$9:$B$217)</f>
        <v>Skipton Financial Services Ltd</v>
      </c>
    </row>
    <row r="361" spans="1:19">
      <c r="A361" t="s">
        <v>2974</v>
      </c>
      <c r="B361">
        <v>100013</v>
      </c>
      <c r="C361">
        <v>45</v>
      </c>
      <c r="D361">
        <v>20050804</v>
      </c>
      <c r="E361">
        <v>20060410</v>
      </c>
      <c r="F361">
        <v>20060410</v>
      </c>
      <c r="H361" s="10">
        <v>100013</v>
      </c>
      <c r="I361" s="10">
        <v>45</v>
      </c>
      <c r="J361" s="12">
        <v>38568</v>
      </c>
      <c r="K361" s="12">
        <v>38817</v>
      </c>
      <c r="L361" s="12">
        <v>38817</v>
      </c>
      <c r="R361" s="42" t="str">
        <f>LOOKUP(A361,'IBD - Individuals Basic'!$A$9:$A$3006,'IBD - Individuals Basic'!$B$9:$B$3006)</f>
        <v>Mr Christopher Neal Whitehead</v>
      </c>
      <c r="S361" s="42" t="str">
        <f ca="1">LOOKUP(B361,'Firmmast - master file'!$A$9:$A569,'Firmmast - master file'!$B$9:$B$217)</f>
        <v>Skipton Financial Services Ltd</v>
      </c>
    </row>
    <row r="362" spans="1:19">
      <c r="A362" t="s">
        <v>2974</v>
      </c>
      <c r="B362">
        <v>100013</v>
      </c>
      <c r="C362">
        <v>63</v>
      </c>
      <c r="D362">
        <v>20071101</v>
      </c>
      <c r="E362">
        <v>20081010</v>
      </c>
      <c r="F362">
        <v>20081008</v>
      </c>
      <c r="H362" s="10">
        <v>100013</v>
      </c>
      <c r="I362" s="10">
        <v>63</v>
      </c>
      <c r="J362" s="12">
        <v>39387</v>
      </c>
      <c r="K362" s="12">
        <v>39731</v>
      </c>
      <c r="L362" s="12">
        <v>39729</v>
      </c>
      <c r="R362" s="42" t="str">
        <f>LOOKUP(A362,'IBD - Individuals Basic'!$A$9:$A$3006,'IBD - Individuals Basic'!$B$9:$B$3006)</f>
        <v>Mr Christopher Neal Whitehead</v>
      </c>
      <c r="S362" s="42" t="str">
        <f ca="1">LOOKUP(B362,'Firmmast - master file'!$A$9:$A570,'Firmmast - master file'!$B$9:$B$217)</f>
        <v>Skipton Financial Services Ltd</v>
      </c>
    </row>
    <row r="363" spans="1:19">
      <c r="A363" t="s">
        <v>2974</v>
      </c>
      <c r="B363">
        <v>100013</v>
      </c>
      <c r="C363">
        <v>63</v>
      </c>
      <c r="D363">
        <v>20100329</v>
      </c>
      <c r="E363">
        <v>20100507</v>
      </c>
      <c r="F363">
        <v>20100607</v>
      </c>
      <c r="H363" s="10">
        <v>100013</v>
      </c>
      <c r="I363" s="10">
        <v>63</v>
      </c>
      <c r="J363" s="12">
        <v>40266</v>
      </c>
      <c r="K363" s="12">
        <v>40305</v>
      </c>
      <c r="L363" s="12">
        <v>40336</v>
      </c>
      <c r="R363" s="42" t="str">
        <f>LOOKUP(A363,'IBD - Individuals Basic'!$A$9:$A$3006,'IBD - Individuals Basic'!$B$9:$B$3006)</f>
        <v>Mr Christopher Neal Whitehead</v>
      </c>
      <c r="S363" s="42" t="str">
        <f ca="1">LOOKUP(B363,'Firmmast - master file'!$A$9:$A571,'Firmmast - master file'!$B$9:$B$217)</f>
        <v>Skipton Financial Services Ltd</v>
      </c>
    </row>
    <row r="364" spans="1:19">
      <c r="A364" t="s">
        <v>2977</v>
      </c>
      <c r="B364">
        <v>307659</v>
      </c>
      <c r="C364">
        <v>22</v>
      </c>
      <c r="D364">
        <v>20050114</v>
      </c>
      <c r="F364">
        <v>20050113</v>
      </c>
      <c r="H364" s="10">
        <v>307659</v>
      </c>
      <c r="I364" s="10">
        <v>22</v>
      </c>
      <c r="J364" s="12">
        <v>38366</v>
      </c>
      <c r="K364" s="12" t="s">
        <v>734</v>
      </c>
      <c r="L364" s="12">
        <v>38365</v>
      </c>
      <c r="R364" s="42" t="str">
        <f>LOOKUP(A364,'IBD - Individuals Basic'!$A$9:$A$3006,'IBD - Individuals Basic'!$B$9:$B$3006)</f>
        <v>Mrs Clare Olice Pye</v>
      </c>
      <c r="S364" s="42" t="str">
        <f ca="1">LOOKUP(B364,'Firmmast - master file'!$A$9:$A572,'Firmmast - master file'!$B$9:$B$217)</f>
        <v>R J Langman Insurance Brokers Ltd</v>
      </c>
    </row>
    <row r="365" spans="1:19">
      <c r="A365" t="s">
        <v>2980</v>
      </c>
      <c r="B365">
        <v>100013</v>
      </c>
      <c r="C365">
        <v>45</v>
      </c>
      <c r="D365">
        <v>20060704</v>
      </c>
      <c r="E365">
        <v>20071031</v>
      </c>
      <c r="F365">
        <v>20160314</v>
      </c>
      <c r="H365" s="10">
        <v>100013</v>
      </c>
      <c r="I365" s="10">
        <v>45</v>
      </c>
      <c r="J365" s="12">
        <v>38902</v>
      </c>
      <c r="K365" s="12">
        <v>39386</v>
      </c>
      <c r="L365" s="12">
        <v>42443</v>
      </c>
      <c r="R365" s="42" t="str">
        <f>LOOKUP(A365,'IBD - Individuals Basic'!$A$9:$A$3006,'IBD - Individuals Basic'!$B$9:$B$3006)</f>
        <v>Mr Christopher Paul Downes</v>
      </c>
      <c r="S365" s="42" t="str">
        <f ca="1">LOOKUP(B365,'Firmmast - master file'!$A$9:$A573,'Firmmast - master file'!$B$9:$B$217)</f>
        <v>Skipton Financial Services Ltd</v>
      </c>
    </row>
    <row r="366" spans="1:19">
      <c r="A366" t="s">
        <v>2980</v>
      </c>
      <c r="B366">
        <v>100013</v>
      </c>
      <c r="C366">
        <v>63</v>
      </c>
      <c r="D366">
        <v>20071101</v>
      </c>
      <c r="E366">
        <v>20151112</v>
      </c>
      <c r="F366">
        <v>20160314</v>
      </c>
      <c r="H366" s="10">
        <v>100013</v>
      </c>
      <c r="I366" s="10">
        <v>63</v>
      </c>
      <c r="J366" s="12">
        <v>39387</v>
      </c>
      <c r="K366" s="12">
        <v>42320</v>
      </c>
      <c r="L366" s="12">
        <v>42443</v>
      </c>
      <c r="R366" s="42" t="str">
        <f>LOOKUP(A366,'IBD - Individuals Basic'!$A$9:$A$3006,'IBD - Individuals Basic'!$B$9:$B$3006)</f>
        <v>Mr Christopher Paul Downes</v>
      </c>
      <c r="S366" s="42" t="str">
        <f ca="1">LOOKUP(B366,'Firmmast - master file'!$A$9:$A574,'Firmmast - master file'!$B$9:$B$217)</f>
        <v>Skipton Financial Services Ltd</v>
      </c>
    </row>
    <row r="367" spans="1:19">
      <c r="A367" t="s">
        <v>2983</v>
      </c>
      <c r="B367">
        <v>144543</v>
      </c>
      <c r="C367">
        <v>49</v>
      </c>
      <c r="D367">
        <v>20050425</v>
      </c>
      <c r="E367">
        <v>20071031</v>
      </c>
      <c r="F367">
        <v>20071110</v>
      </c>
      <c r="H367" s="10">
        <v>144543</v>
      </c>
      <c r="I367" s="10">
        <v>49</v>
      </c>
      <c r="J367" s="12">
        <v>38467</v>
      </c>
      <c r="K367" s="12">
        <v>39386</v>
      </c>
      <c r="L367" s="12">
        <v>39396</v>
      </c>
      <c r="R367" s="42" t="str">
        <f>LOOKUP(A367,'IBD - Individuals Basic'!$A$9:$A$3006,'IBD - Individuals Basic'!$B$9:$B$3006)</f>
        <v>Mr Ciaran Robert Howell</v>
      </c>
      <c r="S367" s="42" t="str">
        <f ca="1">LOOKUP(B367,'Firmmast - master file'!$A$9:$A575,'Firmmast - master file'!$B$9:$B$217)</f>
        <v>Schroder Investment Management North America Limited</v>
      </c>
    </row>
    <row r="368" spans="1:19">
      <c r="A368" t="s">
        <v>2983</v>
      </c>
      <c r="B368">
        <v>144543</v>
      </c>
      <c r="C368">
        <v>63</v>
      </c>
      <c r="D368">
        <v>20071101</v>
      </c>
      <c r="E368">
        <v>20140404</v>
      </c>
      <c r="F368">
        <v>20140528</v>
      </c>
      <c r="H368" s="10">
        <v>144543</v>
      </c>
      <c r="I368" s="10">
        <v>63</v>
      </c>
      <c r="J368" s="12">
        <v>39387</v>
      </c>
      <c r="K368" s="12">
        <v>41733</v>
      </c>
      <c r="L368" s="12">
        <v>41787</v>
      </c>
      <c r="R368" s="42" t="str">
        <f>LOOKUP(A368,'IBD - Individuals Basic'!$A$9:$A$3006,'IBD - Individuals Basic'!$B$9:$B$3006)</f>
        <v>Mr Ciaran Robert Howell</v>
      </c>
      <c r="S368" s="42" t="str">
        <f ca="1">LOOKUP(B368,'Firmmast - master file'!$A$9:$A576,'Firmmast - master file'!$B$9:$B$217)</f>
        <v>Schroder Investment Management North America Limited</v>
      </c>
    </row>
    <row r="369" spans="1:19">
      <c r="A369" t="s">
        <v>2986</v>
      </c>
      <c r="B369">
        <v>100013</v>
      </c>
      <c r="C369">
        <v>45</v>
      </c>
      <c r="D369">
        <v>20070426</v>
      </c>
      <c r="E369">
        <v>20071031</v>
      </c>
      <c r="F369">
        <v>20071110</v>
      </c>
      <c r="H369" s="10">
        <v>100013</v>
      </c>
      <c r="I369" s="10">
        <v>45</v>
      </c>
      <c r="J369" s="12">
        <v>39198</v>
      </c>
      <c r="K369" s="12">
        <v>39386</v>
      </c>
      <c r="L369" s="12">
        <v>39396</v>
      </c>
      <c r="R369" s="42" t="str">
        <f>LOOKUP(A369,'IBD - Individuals Basic'!$A$9:$A$3006,'IBD - Individuals Basic'!$B$9:$B$3006)</f>
        <v>Mr Christopher Robert Miles</v>
      </c>
      <c r="S369" s="42" t="str">
        <f ca="1">LOOKUP(B369,'Firmmast - master file'!$A$9:$A577,'Firmmast - master file'!$B$9:$B$217)</f>
        <v>Skipton Financial Services Ltd</v>
      </c>
    </row>
    <row r="370" spans="1:19">
      <c r="A370" t="s">
        <v>2986</v>
      </c>
      <c r="B370">
        <v>100013</v>
      </c>
      <c r="C370">
        <v>63</v>
      </c>
      <c r="D370">
        <v>20071101</v>
      </c>
      <c r="E370">
        <v>20161027</v>
      </c>
      <c r="F370">
        <v>20161111</v>
      </c>
      <c r="H370" s="10">
        <v>100013</v>
      </c>
      <c r="I370" s="10">
        <v>63</v>
      </c>
      <c r="J370" s="12">
        <v>39387</v>
      </c>
      <c r="K370" s="12">
        <v>42670</v>
      </c>
      <c r="L370" s="12">
        <v>42685</v>
      </c>
      <c r="R370" s="42" t="str">
        <f>LOOKUP(A370,'IBD - Individuals Basic'!$A$9:$A$3006,'IBD - Individuals Basic'!$B$9:$B$3006)</f>
        <v>Mr Christopher Robert Miles</v>
      </c>
      <c r="S370" s="42" t="str">
        <f ca="1">LOOKUP(B370,'Firmmast - master file'!$A$9:$A578,'Firmmast - master file'!$B$9:$B$217)</f>
        <v>Skipton Financial Services Ltd</v>
      </c>
    </row>
    <row r="371" spans="1:19">
      <c r="A371" t="s">
        <v>2989</v>
      </c>
      <c r="B371">
        <v>144543</v>
      </c>
      <c r="C371">
        <v>63</v>
      </c>
      <c r="D371">
        <v>20140128</v>
      </c>
      <c r="E371">
        <v>20160722</v>
      </c>
      <c r="F371">
        <v>20160804</v>
      </c>
      <c r="H371" s="10">
        <v>144543</v>
      </c>
      <c r="I371" s="10">
        <v>63</v>
      </c>
      <c r="J371" s="12">
        <v>41667</v>
      </c>
      <c r="K371" s="12">
        <v>42573</v>
      </c>
      <c r="L371" s="12">
        <v>42586</v>
      </c>
      <c r="R371" s="42" t="str">
        <f>LOOKUP(A371,'IBD - Individuals Basic'!$A$9:$A$3006,'IBD - Individuals Basic'!$B$9:$B$3006)</f>
        <v>Miss Charlotte Rose Morrish</v>
      </c>
      <c r="S371" s="42" t="str">
        <f ca="1">LOOKUP(B371,'Firmmast - master file'!$A$9:$A579,'Firmmast - master file'!$B$9:$B$217)</f>
        <v>Schroder Investment Management North America Limited</v>
      </c>
    </row>
    <row r="372" spans="1:19">
      <c r="A372" t="s">
        <v>2992</v>
      </c>
      <c r="B372">
        <v>186209</v>
      </c>
      <c r="C372">
        <v>44</v>
      </c>
      <c r="D372">
        <v>20051025</v>
      </c>
      <c r="E372">
        <v>20071031</v>
      </c>
      <c r="F372">
        <v>20071110</v>
      </c>
      <c r="H372" s="10">
        <v>186209</v>
      </c>
      <c r="I372" s="10">
        <v>44</v>
      </c>
      <c r="J372" s="12">
        <v>38650</v>
      </c>
      <c r="K372" s="12">
        <v>39386</v>
      </c>
      <c r="L372" s="12">
        <v>39396</v>
      </c>
      <c r="R372" s="42" t="str">
        <f>LOOKUP(A372,'IBD - Individuals Basic'!$A$9:$A$3006,'IBD - Individuals Basic'!$B$9:$B$3006)</f>
        <v>Mr Charles Richard Arklay Steel</v>
      </c>
      <c r="S372" s="42" t="str">
        <f ca="1">LOOKUP(B372,'Firmmast - master file'!$A$9:$A580,'Firmmast - master file'!$B$9:$B$217)</f>
        <v>CECP Investment Advisors Limited</v>
      </c>
    </row>
    <row r="373" spans="1:19">
      <c r="A373" t="s">
        <v>2992</v>
      </c>
      <c r="B373">
        <v>186209</v>
      </c>
      <c r="C373">
        <v>63</v>
      </c>
      <c r="D373">
        <v>20071101</v>
      </c>
      <c r="E373">
        <v>20101118</v>
      </c>
      <c r="F373">
        <v>20101118</v>
      </c>
      <c r="H373" s="10">
        <v>186209</v>
      </c>
      <c r="I373" s="10">
        <v>63</v>
      </c>
      <c r="J373" s="12">
        <v>39387</v>
      </c>
      <c r="K373" s="12">
        <v>40500</v>
      </c>
      <c r="L373" s="12">
        <v>40500</v>
      </c>
      <c r="R373" s="42" t="str">
        <f>LOOKUP(A373,'IBD - Individuals Basic'!$A$9:$A$3006,'IBD - Individuals Basic'!$B$9:$B$3006)</f>
        <v>Mr Charles Richard Arklay Steel</v>
      </c>
      <c r="S373" s="42" t="str">
        <f ca="1">LOOKUP(B373,'Firmmast - master file'!$A$9:$A581,'Firmmast - master file'!$B$9:$B$217)</f>
        <v>CECP Investment Advisors Limited</v>
      </c>
    </row>
    <row r="374" spans="1:19">
      <c r="A374" t="s">
        <v>2995</v>
      </c>
      <c r="B374">
        <v>100013</v>
      </c>
      <c r="C374">
        <v>44</v>
      </c>
      <c r="D374">
        <v>20031006</v>
      </c>
      <c r="E374">
        <v>20031114</v>
      </c>
      <c r="F374">
        <v>20031118</v>
      </c>
      <c r="H374" s="10">
        <v>100013</v>
      </c>
      <c r="I374" s="10">
        <v>44</v>
      </c>
      <c r="J374" s="12">
        <v>37900</v>
      </c>
      <c r="K374" s="12">
        <v>37939</v>
      </c>
      <c r="L374" s="12">
        <v>37943</v>
      </c>
      <c r="R374" s="42" t="str">
        <f>LOOKUP(A374,'IBD - Individuals Basic'!$A$9:$A$3006,'IBD - Individuals Basic'!$B$9:$B$3006)</f>
        <v>Mr Cornelius Stephen Herbert</v>
      </c>
      <c r="S374" s="42" t="str">
        <f ca="1">LOOKUP(B374,'Firmmast - master file'!$A$9:$A582,'Firmmast - master file'!$B$9:$B$217)</f>
        <v>Skipton Financial Services Ltd</v>
      </c>
    </row>
    <row r="375" spans="1:19">
      <c r="A375" t="s">
        <v>2995</v>
      </c>
      <c r="B375">
        <v>100013</v>
      </c>
      <c r="C375">
        <v>45</v>
      </c>
      <c r="D375">
        <v>20030509</v>
      </c>
      <c r="E375">
        <v>20031006</v>
      </c>
      <c r="F375">
        <v>20031006</v>
      </c>
      <c r="H375" s="10">
        <v>100013</v>
      </c>
      <c r="I375" s="10">
        <v>45</v>
      </c>
      <c r="J375" s="12">
        <v>37750</v>
      </c>
      <c r="K375" s="12">
        <v>37900</v>
      </c>
      <c r="L375" s="12">
        <v>37900</v>
      </c>
      <c r="R375" s="42" t="str">
        <f>LOOKUP(A375,'IBD - Individuals Basic'!$A$9:$A$3006,'IBD - Individuals Basic'!$B$9:$B$3006)</f>
        <v>Mr Cornelius Stephen Herbert</v>
      </c>
      <c r="S375" s="42" t="str">
        <f ca="1">LOOKUP(B375,'Firmmast - master file'!$A$9:$A583,'Firmmast - master file'!$B$9:$B$217)</f>
        <v>Skipton Financial Services Ltd</v>
      </c>
    </row>
    <row r="376" spans="1:19">
      <c r="A376" t="s">
        <v>2998</v>
      </c>
      <c r="B376">
        <v>144543</v>
      </c>
      <c r="C376">
        <v>63</v>
      </c>
      <c r="D376">
        <v>20080304</v>
      </c>
      <c r="E376">
        <v>20150403</v>
      </c>
      <c r="F376">
        <v>20150410</v>
      </c>
      <c r="H376" s="10">
        <v>144543</v>
      </c>
      <c r="I376" s="10">
        <v>63</v>
      </c>
      <c r="J376" s="12">
        <v>39511</v>
      </c>
      <c r="K376" s="12">
        <v>42097</v>
      </c>
      <c r="L376" s="12">
        <v>42104</v>
      </c>
      <c r="R376" s="42" t="str">
        <f>LOOKUP(A376,'IBD - Individuals Basic'!$A$9:$A$3006,'IBD - Individuals Basic'!$B$9:$B$3006)</f>
        <v>Mr Christian Steven Howells</v>
      </c>
      <c r="S376" s="42" t="str">
        <f ca="1">LOOKUP(B376,'Firmmast - master file'!$A$9:$A584,'Firmmast - master file'!$B$9:$B$217)</f>
        <v>Schroder Investment Management North America Limited</v>
      </c>
    </row>
    <row r="377" spans="1:19">
      <c r="A377" t="s">
        <v>3001</v>
      </c>
      <c r="B377">
        <v>144543</v>
      </c>
      <c r="C377">
        <v>45</v>
      </c>
      <c r="D377">
        <v>20060703</v>
      </c>
      <c r="E377">
        <v>20070412</v>
      </c>
      <c r="F377">
        <v>20070418</v>
      </c>
      <c r="H377" s="10">
        <v>144543</v>
      </c>
      <c r="I377" s="10">
        <v>45</v>
      </c>
      <c r="J377" s="12">
        <v>38901</v>
      </c>
      <c r="K377" s="12">
        <v>39184</v>
      </c>
      <c r="L377" s="12">
        <v>39190</v>
      </c>
      <c r="R377" s="42" t="str">
        <f>LOOKUP(A377,'IBD - Individuals Basic'!$A$9:$A$3006,'IBD - Individuals Basic'!$B$9:$B$3006)</f>
        <v>Mr Chieh Schen Teng</v>
      </c>
      <c r="S377" s="42" t="str">
        <f ca="1">LOOKUP(B377,'Firmmast - master file'!$A$9:$A585,'Firmmast - master file'!$B$9:$B$217)</f>
        <v>Schroder Investment Management North America Limited</v>
      </c>
    </row>
    <row r="378" spans="1:19">
      <c r="A378" t="s">
        <v>3007</v>
      </c>
      <c r="B378">
        <v>144543</v>
      </c>
      <c r="C378">
        <v>63</v>
      </c>
      <c r="D378">
        <v>20170427</v>
      </c>
      <c r="F378">
        <v>20170427</v>
      </c>
      <c r="H378" s="10">
        <v>144543</v>
      </c>
      <c r="I378" s="10">
        <v>63</v>
      </c>
      <c r="J378" s="12">
        <v>42852</v>
      </c>
      <c r="K378" s="12" t="s">
        <v>734</v>
      </c>
      <c r="L378" s="12">
        <v>42852</v>
      </c>
      <c r="R378" s="42" t="str">
        <f>LOOKUP(A378,'IBD - Individuals Basic'!$A$9:$A$3006,'IBD - Individuals Basic'!$B$9:$B$3006)</f>
        <v>Mr Christopher Tak-Yau Paine</v>
      </c>
      <c r="S378" s="42" t="str">
        <f ca="1">LOOKUP(B378,'Firmmast - master file'!$A$9:$A586,'Firmmast - master file'!$B$9:$B$217)</f>
        <v>Schroder Investment Management North America Limited</v>
      </c>
    </row>
    <row r="379" spans="1:19">
      <c r="A379" t="s">
        <v>3010</v>
      </c>
      <c r="B379">
        <v>100013</v>
      </c>
      <c r="C379">
        <v>45</v>
      </c>
      <c r="D379">
        <v>20030212</v>
      </c>
      <c r="E379">
        <v>20041008</v>
      </c>
      <c r="F379">
        <v>20041012</v>
      </c>
      <c r="H379" s="10">
        <v>100013</v>
      </c>
      <c r="I379" s="10">
        <v>45</v>
      </c>
      <c r="J379" s="12">
        <v>37664</v>
      </c>
      <c r="K379" s="12">
        <v>38268</v>
      </c>
      <c r="L379" s="12">
        <v>38272</v>
      </c>
      <c r="R379" s="42" t="str">
        <f>LOOKUP(A379,'IBD - Individuals Basic'!$A$9:$A$3006,'IBD - Individuals Basic'!$B$9:$B$3006)</f>
        <v>Mr Christopher Vincent Summers</v>
      </c>
      <c r="S379" s="42" t="str">
        <f ca="1">LOOKUP(B379,'Firmmast - master file'!$A$9:$A587,'Firmmast - master file'!$B$9:$B$217)</f>
        <v>Skipton Financial Services Ltd</v>
      </c>
    </row>
    <row r="380" spans="1:19">
      <c r="A380" t="s">
        <v>3013</v>
      </c>
      <c r="B380">
        <v>144543</v>
      </c>
      <c r="C380">
        <v>49</v>
      </c>
      <c r="D380">
        <v>20041217</v>
      </c>
      <c r="E380">
        <v>20071031</v>
      </c>
      <c r="F380">
        <v>20170814</v>
      </c>
      <c r="H380" s="10">
        <v>144543</v>
      </c>
      <c r="I380" s="10">
        <v>49</v>
      </c>
      <c r="J380" s="12">
        <v>38338</v>
      </c>
      <c r="K380" s="12">
        <v>39386</v>
      </c>
      <c r="L380" s="12">
        <v>42961</v>
      </c>
      <c r="R380" s="42" t="str">
        <f>LOOKUP(A380,'IBD - Individuals Basic'!$A$9:$A$3006,'IBD - Individuals Basic'!$B$9:$B$3006)</f>
        <v>Mr Curtis William Custard</v>
      </c>
      <c r="S380" s="42" t="str">
        <f ca="1">LOOKUP(B380,'Firmmast - master file'!$A$9:$A588,'Firmmast - master file'!$B$9:$B$217)</f>
        <v>Schroder Investment Management North America Limited</v>
      </c>
    </row>
    <row r="381" spans="1:19">
      <c r="A381" t="s">
        <v>3013</v>
      </c>
      <c r="B381">
        <v>144543</v>
      </c>
      <c r="C381">
        <v>63</v>
      </c>
      <c r="D381">
        <v>20071101</v>
      </c>
      <c r="E381">
        <v>20080229</v>
      </c>
      <c r="F381">
        <v>20170814</v>
      </c>
      <c r="H381" s="10">
        <v>144543</v>
      </c>
      <c r="I381" s="10">
        <v>63</v>
      </c>
      <c r="J381" s="12">
        <v>39387</v>
      </c>
      <c r="K381" s="12">
        <v>39507</v>
      </c>
      <c r="L381" s="12">
        <v>42961</v>
      </c>
      <c r="R381" s="42" t="str">
        <f>LOOKUP(A381,'IBD - Individuals Basic'!$A$9:$A$3006,'IBD - Individuals Basic'!$B$9:$B$3006)</f>
        <v>Mr Curtis William Custard</v>
      </c>
      <c r="S381" s="42" t="str">
        <f ca="1">LOOKUP(B381,'Firmmast - master file'!$A$9:$A589,'Firmmast - master file'!$B$9:$B$217)</f>
        <v>Schroder Investment Management North America Limited</v>
      </c>
    </row>
    <row r="382" spans="1:19">
      <c r="A382" t="s">
        <v>3016</v>
      </c>
      <c r="B382">
        <v>186209</v>
      </c>
      <c r="C382">
        <v>33</v>
      </c>
      <c r="D382">
        <v>20011201</v>
      </c>
      <c r="E382">
        <v>20040521</v>
      </c>
      <c r="F382">
        <v>20040603</v>
      </c>
      <c r="H382" s="10">
        <v>186209</v>
      </c>
      <c r="I382" s="10">
        <v>33</v>
      </c>
      <c r="J382" s="12">
        <v>37226</v>
      </c>
      <c r="K382" s="12">
        <v>38128</v>
      </c>
      <c r="L382" s="12">
        <v>38141</v>
      </c>
      <c r="R382" s="42" t="str">
        <f>LOOKUP(A382,'IBD - Individuals Basic'!$A$9:$A$3006,'IBD - Individuals Basic'!$B$9:$B$3006)</f>
        <v>Mr Charles William Gare</v>
      </c>
      <c r="S382" s="42" t="str">
        <f ca="1">LOOKUP(B382,'Firmmast - master file'!$A$9:$A590,'Firmmast - master file'!$B$9:$B$217)</f>
        <v>CECP Investment Advisors Limited</v>
      </c>
    </row>
    <row r="383" spans="1:19">
      <c r="A383" t="s">
        <v>3019</v>
      </c>
      <c r="B383">
        <v>144543</v>
      </c>
      <c r="C383">
        <v>44</v>
      </c>
      <c r="D383">
        <v>20011201</v>
      </c>
      <c r="E383">
        <v>20020731</v>
      </c>
      <c r="F383">
        <v>20120223</v>
      </c>
      <c r="H383" s="10">
        <v>144543</v>
      </c>
      <c r="I383" s="10">
        <v>44</v>
      </c>
      <c r="J383" s="12">
        <v>37226</v>
      </c>
      <c r="K383" s="12">
        <v>37468</v>
      </c>
      <c r="L383" s="12">
        <v>40962</v>
      </c>
      <c r="R383" s="42" t="str">
        <f>LOOKUP(A383,'IBD - Individuals Basic'!$A$9:$A$3006,'IBD - Individuals Basic'!$B$9:$B$3006)</f>
        <v>Mr Charles Burbeck</v>
      </c>
      <c r="S383" s="42" t="str">
        <f ca="1">LOOKUP(B383,'Firmmast - master file'!$A$9:$A591,'Firmmast - master file'!$B$9:$B$217)</f>
        <v>Schroder Investment Management North America Limited</v>
      </c>
    </row>
    <row r="384" spans="1:19">
      <c r="A384" t="s">
        <v>3019</v>
      </c>
      <c r="B384">
        <v>144543</v>
      </c>
      <c r="C384">
        <v>49</v>
      </c>
      <c r="D384">
        <v>20011201</v>
      </c>
      <c r="E384">
        <v>20021130</v>
      </c>
      <c r="F384">
        <v>20120223</v>
      </c>
      <c r="H384" s="10">
        <v>144543</v>
      </c>
      <c r="I384" s="10">
        <v>49</v>
      </c>
      <c r="J384" s="12">
        <v>37226</v>
      </c>
      <c r="K384" s="12">
        <v>37590</v>
      </c>
      <c r="L384" s="12">
        <v>40962</v>
      </c>
      <c r="R384" s="42" t="str">
        <f>LOOKUP(A384,'IBD - Individuals Basic'!$A$9:$A$3006,'IBD - Individuals Basic'!$B$9:$B$3006)</f>
        <v>Mr Charles Burbeck</v>
      </c>
      <c r="S384" s="42" t="str">
        <f ca="1">LOOKUP(B384,'Firmmast - master file'!$A$9:$A592,'Firmmast - master file'!$B$9:$B$217)</f>
        <v>Schroder Investment Management North America Limited</v>
      </c>
    </row>
    <row r="385" spans="1:19">
      <c r="A385" t="s">
        <v>3022</v>
      </c>
      <c r="B385">
        <v>677248</v>
      </c>
      <c r="C385">
        <v>29</v>
      </c>
      <c r="D385">
        <v>20150414</v>
      </c>
      <c r="F385">
        <v>20150414</v>
      </c>
      <c r="H385" s="10">
        <v>677248</v>
      </c>
      <c r="I385" s="10">
        <v>29</v>
      </c>
      <c r="J385" s="12">
        <v>42108</v>
      </c>
      <c r="K385" s="12" t="s">
        <v>734</v>
      </c>
      <c r="L385" s="12">
        <v>42108</v>
      </c>
      <c r="R385" s="42" t="str">
        <f>LOOKUP(A385,'IBD - Individuals Basic'!$A$9:$A$3006,'IBD - Individuals Basic'!$B$9:$B$3006)</f>
        <v>Mr Colin Blebta</v>
      </c>
      <c r="S385" s="42" t="str">
        <f ca="1">LOOKUP(B385,'Firmmast - master file'!$A$9:$A593,'Firmmast - master file'!$B$9:$B$217)</f>
        <v>STEPHENSONS ENTERPRISE FORK TRUCKS LIMITED</v>
      </c>
    </row>
    <row r="386" spans="1:19">
      <c r="A386" t="s">
        <v>3025</v>
      </c>
      <c r="B386">
        <v>602443</v>
      </c>
      <c r="C386">
        <v>52</v>
      </c>
      <c r="D386">
        <v>20170307</v>
      </c>
      <c r="F386">
        <v>20180124</v>
      </c>
      <c r="H386" s="10">
        <v>602443</v>
      </c>
      <c r="I386" s="10">
        <v>52</v>
      </c>
      <c r="J386" s="12">
        <v>42801</v>
      </c>
      <c r="K386" s="12" t="s">
        <v>734</v>
      </c>
      <c r="L386" s="12">
        <v>43124</v>
      </c>
      <c r="R386" s="42" t="str">
        <f>LOOKUP(A386,'IBD - Individuals Basic'!$A$9:$A$3006,'IBD - Individuals Basic'!$B$9:$B$3006)</f>
        <v>Mr Christopher Breakwell</v>
      </c>
      <c r="S386" s="42" t="str">
        <f ca="1">LOOKUP(B386,'Firmmast - master file'!$A$9:$A594,'Firmmast - master file'!$B$9:$B$217)</f>
        <v>Alternative Propositions Limited</v>
      </c>
    </row>
    <row r="387" spans="1:19">
      <c r="A387" t="s">
        <v>3028</v>
      </c>
      <c r="B387">
        <v>186209</v>
      </c>
      <c r="C387">
        <v>63</v>
      </c>
      <c r="D387">
        <v>20080822</v>
      </c>
      <c r="E387">
        <v>20101118</v>
      </c>
      <c r="F387">
        <v>20101118</v>
      </c>
      <c r="H387" s="10">
        <v>186209</v>
      </c>
      <c r="I387" s="10">
        <v>63</v>
      </c>
      <c r="J387" s="12">
        <v>39682</v>
      </c>
      <c r="K387" s="12">
        <v>40500</v>
      </c>
      <c r="L387" s="12">
        <v>40500</v>
      </c>
      <c r="R387" s="42" t="str">
        <f>LOOKUP(A387,'IBD - Individuals Basic'!$A$9:$A$3006,'IBD - Individuals Basic'!$B$9:$B$3006)</f>
        <v>Mr Claudio Catania</v>
      </c>
      <c r="S387" s="42" t="str">
        <f ca="1">LOOKUP(B387,'Firmmast - master file'!$A$9:$A595,'Firmmast - master file'!$B$9:$B$217)</f>
        <v>CECP Investment Advisors Limited</v>
      </c>
    </row>
    <row r="388" spans="1:19">
      <c r="A388" t="s">
        <v>3031</v>
      </c>
      <c r="B388">
        <v>144543</v>
      </c>
      <c r="C388">
        <v>63</v>
      </c>
      <c r="D388">
        <v>20131114</v>
      </c>
      <c r="E388">
        <v>20170410</v>
      </c>
      <c r="F388">
        <v>20170411</v>
      </c>
      <c r="H388" s="10">
        <v>144543</v>
      </c>
      <c r="I388" s="10">
        <v>63</v>
      </c>
      <c r="J388" s="12">
        <v>41592</v>
      </c>
      <c r="K388" s="12">
        <v>42835</v>
      </c>
      <c r="L388" s="12">
        <v>42836</v>
      </c>
      <c r="R388" s="42" t="str">
        <f>LOOKUP(A388,'IBD - Individuals Basic'!$A$9:$A$3006,'IBD - Individuals Basic'!$B$9:$B$3006)</f>
        <v>Mr Christian Costanza</v>
      </c>
      <c r="S388" s="42" t="str">
        <f ca="1">LOOKUP(B388,'Firmmast - master file'!$A$9:$A596,'Firmmast - master file'!$B$9:$B$217)</f>
        <v>Schroder Investment Management North America Limited</v>
      </c>
    </row>
    <row r="389" spans="1:19">
      <c r="A389" t="s">
        <v>3034</v>
      </c>
      <c r="B389">
        <v>144543</v>
      </c>
      <c r="C389">
        <v>63</v>
      </c>
      <c r="D389">
        <v>20171002</v>
      </c>
      <c r="F389">
        <v>20171002</v>
      </c>
      <c r="H389" s="10">
        <v>144543</v>
      </c>
      <c r="I389" s="10">
        <v>63</v>
      </c>
      <c r="J389" s="12">
        <v>43010</v>
      </c>
      <c r="K389" s="12" t="s">
        <v>734</v>
      </c>
      <c r="L389" s="12">
        <v>43010</v>
      </c>
      <c r="R389" s="42" t="str">
        <f>LOOKUP(A389,'IBD - Individuals Basic'!$A$9:$A$3006,'IBD - Individuals Basic'!$B$9:$B$3006)</f>
        <v>Mr Carlos Castro Alvarino</v>
      </c>
      <c r="S389" s="42" t="str">
        <f ca="1">LOOKUP(B389,'Firmmast - master file'!$A$9:$A597,'Firmmast - master file'!$B$9:$B$217)</f>
        <v>Schroder Investment Management North America Limited</v>
      </c>
    </row>
    <row r="390" spans="1:19">
      <c r="A390" t="s">
        <v>3037</v>
      </c>
      <c r="B390">
        <v>144543</v>
      </c>
      <c r="C390">
        <v>63</v>
      </c>
      <c r="D390">
        <v>20090818</v>
      </c>
      <c r="E390">
        <v>20131206</v>
      </c>
      <c r="F390">
        <v>20131231</v>
      </c>
      <c r="H390" s="10">
        <v>144543</v>
      </c>
      <c r="I390" s="10">
        <v>63</v>
      </c>
      <c r="J390" s="12">
        <v>40043</v>
      </c>
      <c r="K390" s="12">
        <v>41614</v>
      </c>
      <c r="L390" s="12">
        <v>41639</v>
      </c>
      <c r="R390" s="42" t="str">
        <f>LOOKUP(A390,'IBD - Individuals Basic'!$A$9:$A$3006,'IBD - Individuals Basic'!$B$9:$B$3006)</f>
        <v>Mr Clive Dennis</v>
      </c>
      <c r="S390" s="42" t="str">
        <f ca="1">LOOKUP(B390,'Firmmast - master file'!$A$9:$A598,'Firmmast - master file'!$B$9:$B$217)</f>
        <v>Schroder Investment Management North America Limited</v>
      </c>
    </row>
    <row r="391" spans="1:19">
      <c r="A391" t="s">
        <v>3040</v>
      </c>
      <c r="B391">
        <v>144543</v>
      </c>
      <c r="C391">
        <v>45</v>
      </c>
      <c r="D391">
        <v>20070622</v>
      </c>
      <c r="E391">
        <v>20071031</v>
      </c>
      <c r="F391">
        <v>20071110</v>
      </c>
      <c r="H391" s="10">
        <v>144543</v>
      </c>
      <c r="I391" s="10">
        <v>45</v>
      </c>
      <c r="J391" s="12">
        <v>39255</v>
      </c>
      <c r="K391" s="12">
        <v>39386</v>
      </c>
      <c r="L391" s="12">
        <v>39396</v>
      </c>
      <c r="R391" s="42" t="str">
        <f>LOOKUP(A391,'IBD - Individuals Basic'!$A$9:$A$3006,'IBD - Individuals Basic'!$B$9:$B$3006)</f>
        <v>Ms Catherina Elizabeth Du Toit</v>
      </c>
      <c r="S391" s="42" t="str">
        <f ca="1">LOOKUP(B391,'Firmmast - master file'!$A$9:$A599,'Firmmast - master file'!$B$9:$B$217)</f>
        <v>Schroder Investment Management North America Limited</v>
      </c>
    </row>
    <row r="392" spans="1:19">
      <c r="A392" t="s">
        <v>3040</v>
      </c>
      <c r="B392">
        <v>144543</v>
      </c>
      <c r="C392">
        <v>63</v>
      </c>
      <c r="D392">
        <v>20071101</v>
      </c>
      <c r="E392">
        <v>20080501</v>
      </c>
      <c r="F392">
        <v>20080428</v>
      </c>
      <c r="H392" s="10">
        <v>144543</v>
      </c>
      <c r="I392" s="10">
        <v>63</v>
      </c>
      <c r="J392" s="12">
        <v>39387</v>
      </c>
      <c r="K392" s="12">
        <v>39569</v>
      </c>
      <c r="L392" s="12">
        <v>39566</v>
      </c>
      <c r="R392" s="42" t="str">
        <f>LOOKUP(A392,'IBD - Individuals Basic'!$A$9:$A$3006,'IBD - Individuals Basic'!$B$9:$B$3006)</f>
        <v>Ms Catherina Elizabeth Du Toit</v>
      </c>
      <c r="S392" s="42" t="str">
        <f ca="1">LOOKUP(B392,'Firmmast - master file'!$A$9:$A600,'Firmmast - master file'!$B$9:$B$217)</f>
        <v>Schroder Investment Management North America Limited</v>
      </c>
    </row>
    <row r="393" spans="1:19">
      <c r="A393" t="s">
        <v>3043</v>
      </c>
      <c r="B393">
        <v>100013</v>
      </c>
      <c r="C393">
        <v>63</v>
      </c>
      <c r="D393">
        <v>20080514</v>
      </c>
      <c r="E393">
        <v>20120801</v>
      </c>
      <c r="F393">
        <v>20120813</v>
      </c>
      <c r="H393" s="10">
        <v>100013</v>
      </c>
      <c r="I393" s="10">
        <v>63</v>
      </c>
      <c r="J393" s="12">
        <v>39582</v>
      </c>
      <c r="K393" s="12">
        <v>41122</v>
      </c>
      <c r="L393" s="12">
        <v>41134</v>
      </c>
      <c r="R393" s="42" t="str">
        <f>LOOKUP(A393,'IBD - Individuals Basic'!$A$9:$A$3006,'IBD - Individuals Basic'!$B$9:$B$3006)</f>
        <v>Mr Christopher Feeney</v>
      </c>
      <c r="S393" s="42" t="str">
        <f ca="1">LOOKUP(B393,'Firmmast - master file'!$A$9:$A601,'Firmmast - master file'!$B$9:$B$217)</f>
        <v>Skipton Financial Services Ltd</v>
      </c>
    </row>
    <row r="394" spans="1:19">
      <c r="A394" t="s">
        <v>3049</v>
      </c>
      <c r="B394">
        <v>144543</v>
      </c>
      <c r="C394">
        <v>63</v>
      </c>
      <c r="D394">
        <v>20170210</v>
      </c>
      <c r="F394">
        <v>20170210</v>
      </c>
      <c r="H394" s="10">
        <v>144543</v>
      </c>
      <c r="I394" s="10">
        <v>63</v>
      </c>
      <c r="J394" s="12">
        <v>42776</v>
      </c>
      <c r="K394" s="12" t="s">
        <v>734</v>
      </c>
      <c r="L394" s="12">
        <v>42776</v>
      </c>
      <c r="R394" s="42" t="str">
        <f>LOOKUP(A394,'IBD - Individuals Basic'!$A$9:$A$3006,'IBD - Individuals Basic'!$B$9:$B$3006)</f>
        <v>Ms Caroline Houdril</v>
      </c>
      <c r="S394" s="42" t="str">
        <f ca="1">LOOKUP(B394,'Firmmast - master file'!$A$9:$A602,'Firmmast - master file'!$B$9:$B$217)</f>
        <v>Schroder Investment Management North America Limited</v>
      </c>
    </row>
    <row r="395" spans="1:19">
      <c r="A395" t="s">
        <v>3055</v>
      </c>
      <c r="B395">
        <v>529686</v>
      </c>
      <c r="C395">
        <v>22</v>
      </c>
      <c r="D395">
        <v>20110104</v>
      </c>
      <c r="F395">
        <v>20110104</v>
      </c>
      <c r="H395" s="10">
        <v>529686</v>
      </c>
      <c r="I395" s="10">
        <v>22</v>
      </c>
      <c r="J395" s="12">
        <v>40547</v>
      </c>
      <c r="K395" s="12" t="s">
        <v>734</v>
      </c>
      <c r="L395" s="12">
        <v>40547</v>
      </c>
      <c r="R395" s="42" t="str">
        <f>LOOKUP(A395,'IBD - Individuals Basic'!$A$9:$A$3006,'IBD - Individuals Basic'!$B$9:$B$3006)</f>
        <v>Mr Craig Robert Maclean</v>
      </c>
      <c r="S395" s="42" t="str">
        <f ca="1">LOOKUP(B395,'Firmmast - master file'!$A$9:$A603,'Firmmast - master file'!$B$9:$B$217)</f>
        <v>Maclean Financial Planning Ltd</v>
      </c>
    </row>
    <row r="396" spans="1:19">
      <c r="A396" t="s">
        <v>3055</v>
      </c>
      <c r="B396">
        <v>529686</v>
      </c>
      <c r="C396">
        <v>30</v>
      </c>
      <c r="D396">
        <v>20110104</v>
      </c>
      <c r="F396">
        <v>20110104</v>
      </c>
      <c r="H396" s="10">
        <v>529686</v>
      </c>
      <c r="I396" s="10">
        <v>30</v>
      </c>
      <c r="J396" s="12">
        <v>40547</v>
      </c>
      <c r="K396" s="12" t="s">
        <v>734</v>
      </c>
      <c r="L396" s="12">
        <v>40547</v>
      </c>
      <c r="R396" s="42" t="str">
        <f>LOOKUP(A396,'IBD - Individuals Basic'!$A$9:$A$3006,'IBD - Individuals Basic'!$B$9:$B$3006)</f>
        <v>Mr Craig Robert Maclean</v>
      </c>
      <c r="S396" s="42" t="str">
        <f ca="1">LOOKUP(B396,'Firmmast - master file'!$A$9:$A604,'Firmmast - master file'!$B$9:$B$217)</f>
        <v>Maclean Financial Planning Ltd</v>
      </c>
    </row>
    <row r="397" spans="1:19">
      <c r="A397" t="s">
        <v>3055</v>
      </c>
      <c r="B397">
        <v>529686</v>
      </c>
      <c r="C397">
        <v>31</v>
      </c>
      <c r="D397">
        <v>20110104</v>
      </c>
      <c r="F397">
        <v>20110104</v>
      </c>
      <c r="H397" s="10">
        <v>529686</v>
      </c>
      <c r="I397" s="10">
        <v>31</v>
      </c>
      <c r="J397" s="12">
        <v>40547</v>
      </c>
      <c r="K397" s="12" t="s">
        <v>734</v>
      </c>
      <c r="L397" s="12">
        <v>40547</v>
      </c>
      <c r="R397" s="42" t="str">
        <f>LOOKUP(A397,'IBD - Individuals Basic'!$A$9:$A$3006,'IBD - Individuals Basic'!$B$9:$B$3006)</f>
        <v>Mr Craig Robert Maclean</v>
      </c>
      <c r="S397" s="42" t="str">
        <f ca="1">LOOKUP(B397,'Firmmast - master file'!$A$9:$A605,'Firmmast - master file'!$B$9:$B$217)</f>
        <v>Maclean Financial Planning Ltd</v>
      </c>
    </row>
    <row r="398" spans="1:19">
      <c r="A398" t="s">
        <v>3055</v>
      </c>
      <c r="B398">
        <v>529686</v>
      </c>
      <c r="C398">
        <v>60</v>
      </c>
      <c r="D398">
        <v>20110104</v>
      </c>
      <c r="F398">
        <v>20110104</v>
      </c>
      <c r="H398" s="10">
        <v>529686</v>
      </c>
      <c r="I398" s="10">
        <v>60</v>
      </c>
      <c r="J398" s="12">
        <v>40547</v>
      </c>
      <c r="K398" s="12" t="s">
        <v>734</v>
      </c>
      <c r="L398" s="12">
        <v>40547</v>
      </c>
      <c r="R398" s="42" t="str">
        <f>LOOKUP(A398,'IBD - Individuals Basic'!$A$9:$A$3006,'IBD - Individuals Basic'!$B$9:$B$3006)</f>
        <v>Mr Craig Robert Maclean</v>
      </c>
      <c r="S398" s="42" t="str">
        <f ca="1">LOOKUP(B398,'Firmmast - master file'!$A$9:$A606,'Firmmast - master file'!$B$9:$B$217)</f>
        <v>Maclean Financial Planning Ltd</v>
      </c>
    </row>
    <row r="399" spans="1:19">
      <c r="A399" t="s">
        <v>3055</v>
      </c>
      <c r="B399">
        <v>529686</v>
      </c>
      <c r="C399">
        <v>63</v>
      </c>
      <c r="D399">
        <v>20110104</v>
      </c>
      <c r="F399">
        <v>20110104</v>
      </c>
      <c r="H399" s="10">
        <v>529686</v>
      </c>
      <c r="I399" s="10">
        <v>63</v>
      </c>
      <c r="J399" s="12">
        <v>40547</v>
      </c>
      <c r="K399" s="12" t="s">
        <v>734</v>
      </c>
      <c r="L399" s="12">
        <v>40547</v>
      </c>
      <c r="R399" s="42" t="str">
        <f>LOOKUP(A399,'IBD - Individuals Basic'!$A$9:$A$3006,'IBD - Individuals Basic'!$B$9:$B$3006)</f>
        <v>Mr Craig Robert Maclean</v>
      </c>
      <c r="S399" s="42" t="str">
        <f ca="1">LOOKUP(B399,'Firmmast - master file'!$A$9:$A607,'Firmmast - master file'!$B$9:$B$217)</f>
        <v>Maclean Financial Planning Ltd</v>
      </c>
    </row>
    <row r="400" spans="1:19">
      <c r="A400" t="s">
        <v>3058</v>
      </c>
      <c r="B400">
        <v>756138</v>
      </c>
      <c r="C400">
        <v>22</v>
      </c>
      <c r="D400">
        <v>20161114</v>
      </c>
      <c r="F400">
        <v>20161114</v>
      </c>
      <c r="H400" s="10">
        <v>756138</v>
      </c>
      <c r="I400" s="10">
        <v>22</v>
      </c>
      <c r="J400" s="12">
        <v>42688</v>
      </c>
      <c r="K400" s="12" t="s">
        <v>734</v>
      </c>
      <c r="L400" s="12">
        <v>42688</v>
      </c>
      <c r="R400" s="42" t="str">
        <f>LOOKUP(A400,'IBD - Individuals Basic'!$A$9:$A$3006,'IBD - Individuals Basic'!$B$9:$B$3006)</f>
        <v>Miss Caroline McConville</v>
      </c>
      <c r="S400" s="42" t="str">
        <f ca="1">LOOKUP(B400,'Firmmast - master file'!$A$9:$A608,'Firmmast - master file'!$B$9:$B$217)</f>
        <v>G. Woods Bathrooms Limited</v>
      </c>
    </row>
    <row r="401" spans="1:19">
      <c r="A401" t="s">
        <v>3061</v>
      </c>
      <c r="B401">
        <v>100013</v>
      </c>
      <c r="C401">
        <v>44</v>
      </c>
      <c r="D401">
        <v>20070129</v>
      </c>
      <c r="E401">
        <v>20071031</v>
      </c>
      <c r="F401">
        <v>20071110</v>
      </c>
      <c r="H401" s="10">
        <v>100013</v>
      </c>
      <c r="I401" s="10">
        <v>44</v>
      </c>
      <c r="J401" s="12">
        <v>39111</v>
      </c>
      <c r="K401" s="12">
        <v>39386</v>
      </c>
      <c r="L401" s="12">
        <v>39396</v>
      </c>
      <c r="R401" s="42" t="str">
        <f>LOOKUP(A401,'IBD - Individuals Basic'!$A$9:$A$3006,'IBD - Individuals Basic'!$B$9:$B$3006)</f>
        <v>Mrs Catherine Loretta Rosaria O'Rourke</v>
      </c>
      <c r="S401" s="42" t="str">
        <f ca="1">LOOKUP(B401,'Firmmast - master file'!$A$9:$A609,'Firmmast - master file'!$B$9:$B$217)</f>
        <v>Skipton Financial Services Ltd</v>
      </c>
    </row>
    <row r="402" spans="1:19">
      <c r="A402" t="s">
        <v>3061</v>
      </c>
      <c r="B402">
        <v>100013</v>
      </c>
      <c r="C402">
        <v>45</v>
      </c>
      <c r="D402">
        <v>20040916</v>
      </c>
      <c r="E402">
        <v>20070129</v>
      </c>
      <c r="F402">
        <v>20070129</v>
      </c>
      <c r="H402" s="10">
        <v>100013</v>
      </c>
      <c r="I402" s="10">
        <v>45</v>
      </c>
      <c r="J402" s="12">
        <v>38246</v>
      </c>
      <c r="K402" s="12">
        <v>39111</v>
      </c>
      <c r="L402" s="12">
        <v>39111</v>
      </c>
      <c r="R402" s="42" t="str">
        <f>LOOKUP(A402,'IBD - Individuals Basic'!$A$9:$A$3006,'IBD - Individuals Basic'!$B$9:$B$3006)</f>
        <v>Mrs Catherine Loretta Rosaria O'Rourke</v>
      </c>
      <c r="S402" s="42" t="str">
        <f ca="1">LOOKUP(B402,'Firmmast - master file'!$A$9:$A610,'Firmmast - master file'!$B$9:$B$217)</f>
        <v>Skipton Financial Services Ltd</v>
      </c>
    </row>
    <row r="403" spans="1:19">
      <c r="A403" t="s">
        <v>3061</v>
      </c>
      <c r="B403">
        <v>100013</v>
      </c>
      <c r="C403">
        <v>63</v>
      </c>
      <c r="D403">
        <v>20071101</v>
      </c>
      <c r="E403">
        <v>20100922</v>
      </c>
      <c r="F403">
        <v>20100922</v>
      </c>
      <c r="H403" s="10">
        <v>100013</v>
      </c>
      <c r="I403" s="10">
        <v>63</v>
      </c>
      <c r="J403" s="12">
        <v>39387</v>
      </c>
      <c r="K403" s="12">
        <v>40443</v>
      </c>
      <c r="L403" s="12">
        <v>40443</v>
      </c>
      <c r="R403" s="42" t="str">
        <f>LOOKUP(A403,'IBD - Individuals Basic'!$A$9:$A$3006,'IBD - Individuals Basic'!$B$9:$B$3006)</f>
        <v>Mrs Catherine Loretta Rosaria O'Rourke</v>
      </c>
      <c r="S403" s="42" t="str">
        <f ca="1">LOOKUP(B403,'Firmmast - master file'!$A$9:$A611,'Firmmast - master file'!$B$9:$B$217)</f>
        <v>Skipton Financial Services Ltd</v>
      </c>
    </row>
    <row r="404" spans="1:19">
      <c r="A404" t="s">
        <v>3064</v>
      </c>
      <c r="B404">
        <v>100013</v>
      </c>
      <c r="C404">
        <v>44</v>
      </c>
      <c r="D404">
        <v>20040907</v>
      </c>
      <c r="E404">
        <v>20071031</v>
      </c>
      <c r="F404">
        <v>20071110</v>
      </c>
      <c r="H404" s="10">
        <v>100013</v>
      </c>
      <c r="I404" s="10">
        <v>44</v>
      </c>
      <c r="J404" s="12">
        <v>38237</v>
      </c>
      <c r="K404" s="12">
        <v>39386</v>
      </c>
      <c r="L404" s="12">
        <v>39396</v>
      </c>
      <c r="R404" s="42" t="str">
        <f>LOOKUP(A404,'IBD - Individuals Basic'!$A$9:$A$3006,'IBD - Individuals Basic'!$B$9:$B$3006)</f>
        <v>Mrs Claire Probert</v>
      </c>
      <c r="S404" s="42" t="str">
        <f ca="1">LOOKUP(B404,'Firmmast - master file'!$A$9:$A612,'Firmmast - master file'!$B$9:$B$217)</f>
        <v>Skipton Financial Services Ltd</v>
      </c>
    </row>
    <row r="405" spans="1:19">
      <c r="A405" t="s">
        <v>3064</v>
      </c>
      <c r="B405">
        <v>100013</v>
      </c>
      <c r="C405">
        <v>45</v>
      </c>
      <c r="D405">
        <v>20031112</v>
      </c>
      <c r="E405">
        <v>20040907</v>
      </c>
      <c r="F405">
        <v>20040907</v>
      </c>
      <c r="H405" s="10">
        <v>100013</v>
      </c>
      <c r="I405" s="10">
        <v>45</v>
      </c>
      <c r="J405" s="12">
        <v>37937</v>
      </c>
      <c r="K405" s="12">
        <v>38237</v>
      </c>
      <c r="L405" s="12">
        <v>38237</v>
      </c>
      <c r="R405" s="42" t="str">
        <f>LOOKUP(A405,'IBD - Individuals Basic'!$A$9:$A$3006,'IBD - Individuals Basic'!$B$9:$B$3006)</f>
        <v>Mrs Claire Probert</v>
      </c>
      <c r="S405" s="42" t="str">
        <f ca="1">LOOKUP(B405,'Firmmast - master file'!$A$9:$A613,'Firmmast - master file'!$B$9:$B$217)</f>
        <v>Skipton Financial Services Ltd</v>
      </c>
    </row>
    <row r="406" spans="1:19">
      <c r="A406" t="s">
        <v>3064</v>
      </c>
      <c r="B406">
        <v>100013</v>
      </c>
      <c r="C406">
        <v>63</v>
      </c>
      <c r="D406">
        <v>20071101</v>
      </c>
      <c r="E406">
        <v>20080116</v>
      </c>
      <c r="F406">
        <v>20080124</v>
      </c>
      <c r="H406" s="10">
        <v>100013</v>
      </c>
      <c r="I406" s="10">
        <v>63</v>
      </c>
      <c r="J406" s="12">
        <v>39387</v>
      </c>
      <c r="K406" s="12">
        <v>39463</v>
      </c>
      <c r="L406" s="12">
        <v>39471</v>
      </c>
      <c r="R406" s="42" t="str">
        <f>LOOKUP(A406,'IBD - Individuals Basic'!$A$9:$A$3006,'IBD - Individuals Basic'!$B$9:$B$3006)</f>
        <v>Mrs Claire Probert</v>
      </c>
      <c r="S406" s="42" t="str">
        <f ca="1">LOOKUP(B406,'Firmmast - master file'!$A$9:$A614,'Firmmast - master file'!$B$9:$B$217)</f>
        <v>Skipton Financial Services Ltd</v>
      </c>
    </row>
    <row r="407" spans="1:19">
      <c r="A407" t="s">
        <v>3067</v>
      </c>
      <c r="B407">
        <v>100013</v>
      </c>
      <c r="C407">
        <v>44</v>
      </c>
      <c r="D407">
        <v>20030430</v>
      </c>
      <c r="E407">
        <v>20031212</v>
      </c>
      <c r="F407">
        <v>20031218</v>
      </c>
      <c r="H407" s="10">
        <v>100013</v>
      </c>
      <c r="I407" s="10">
        <v>44</v>
      </c>
      <c r="J407" s="12">
        <v>37741</v>
      </c>
      <c r="K407" s="12">
        <v>37967</v>
      </c>
      <c r="L407" s="12">
        <v>37973</v>
      </c>
      <c r="R407" s="42" t="str">
        <f>LOOKUP(A407,'IBD - Individuals Basic'!$A$9:$A$3006,'IBD - Individuals Basic'!$B$9:$B$3006)</f>
        <v>Mr Christopher Rigden</v>
      </c>
      <c r="S407" s="42" t="str">
        <f ca="1">LOOKUP(B407,'Firmmast - master file'!$A$9:$A615,'Firmmast - master file'!$B$9:$B$217)</f>
        <v>Skipton Financial Services Ltd</v>
      </c>
    </row>
    <row r="408" spans="1:19">
      <c r="A408" t="s">
        <v>3073</v>
      </c>
      <c r="B408">
        <v>100013</v>
      </c>
      <c r="C408">
        <v>44</v>
      </c>
      <c r="D408">
        <v>20011201</v>
      </c>
      <c r="E408">
        <v>20040620</v>
      </c>
      <c r="F408">
        <v>20040624</v>
      </c>
      <c r="H408" s="10">
        <v>100013</v>
      </c>
      <c r="I408" s="10">
        <v>44</v>
      </c>
      <c r="J408" s="12">
        <v>37226</v>
      </c>
      <c r="K408" s="12">
        <v>38158</v>
      </c>
      <c r="L408" s="12">
        <v>38162</v>
      </c>
      <c r="R408" s="42" t="str">
        <f>LOOKUP(A408,'IBD - Individuals Basic'!$A$9:$A$3006,'IBD - Individuals Basic'!$B$9:$B$3006)</f>
        <v>Mrs Caroline Hughes</v>
      </c>
      <c r="S408" s="42" t="str">
        <f ca="1">LOOKUP(B408,'Firmmast - master file'!$A$9:$A616,'Firmmast - master file'!$B$9:$B$217)</f>
        <v>Skipton Financial Services Ltd</v>
      </c>
    </row>
    <row r="409" spans="1:19">
      <c r="A409" t="s">
        <v>3076</v>
      </c>
      <c r="B409">
        <v>100013</v>
      </c>
      <c r="C409">
        <v>44</v>
      </c>
      <c r="D409">
        <v>20070112</v>
      </c>
      <c r="E409">
        <v>20071031</v>
      </c>
      <c r="F409">
        <v>20071110</v>
      </c>
      <c r="H409" s="10">
        <v>100013</v>
      </c>
      <c r="I409" s="10">
        <v>44</v>
      </c>
      <c r="J409" s="12">
        <v>39094</v>
      </c>
      <c r="K409" s="12">
        <v>39386</v>
      </c>
      <c r="L409" s="12">
        <v>39396</v>
      </c>
      <c r="R409" s="42" t="str">
        <f>LOOKUP(A409,'IBD - Individuals Basic'!$A$9:$A$3006,'IBD - Individuals Basic'!$B$9:$B$3006)</f>
        <v>Miss Chermaine Rosanne White</v>
      </c>
      <c r="S409" s="42" t="str">
        <f ca="1">LOOKUP(B409,'Firmmast - master file'!$A$9:$A617,'Firmmast - master file'!$B$9:$B$217)</f>
        <v>Skipton Financial Services Ltd</v>
      </c>
    </row>
    <row r="410" spans="1:19">
      <c r="A410" t="s">
        <v>3076</v>
      </c>
      <c r="B410">
        <v>100013</v>
      </c>
      <c r="C410">
        <v>45</v>
      </c>
      <c r="D410">
        <v>20060120</v>
      </c>
      <c r="E410">
        <v>20070112</v>
      </c>
      <c r="F410">
        <v>20070112</v>
      </c>
      <c r="H410" s="10">
        <v>100013</v>
      </c>
      <c r="I410" s="10">
        <v>45</v>
      </c>
      <c r="J410" s="12">
        <v>38737</v>
      </c>
      <c r="K410" s="12">
        <v>39094</v>
      </c>
      <c r="L410" s="12">
        <v>39094</v>
      </c>
      <c r="R410" s="42" t="str">
        <f>LOOKUP(A410,'IBD - Individuals Basic'!$A$9:$A$3006,'IBD - Individuals Basic'!$B$9:$B$3006)</f>
        <v>Miss Chermaine Rosanne White</v>
      </c>
      <c r="S410" s="42" t="str">
        <f ca="1">LOOKUP(B410,'Firmmast - master file'!$A$9:$A618,'Firmmast - master file'!$B$9:$B$217)</f>
        <v>Skipton Financial Services Ltd</v>
      </c>
    </row>
    <row r="411" spans="1:19">
      <c r="A411" t="s">
        <v>3076</v>
      </c>
      <c r="B411">
        <v>100013</v>
      </c>
      <c r="C411">
        <v>63</v>
      </c>
      <c r="D411">
        <v>20071101</v>
      </c>
      <c r="E411">
        <v>20161027</v>
      </c>
      <c r="F411">
        <v>20161111</v>
      </c>
      <c r="H411" s="10">
        <v>100013</v>
      </c>
      <c r="I411" s="10">
        <v>63</v>
      </c>
      <c r="J411" s="12">
        <v>39387</v>
      </c>
      <c r="K411" s="12">
        <v>42670</v>
      </c>
      <c r="L411" s="12">
        <v>42685</v>
      </c>
      <c r="R411" s="42" t="str">
        <f>LOOKUP(A411,'IBD - Individuals Basic'!$A$9:$A$3006,'IBD - Individuals Basic'!$B$9:$B$3006)</f>
        <v>Miss Chermaine Rosanne White</v>
      </c>
      <c r="S411" s="42" t="str">
        <f ca="1">LOOKUP(B411,'Firmmast - master file'!$A$9:$A619,'Firmmast - master file'!$B$9:$B$217)</f>
        <v>Skipton Financial Services Ltd</v>
      </c>
    </row>
    <row r="412" spans="1:19">
      <c r="A412" t="s">
        <v>3079</v>
      </c>
      <c r="B412">
        <v>144543</v>
      </c>
      <c r="C412">
        <v>63</v>
      </c>
      <c r="D412">
        <v>20160524</v>
      </c>
      <c r="E412">
        <v>20170410</v>
      </c>
      <c r="F412">
        <v>20170411</v>
      </c>
      <c r="H412" s="10">
        <v>144543</v>
      </c>
      <c r="I412" s="10">
        <v>63</v>
      </c>
      <c r="J412" s="12">
        <v>42514</v>
      </c>
      <c r="K412" s="12">
        <v>42835</v>
      </c>
      <c r="L412" s="12">
        <v>42836</v>
      </c>
      <c r="R412" s="42" t="str">
        <f>LOOKUP(A412,'IBD - Individuals Basic'!$A$9:$A$3006,'IBD - Individuals Basic'!$B$9:$B$3006)</f>
        <v>Ms Clara Yan</v>
      </c>
      <c r="S412" s="42" t="str">
        <f ca="1">LOOKUP(B412,'Firmmast - master file'!$A$9:$A620,'Firmmast - master file'!$B$9:$B$217)</f>
        <v>Schroder Investment Management North America Limited</v>
      </c>
    </row>
    <row r="413" spans="1:19">
      <c r="A413" t="s">
        <v>3082</v>
      </c>
      <c r="B413">
        <v>144543</v>
      </c>
      <c r="C413">
        <v>63</v>
      </c>
      <c r="D413">
        <v>20160128</v>
      </c>
      <c r="F413">
        <v>20160128</v>
      </c>
      <c r="H413" s="10">
        <v>144543</v>
      </c>
      <c r="I413" s="10">
        <v>63</v>
      </c>
      <c r="J413" s="12">
        <v>42397</v>
      </c>
      <c r="K413" s="12" t="s">
        <v>734</v>
      </c>
      <c r="L413" s="12">
        <v>42397</v>
      </c>
      <c r="R413" s="42" t="str">
        <f>LOOKUP(A413,'IBD - Individuals Basic'!$A$9:$A$3006,'IBD - Individuals Basic'!$B$9:$B$3006)</f>
        <v>Mr Csaba Zoltan Koppany</v>
      </c>
      <c r="S413" s="42" t="str">
        <f ca="1">LOOKUP(B413,'Firmmast - master file'!$A$9:$A621,'Firmmast - master file'!$B$9:$B$217)</f>
        <v>Schroder Investment Management North America Limited</v>
      </c>
    </row>
    <row r="414" spans="1:19">
      <c r="A414" t="s">
        <v>3085</v>
      </c>
      <c r="B414">
        <v>100013</v>
      </c>
      <c r="C414">
        <v>63</v>
      </c>
      <c r="D414">
        <v>20081217</v>
      </c>
      <c r="E414">
        <v>20131130</v>
      </c>
      <c r="F414">
        <v>20161206</v>
      </c>
      <c r="H414" s="10">
        <v>100013</v>
      </c>
      <c r="I414" s="10">
        <v>63</v>
      </c>
      <c r="J414" s="12">
        <v>39799</v>
      </c>
      <c r="K414" s="12">
        <v>41608</v>
      </c>
      <c r="L414" s="12">
        <v>42710</v>
      </c>
      <c r="R414" s="42" t="str">
        <f>LOOKUP(A414,'IBD - Individuals Basic'!$A$9:$A$3006,'IBD - Individuals Basic'!$B$9:$B$3006)</f>
        <v>Mr David Andrew Brooman</v>
      </c>
      <c r="S414" s="42" t="str">
        <f ca="1">LOOKUP(B414,'Firmmast - master file'!$A$9:$A622,'Firmmast - master file'!$B$9:$B$217)</f>
        <v>Skipton Financial Services Ltd</v>
      </c>
    </row>
    <row r="415" spans="1:19">
      <c r="A415" t="s">
        <v>3088</v>
      </c>
      <c r="B415">
        <v>306627</v>
      </c>
      <c r="C415">
        <v>25</v>
      </c>
      <c r="D415">
        <v>20050114</v>
      </c>
      <c r="F415">
        <v>20060419</v>
      </c>
      <c r="H415" s="10">
        <v>306627</v>
      </c>
      <c r="I415" s="10">
        <v>25</v>
      </c>
      <c r="J415" s="12">
        <v>38366</v>
      </c>
      <c r="K415" s="12" t="s">
        <v>734</v>
      </c>
      <c r="L415" s="12">
        <v>38826</v>
      </c>
      <c r="R415" s="42" t="str">
        <f>LOOKUP(A415,'IBD - Individuals Basic'!$A$9:$A$3006,'IBD - Individuals Basic'!$B$9:$B$3006)</f>
        <v>Mr Dean Andrew Brewin</v>
      </c>
      <c r="S415" s="42" t="str">
        <f ca="1">LOOKUP(B415,'Firmmast - master file'!$A$9:$A623,'Firmmast - master file'!$B$9:$B$217)</f>
        <v>Armitage Insurance Services</v>
      </c>
    </row>
    <row r="416" spans="1:19">
      <c r="A416" t="s">
        <v>3088</v>
      </c>
      <c r="B416">
        <v>306627</v>
      </c>
      <c r="C416">
        <v>29</v>
      </c>
      <c r="D416">
        <v>20050114</v>
      </c>
      <c r="E416">
        <v>20090331</v>
      </c>
      <c r="F416">
        <v>20090708</v>
      </c>
      <c r="H416" s="10">
        <v>306627</v>
      </c>
      <c r="I416" s="10">
        <v>29</v>
      </c>
      <c r="J416" s="12">
        <v>38366</v>
      </c>
      <c r="K416" s="12">
        <v>39903</v>
      </c>
      <c r="L416" s="12">
        <v>40002</v>
      </c>
      <c r="R416" s="42" t="str">
        <f>LOOKUP(A416,'IBD - Individuals Basic'!$A$9:$A$3006,'IBD - Individuals Basic'!$B$9:$B$3006)</f>
        <v>Mr Dean Andrew Brewin</v>
      </c>
      <c r="S416" s="42" t="str">
        <f ca="1">LOOKUP(B416,'Firmmast - master file'!$A$9:$A624,'Firmmast - master file'!$B$9:$B$217)</f>
        <v>Armitage Insurance Services</v>
      </c>
    </row>
    <row r="417" spans="1:19">
      <c r="A417" t="s">
        <v>3088</v>
      </c>
      <c r="B417">
        <v>306627</v>
      </c>
      <c r="C417">
        <v>60</v>
      </c>
      <c r="D417">
        <v>20050114</v>
      </c>
      <c r="F417">
        <v>20060419</v>
      </c>
      <c r="H417" s="10">
        <v>306627</v>
      </c>
      <c r="I417" s="10">
        <v>60</v>
      </c>
      <c r="J417" s="12">
        <v>38366</v>
      </c>
      <c r="K417" s="12" t="s">
        <v>734</v>
      </c>
      <c r="L417" s="12">
        <v>38826</v>
      </c>
      <c r="R417" s="42" t="str">
        <f>LOOKUP(A417,'IBD - Individuals Basic'!$A$9:$A$3006,'IBD - Individuals Basic'!$B$9:$B$3006)</f>
        <v>Mr Dean Andrew Brewin</v>
      </c>
      <c r="S417" s="42" t="str">
        <f ca="1">LOOKUP(B417,'Firmmast - master file'!$A$9:$A625,'Firmmast - master file'!$B$9:$B$217)</f>
        <v>Armitage Insurance Services</v>
      </c>
    </row>
    <row r="418" spans="1:19">
      <c r="A418" t="s">
        <v>3091</v>
      </c>
      <c r="B418">
        <v>100013</v>
      </c>
      <c r="C418">
        <v>44</v>
      </c>
      <c r="D418">
        <v>20051212</v>
      </c>
      <c r="E418">
        <v>20070628</v>
      </c>
      <c r="F418">
        <v>20070704</v>
      </c>
      <c r="H418" s="10">
        <v>100013</v>
      </c>
      <c r="I418" s="10">
        <v>44</v>
      </c>
      <c r="J418" s="12">
        <v>38698</v>
      </c>
      <c r="K418" s="12">
        <v>39261</v>
      </c>
      <c r="L418" s="12">
        <v>39267</v>
      </c>
      <c r="R418" s="42" t="str">
        <f>LOOKUP(A418,'IBD - Individuals Basic'!$A$9:$A$3006,'IBD - Individuals Basic'!$B$9:$B$3006)</f>
        <v>Mr David Anthony Glenn</v>
      </c>
      <c r="S418" s="42" t="str">
        <f ca="1">LOOKUP(B418,'Firmmast - master file'!$A$9:$A626,'Firmmast - master file'!$B$9:$B$217)</f>
        <v>Skipton Financial Services Ltd</v>
      </c>
    </row>
    <row r="419" spans="1:19">
      <c r="A419" t="s">
        <v>3091</v>
      </c>
      <c r="B419">
        <v>100013</v>
      </c>
      <c r="C419">
        <v>45</v>
      </c>
      <c r="D419">
        <v>20050602</v>
      </c>
      <c r="E419">
        <v>20051212</v>
      </c>
      <c r="F419">
        <v>20051212</v>
      </c>
      <c r="H419" s="10">
        <v>100013</v>
      </c>
      <c r="I419" s="10">
        <v>45</v>
      </c>
      <c r="J419" s="12">
        <v>38505</v>
      </c>
      <c r="K419" s="12">
        <v>38698</v>
      </c>
      <c r="L419" s="12">
        <v>38698</v>
      </c>
      <c r="R419" s="42" t="str">
        <f>LOOKUP(A419,'IBD - Individuals Basic'!$A$9:$A$3006,'IBD - Individuals Basic'!$B$9:$B$3006)</f>
        <v>Mr David Anthony Glenn</v>
      </c>
      <c r="S419" s="42" t="str">
        <f ca="1">LOOKUP(B419,'Firmmast - master file'!$A$9:$A627,'Firmmast - master file'!$B$9:$B$217)</f>
        <v>Skipton Financial Services Ltd</v>
      </c>
    </row>
    <row r="420" spans="1:19">
      <c r="A420" t="s">
        <v>3094</v>
      </c>
      <c r="B420">
        <v>144543</v>
      </c>
      <c r="C420">
        <v>44</v>
      </c>
      <c r="D420">
        <v>20011201</v>
      </c>
      <c r="E420">
        <v>20020731</v>
      </c>
      <c r="F420">
        <v>20030408</v>
      </c>
      <c r="H420" s="10">
        <v>144543</v>
      </c>
      <c r="I420" s="10">
        <v>44</v>
      </c>
      <c r="J420" s="12">
        <v>37226</v>
      </c>
      <c r="K420" s="12">
        <v>37468</v>
      </c>
      <c r="L420" s="12">
        <v>37719</v>
      </c>
      <c r="R420" s="42" t="str">
        <f>LOOKUP(A420,'IBD - Individuals Basic'!$A$9:$A$3006,'IBD - Individuals Basic'!$B$9:$B$3006)</f>
        <v>Mr David Alexander King</v>
      </c>
      <c r="S420" s="42" t="str">
        <f ca="1">LOOKUP(B420,'Firmmast - master file'!$A$9:$A628,'Firmmast - master file'!$B$9:$B$217)</f>
        <v>Schroder Investment Management North America Limited</v>
      </c>
    </row>
    <row r="421" spans="1:19">
      <c r="A421" t="s">
        <v>3094</v>
      </c>
      <c r="B421">
        <v>144543</v>
      </c>
      <c r="C421">
        <v>49</v>
      </c>
      <c r="D421">
        <v>20011201</v>
      </c>
      <c r="E421">
        <v>20071031</v>
      </c>
      <c r="F421">
        <v>20071110</v>
      </c>
      <c r="H421" s="10">
        <v>144543</v>
      </c>
      <c r="I421" s="10">
        <v>49</v>
      </c>
      <c r="J421" s="12">
        <v>37226</v>
      </c>
      <c r="K421" s="12">
        <v>39386</v>
      </c>
      <c r="L421" s="12">
        <v>39396</v>
      </c>
      <c r="R421" s="42" t="str">
        <f>LOOKUP(A421,'IBD - Individuals Basic'!$A$9:$A$3006,'IBD - Individuals Basic'!$B$9:$B$3006)</f>
        <v>Mr David Alexander King</v>
      </c>
      <c r="S421" s="42" t="str">
        <f ca="1">LOOKUP(B421,'Firmmast - master file'!$A$9:$A629,'Firmmast - master file'!$B$9:$B$217)</f>
        <v>Schroder Investment Management North America Limited</v>
      </c>
    </row>
    <row r="422" spans="1:19">
      <c r="A422" t="s">
        <v>3094</v>
      </c>
      <c r="B422">
        <v>144543</v>
      </c>
      <c r="C422">
        <v>63</v>
      </c>
      <c r="D422">
        <v>20071101</v>
      </c>
      <c r="E422">
        <v>20161018</v>
      </c>
      <c r="F422">
        <v>20161018</v>
      </c>
      <c r="H422" s="10">
        <v>144543</v>
      </c>
      <c r="I422" s="10">
        <v>63</v>
      </c>
      <c r="J422" s="12">
        <v>39387</v>
      </c>
      <c r="K422" s="12">
        <v>42661</v>
      </c>
      <c r="L422" s="12">
        <v>42661</v>
      </c>
      <c r="R422" s="42" t="str">
        <f>LOOKUP(A422,'IBD - Individuals Basic'!$A$9:$A$3006,'IBD - Individuals Basic'!$B$9:$B$3006)</f>
        <v>Mr David Alexander King</v>
      </c>
      <c r="S422" s="42" t="str">
        <f ca="1">LOOKUP(B422,'Firmmast - master file'!$A$9:$A630,'Firmmast - master file'!$B$9:$B$217)</f>
        <v>Schroder Investment Management North America Limited</v>
      </c>
    </row>
    <row r="423" spans="1:19">
      <c r="A423" t="s">
        <v>3097</v>
      </c>
      <c r="B423">
        <v>790746</v>
      </c>
      <c r="C423">
        <v>25</v>
      </c>
      <c r="D423">
        <v>20180103</v>
      </c>
      <c r="F423">
        <v>20180104</v>
      </c>
      <c r="H423" s="10">
        <v>790746</v>
      </c>
      <c r="I423" s="10">
        <v>25</v>
      </c>
      <c r="J423" s="12">
        <v>43103</v>
      </c>
      <c r="K423" s="12" t="s">
        <v>734</v>
      </c>
      <c r="L423" s="12">
        <v>43104</v>
      </c>
      <c r="R423" s="42" t="str">
        <f>LOOKUP(A423,'IBD - Individuals Basic'!$A$9:$A$3006,'IBD - Individuals Basic'!$B$9:$B$3006)</f>
        <v>Mr David Andrew Lewis</v>
      </c>
      <c r="S423" s="42" t="str">
        <f ca="1">LOOKUP(B423,'Firmmast - master file'!$A$9:$A631,'Firmmast - master file'!$B$9:$B$217)</f>
        <v>Newpeak Capital LLP</v>
      </c>
    </row>
    <row r="424" spans="1:19">
      <c r="A424" t="s">
        <v>3100</v>
      </c>
      <c r="B424">
        <v>144543</v>
      </c>
      <c r="C424">
        <v>44</v>
      </c>
      <c r="D424">
        <v>20070824</v>
      </c>
      <c r="E424">
        <v>20071031</v>
      </c>
      <c r="F424">
        <v>20071110</v>
      </c>
      <c r="H424" s="10">
        <v>144543</v>
      </c>
      <c r="I424" s="10">
        <v>44</v>
      </c>
      <c r="J424" s="12">
        <v>39318</v>
      </c>
      <c r="K424" s="12">
        <v>39386</v>
      </c>
      <c r="L424" s="12">
        <v>39396</v>
      </c>
      <c r="R424" s="42" t="str">
        <f>LOOKUP(A424,'IBD - Individuals Basic'!$A$9:$A$3006,'IBD - Individuals Basic'!$B$9:$B$3006)</f>
        <v>Mr David Andrew Lomas</v>
      </c>
      <c r="S424" s="42" t="str">
        <f ca="1">LOOKUP(B424,'Firmmast - master file'!$A$9:$A632,'Firmmast - master file'!$B$9:$B$217)</f>
        <v>Schroder Investment Management North America Limited</v>
      </c>
    </row>
    <row r="425" spans="1:19">
      <c r="A425" t="s">
        <v>3100</v>
      </c>
      <c r="B425">
        <v>144543</v>
      </c>
      <c r="C425">
        <v>63</v>
      </c>
      <c r="D425">
        <v>20071101</v>
      </c>
      <c r="E425">
        <v>20080314</v>
      </c>
      <c r="F425">
        <v>20080312</v>
      </c>
      <c r="H425" s="10">
        <v>144543</v>
      </c>
      <c r="I425" s="10">
        <v>63</v>
      </c>
      <c r="J425" s="12">
        <v>39387</v>
      </c>
      <c r="K425" s="12">
        <v>39521</v>
      </c>
      <c r="L425" s="12">
        <v>39519</v>
      </c>
      <c r="R425" s="42" t="str">
        <f>LOOKUP(A425,'IBD - Individuals Basic'!$A$9:$A$3006,'IBD - Individuals Basic'!$B$9:$B$3006)</f>
        <v>Mr David Andrew Lomas</v>
      </c>
      <c r="S425" s="42" t="str">
        <f ca="1">LOOKUP(B425,'Firmmast - master file'!$A$9:$A633,'Firmmast - master file'!$B$9:$B$217)</f>
        <v>Schroder Investment Management North America Limited</v>
      </c>
    </row>
    <row r="426" spans="1:19">
      <c r="A426" t="s">
        <v>3103</v>
      </c>
      <c r="B426">
        <v>690239</v>
      </c>
      <c r="C426">
        <v>22</v>
      </c>
      <c r="D426">
        <v>20151008</v>
      </c>
      <c r="F426">
        <v>20151008</v>
      </c>
      <c r="H426" s="10">
        <v>690239</v>
      </c>
      <c r="I426" s="10">
        <v>22</v>
      </c>
      <c r="J426" s="12">
        <v>42285</v>
      </c>
      <c r="K426" s="12" t="s">
        <v>734</v>
      </c>
      <c r="L426" s="12">
        <v>42285</v>
      </c>
      <c r="R426" s="42" t="str">
        <f>LOOKUP(A426,'IBD - Individuals Basic'!$A$9:$A$3006,'IBD - Individuals Basic'!$B$9:$B$3006)</f>
        <v>Mr David Alastair Creagh Platt</v>
      </c>
      <c r="S426" s="42" t="str">
        <f ca="1">LOOKUP(B426,'Firmmast - master file'!$A$9:$A634,'Firmmast - master file'!$B$9:$B$217)</f>
        <v>D.A. Seed &amp; Co. Ltd</v>
      </c>
    </row>
    <row r="427" spans="1:19">
      <c r="A427" t="s">
        <v>3106</v>
      </c>
      <c r="B427">
        <v>100013</v>
      </c>
      <c r="C427">
        <v>44</v>
      </c>
      <c r="D427">
        <v>20030430</v>
      </c>
      <c r="E427">
        <v>20031128</v>
      </c>
      <c r="F427">
        <v>20031203</v>
      </c>
      <c r="H427" s="10">
        <v>100013</v>
      </c>
      <c r="I427" s="10">
        <v>44</v>
      </c>
      <c r="J427" s="12">
        <v>37741</v>
      </c>
      <c r="K427" s="12">
        <v>37953</v>
      </c>
      <c r="L427" s="12">
        <v>37958</v>
      </c>
      <c r="R427" s="42" t="str">
        <f>LOOKUP(A427,'IBD - Individuals Basic'!$A$9:$A$3006,'IBD - Individuals Basic'!$B$9:$B$3006)</f>
        <v>Mr Derek Alan Russell</v>
      </c>
      <c r="S427" s="42" t="str">
        <f ca="1">LOOKUP(B427,'Firmmast - master file'!$A$9:$A635,'Firmmast - master file'!$B$9:$B$217)</f>
        <v>Skipton Financial Services Ltd</v>
      </c>
    </row>
    <row r="428" spans="1:19">
      <c r="A428" t="s">
        <v>3109</v>
      </c>
      <c r="B428">
        <v>144543</v>
      </c>
      <c r="C428">
        <v>44</v>
      </c>
      <c r="D428">
        <v>20011201</v>
      </c>
      <c r="E428">
        <v>20020731</v>
      </c>
      <c r="F428">
        <v>20030408</v>
      </c>
      <c r="H428" s="10">
        <v>144543</v>
      </c>
      <c r="I428" s="10">
        <v>44</v>
      </c>
      <c r="J428" s="12">
        <v>37226</v>
      </c>
      <c r="K428" s="12">
        <v>37468</v>
      </c>
      <c r="L428" s="12">
        <v>37719</v>
      </c>
      <c r="R428" s="42" t="str">
        <f>LOOKUP(A428,'IBD - Individuals Basic'!$A$9:$A$3006,'IBD - Individuals Basic'!$B$9:$B$3006)</f>
        <v>Mr Derek Andrew Simpson</v>
      </c>
      <c r="S428" s="42" t="str">
        <f ca="1">LOOKUP(B428,'Firmmast - master file'!$A$9:$A636,'Firmmast - master file'!$B$9:$B$217)</f>
        <v>Schroder Investment Management North America Limited</v>
      </c>
    </row>
    <row r="429" spans="1:19">
      <c r="A429" t="s">
        <v>3109</v>
      </c>
      <c r="B429">
        <v>144543</v>
      </c>
      <c r="C429">
        <v>49</v>
      </c>
      <c r="D429">
        <v>20011201</v>
      </c>
      <c r="E429">
        <v>20071031</v>
      </c>
      <c r="F429">
        <v>20071110</v>
      </c>
      <c r="H429" s="10">
        <v>144543</v>
      </c>
      <c r="I429" s="10">
        <v>49</v>
      </c>
      <c r="J429" s="12">
        <v>37226</v>
      </c>
      <c r="K429" s="12">
        <v>39386</v>
      </c>
      <c r="L429" s="12">
        <v>39396</v>
      </c>
      <c r="R429" s="42" t="str">
        <f>LOOKUP(A429,'IBD - Individuals Basic'!$A$9:$A$3006,'IBD - Individuals Basic'!$B$9:$B$3006)</f>
        <v>Mr Derek Andrew Simpson</v>
      </c>
      <c r="S429" s="42" t="str">
        <f ca="1">LOOKUP(B429,'Firmmast - master file'!$A$9:$A637,'Firmmast - master file'!$B$9:$B$217)</f>
        <v>Schroder Investment Management North America Limited</v>
      </c>
    </row>
    <row r="430" spans="1:19">
      <c r="A430" t="s">
        <v>3109</v>
      </c>
      <c r="B430">
        <v>144543</v>
      </c>
      <c r="C430">
        <v>63</v>
      </c>
      <c r="D430">
        <v>20071101</v>
      </c>
      <c r="F430">
        <v>20071110</v>
      </c>
      <c r="H430" s="10">
        <v>144543</v>
      </c>
      <c r="I430" s="10">
        <v>63</v>
      </c>
      <c r="J430" s="12">
        <v>39387</v>
      </c>
      <c r="K430" s="12" t="s">
        <v>734</v>
      </c>
      <c r="L430" s="12">
        <v>39396</v>
      </c>
      <c r="R430" s="42" t="str">
        <f>LOOKUP(A430,'IBD - Individuals Basic'!$A$9:$A$3006,'IBD - Individuals Basic'!$B$9:$B$3006)</f>
        <v>Mr Derek Andrew Simpson</v>
      </c>
      <c r="S430" s="42" t="str">
        <f ca="1">LOOKUP(B430,'Firmmast - master file'!$A$9:$A638,'Firmmast - master file'!$B$9:$B$217)</f>
        <v>Schroder Investment Management North America Limited</v>
      </c>
    </row>
    <row r="431" spans="1:19">
      <c r="A431" t="s">
        <v>3112</v>
      </c>
      <c r="B431">
        <v>100013</v>
      </c>
      <c r="C431">
        <v>44</v>
      </c>
      <c r="D431">
        <v>20030602</v>
      </c>
      <c r="E431">
        <v>20040329</v>
      </c>
      <c r="F431">
        <v>20040407</v>
      </c>
      <c r="H431" s="10">
        <v>100013</v>
      </c>
      <c r="I431" s="10">
        <v>44</v>
      </c>
      <c r="J431" s="12">
        <v>37774</v>
      </c>
      <c r="K431" s="12">
        <v>38075</v>
      </c>
      <c r="L431" s="12">
        <v>38084</v>
      </c>
      <c r="R431" s="42" t="str">
        <f>LOOKUP(A431,'IBD - Individuals Basic'!$A$9:$A$3006,'IBD - Individuals Basic'!$B$9:$B$3006)</f>
        <v>Mrs Dawn Ann Welshman</v>
      </c>
      <c r="S431" s="42" t="str">
        <f ca="1">LOOKUP(B431,'Firmmast - master file'!$A$9:$A639,'Firmmast - master file'!$B$9:$B$217)</f>
        <v>Skipton Financial Services Ltd</v>
      </c>
    </row>
    <row r="432" spans="1:19">
      <c r="A432" t="s">
        <v>3112</v>
      </c>
      <c r="B432">
        <v>100013</v>
      </c>
      <c r="C432">
        <v>45</v>
      </c>
      <c r="D432">
        <v>20020619</v>
      </c>
      <c r="E432">
        <v>20030602</v>
      </c>
      <c r="F432">
        <v>20030602</v>
      </c>
      <c r="H432" s="10">
        <v>100013</v>
      </c>
      <c r="I432" s="10">
        <v>45</v>
      </c>
      <c r="J432" s="12">
        <v>37426</v>
      </c>
      <c r="K432" s="12">
        <v>37774</v>
      </c>
      <c r="L432" s="12">
        <v>37774</v>
      </c>
      <c r="R432" s="42" t="str">
        <f>LOOKUP(A432,'IBD - Individuals Basic'!$A$9:$A$3006,'IBD - Individuals Basic'!$B$9:$B$3006)</f>
        <v>Mrs Dawn Ann Welshman</v>
      </c>
      <c r="S432" s="42" t="str">
        <f ca="1">LOOKUP(B432,'Firmmast - master file'!$A$9:$A640,'Firmmast - master file'!$B$9:$B$217)</f>
        <v>Skipton Financial Services Ltd</v>
      </c>
    </row>
    <row r="433" spans="1:19">
      <c r="A433" t="s">
        <v>3115</v>
      </c>
      <c r="B433">
        <v>100013</v>
      </c>
      <c r="C433">
        <v>44</v>
      </c>
      <c r="D433">
        <v>20040621</v>
      </c>
      <c r="E433">
        <v>20071031</v>
      </c>
      <c r="F433">
        <v>20071110</v>
      </c>
      <c r="H433" s="10">
        <v>100013</v>
      </c>
      <c r="I433" s="10">
        <v>44</v>
      </c>
      <c r="J433" s="12">
        <v>38159</v>
      </c>
      <c r="K433" s="12">
        <v>39386</v>
      </c>
      <c r="L433" s="12">
        <v>39396</v>
      </c>
      <c r="R433" s="42" t="str">
        <f>LOOKUP(A433,'IBD - Individuals Basic'!$A$9:$A$3006,'IBD - Individuals Basic'!$B$9:$B$3006)</f>
        <v>Mr David Brian Scott</v>
      </c>
      <c r="S433" s="42" t="str">
        <f ca="1">LOOKUP(B433,'Firmmast - master file'!$A$9:$A641,'Firmmast - master file'!$B$9:$B$217)</f>
        <v>Skipton Financial Services Ltd</v>
      </c>
    </row>
    <row r="434" spans="1:19">
      <c r="A434" t="s">
        <v>3115</v>
      </c>
      <c r="B434">
        <v>100013</v>
      </c>
      <c r="C434">
        <v>45</v>
      </c>
      <c r="D434">
        <v>20020620</v>
      </c>
      <c r="E434">
        <v>20040621</v>
      </c>
      <c r="F434">
        <v>20040621</v>
      </c>
      <c r="H434" s="10">
        <v>100013</v>
      </c>
      <c r="I434" s="10">
        <v>45</v>
      </c>
      <c r="J434" s="12">
        <v>37427</v>
      </c>
      <c r="K434" s="12">
        <v>38159</v>
      </c>
      <c r="L434" s="12">
        <v>38159</v>
      </c>
      <c r="R434" s="42" t="str">
        <f>LOOKUP(A434,'IBD - Individuals Basic'!$A$9:$A$3006,'IBD - Individuals Basic'!$B$9:$B$3006)</f>
        <v>Mr David Brian Scott</v>
      </c>
      <c r="S434" s="42" t="str">
        <f ca="1">LOOKUP(B434,'Firmmast - master file'!$A$9:$A642,'Firmmast - master file'!$B$9:$B$217)</f>
        <v>Skipton Financial Services Ltd</v>
      </c>
    </row>
    <row r="435" spans="1:19">
      <c r="A435" t="s">
        <v>3115</v>
      </c>
      <c r="B435">
        <v>100013</v>
      </c>
      <c r="C435">
        <v>63</v>
      </c>
      <c r="D435">
        <v>20071101</v>
      </c>
      <c r="E435">
        <v>20130402</v>
      </c>
      <c r="F435">
        <v>20130402</v>
      </c>
      <c r="H435" s="10">
        <v>100013</v>
      </c>
      <c r="I435" s="10">
        <v>63</v>
      </c>
      <c r="J435" s="12">
        <v>39387</v>
      </c>
      <c r="K435" s="12">
        <v>41366</v>
      </c>
      <c r="L435" s="12">
        <v>41366</v>
      </c>
      <c r="R435" s="42" t="str">
        <f>LOOKUP(A435,'IBD - Individuals Basic'!$A$9:$A$3006,'IBD - Individuals Basic'!$B$9:$B$3006)</f>
        <v>Mr David Brian Scott</v>
      </c>
      <c r="S435" s="42" t="str">
        <f ca="1">LOOKUP(B435,'Firmmast - master file'!$A$9:$A643,'Firmmast - master file'!$B$9:$B$217)</f>
        <v>Skipton Financial Services Ltd</v>
      </c>
    </row>
    <row r="436" spans="1:19">
      <c r="A436" t="s">
        <v>3118</v>
      </c>
      <c r="B436">
        <v>624282</v>
      </c>
      <c r="C436">
        <v>22</v>
      </c>
      <c r="D436">
        <v>20141001</v>
      </c>
      <c r="F436">
        <v>20141001</v>
      </c>
      <c r="H436" s="10">
        <v>624282</v>
      </c>
      <c r="I436" s="10">
        <v>22</v>
      </c>
      <c r="J436" s="12">
        <v>41913</v>
      </c>
      <c r="K436" s="12" t="s">
        <v>734</v>
      </c>
      <c r="L436" s="12">
        <v>41913</v>
      </c>
      <c r="R436" s="42" t="str">
        <f>LOOKUP(A436,'IBD - Individuals Basic'!$A$9:$A$3006,'IBD - Individuals Basic'!$B$9:$B$3006)</f>
        <v>Mr David Christopher Hedge</v>
      </c>
      <c r="S436" s="42" t="str">
        <f ca="1">LOOKUP(B436,'Firmmast - master file'!$A$9:$A644,'Firmmast - master file'!$B$9:$B$217)</f>
        <v>Hedgelands Financial Services Limited</v>
      </c>
    </row>
    <row r="437" spans="1:19">
      <c r="A437" t="s">
        <v>3118</v>
      </c>
      <c r="B437">
        <v>624282</v>
      </c>
      <c r="C437">
        <v>30</v>
      </c>
      <c r="D437">
        <v>20141001</v>
      </c>
      <c r="F437">
        <v>20141001</v>
      </c>
      <c r="H437" s="10">
        <v>624282</v>
      </c>
      <c r="I437" s="10">
        <v>30</v>
      </c>
      <c r="J437" s="12">
        <v>41913</v>
      </c>
      <c r="K437" s="12" t="s">
        <v>734</v>
      </c>
      <c r="L437" s="12">
        <v>41913</v>
      </c>
      <c r="R437" s="42" t="str">
        <f>LOOKUP(A437,'IBD - Individuals Basic'!$A$9:$A$3006,'IBD - Individuals Basic'!$B$9:$B$3006)</f>
        <v>Mr David Christopher Hedge</v>
      </c>
      <c r="S437" s="42" t="str">
        <f ca="1">LOOKUP(B437,'Firmmast - master file'!$A$9:$A645,'Firmmast - master file'!$B$9:$B$217)</f>
        <v>Hedgelands Financial Services Limited</v>
      </c>
    </row>
    <row r="438" spans="1:19">
      <c r="A438" t="s">
        <v>3118</v>
      </c>
      <c r="B438">
        <v>624282</v>
      </c>
      <c r="C438">
        <v>31</v>
      </c>
      <c r="D438">
        <v>20141001</v>
      </c>
      <c r="F438">
        <v>20141001</v>
      </c>
      <c r="H438" s="10">
        <v>624282</v>
      </c>
      <c r="I438" s="10">
        <v>31</v>
      </c>
      <c r="J438" s="12">
        <v>41913</v>
      </c>
      <c r="K438" s="12" t="s">
        <v>734</v>
      </c>
      <c r="L438" s="12">
        <v>41913</v>
      </c>
      <c r="R438" s="42" t="str">
        <f>LOOKUP(A438,'IBD - Individuals Basic'!$A$9:$A$3006,'IBD - Individuals Basic'!$B$9:$B$3006)</f>
        <v>Mr David Christopher Hedge</v>
      </c>
      <c r="S438" s="42" t="str">
        <f ca="1">LOOKUP(B438,'Firmmast - master file'!$A$9:$A646,'Firmmast - master file'!$B$9:$B$217)</f>
        <v>Hedgelands Financial Services Limited</v>
      </c>
    </row>
    <row r="439" spans="1:19">
      <c r="A439" t="s">
        <v>3118</v>
      </c>
      <c r="B439">
        <v>624282</v>
      </c>
      <c r="C439">
        <v>60</v>
      </c>
      <c r="D439">
        <v>20141001</v>
      </c>
      <c r="F439">
        <v>20141001</v>
      </c>
      <c r="H439" s="10">
        <v>624282</v>
      </c>
      <c r="I439" s="10">
        <v>60</v>
      </c>
      <c r="J439" s="12">
        <v>41913</v>
      </c>
      <c r="K439" s="12" t="s">
        <v>734</v>
      </c>
      <c r="L439" s="12">
        <v>41913</v>
      </c>
      <c r="R439" s="42" t="str">
        <f>LOOKUP(A439,'IBD - Individuals Basic'!$A$9:$A$3006,'IBD - Individuals Basic'!$B$9:$B$3006)</f>
        <v>Mr David Christopher Hedge</v>
      </c>
      <c r="S439" s="42" t="str">
        <f ca="1">LOOKUP(B439,'Firmmast - master file'!$A$9:$A647,'Firmmast - master file'!$B$9:$B$217)</f>
        <v>Hedgelands Financial Services Limited</v>
      </c>
    </row>
    <row r="440" spans="1:19">
      <c r="A440" t="s">
        <v>3118</v>
      </c>
      <c r="B440">
        <v>624282</v>
      </c>
      <c r="C440">
        <v>63</v>
      </c>
      <c r="D440">
        <v>20141001</v>
      </c>
      <c r="F440">
        <v>20141001</v>
      </c>
      <c r="H440" s="10">
        <v>624282</v>
      </c>
      <c r="I440" s="10">
        <v>63</v>
      </c>
      <c r="J440" s="12">
        <v>41913</v>
      </c>
      <c r="K440" s="12" t="s">
        <v>734</v>
      </c>
      <c r="L440" s="12">
        <v>41913</v>
      </c>
      <c r="R440" s="42" t="str">
        <f>LOOKUP(A440,'IBD - Individuals Basic'!$A$9:$A$3006,'IBD - Individuals Basic'!$B$9:$B$3006)</f>
        <v>Mr David Christopher Hedge</v>
      </c>
      <c r="S440" s="42" t="str">
        <f ca="1">LOOKUP(B440,'Firmmast - master file'!$A$9:$A648,'Firmmast - master file'!$B$9:$B$217)</f>
        <v>Hedgelands Financial Services Limited</v>
      </c>
    </row>
    <row r="441" spans="1:19">
      <c r="A441" t="s">
        <v>3118</v>
      </c>
      <c r="B441">
        <v>624282</v>
      </c>
      <c r="C441">
        <v>75</v>
      </c>
      <c r="D441">
        <v>20160321</v>
      </c>
      <c r="F441">
        <v>20160122</v>
      </c>
      <c r="H441" s="10">
        <v>624282</v>
      </c>
      <c r="I441" s="10">
        <v>75</v>
      </c>
      <c r="J441" s="12">
        <v>42450</v>
      </c>
      <c r="K441" s="12" t="s">
        <v>734</v>
      </c>
      <c r="L441" s="12">
        <v>42391</v>
      </c>
      <c r="R441" s="42" t="str">
        <f>LOOKUP(A441,'IBD - Individuals Basic'!$A$9:$A$3006,'IBD - Individuals Basic'!$B$9:$B$3006)</f>
        <v>Mr David Christopher Hedge</v>
      </c>
      <c r="S441" s="42" t="str">
        <f ca="1">LOOKUP(B441,'Firmmast - master file'!$A$9:$A649,'Firmmast - master file'!$B$9:$B$217)</f>
        <v>Hedgelands Financial Services Limited</v>
      </c>
    </row>
    <row r="442" spans="1:19">
      <c r="A442" t="s">
        <v>3121</v>
      </c>
      <c r="B442">
        <v>100013</v>
      </c>
      <c r="C442">
        <v>44</v>
      </c>
      <c r="D442">
        <v>20030429</v>
      </c>
      <c r="E442">
        <v>20041201</v>
      </c>
      <c r="F442">
        <v>20041207</v>
      </c>
      <c r="H442" s="10">
        <v>100013</v>
      </c>
      <c r="I442" s="10">
        <v>44</v>
      </c>
      <c r="J442" s="12">
        <v>37740</v>
      </c>
      <c r="K442" s="12">
        <v>38322</v>
      </c>
      <c r="L442" s="12">
        <v>38328</v>
      </c>
      <c r="R442" s="42" t="str">
        <f>LOOKUP(A442,'IBD - Individuals Basic'!$A$9:$A$3006,'IBD - Individuals Basic'!$B$9:$B$3006)</f>
        <v>Mr David Christopher Lathe</v>
      </c>
      <c r="S442" s="42" t="str">
        <f ca="1">LOOKUP(B442,'Firmmast - master file'!$A$9:$A650,'Firmmast - master file'!$B$9:$B$217)</f>
        <v>Skipton Financial Services Ltd</v>
      </c>
    </row>
    <row r="443" spans="1:19">
      <c r="A443" t="s">
        <v>3121</v>
      </c>
      <c r="B443">
        <v>100013</v>
      </c>
      <c r="C443">
        <v>45</v>
      </c>
      <c r="D443">
        <v>20070822</v>
      </c>
      <c r="E443">
        <v>20071031</v>
      </c>
      <c r="F443">
        <v>20071110</v>
      </c>
      <c r="H443" s="10">
        <v>100013</v>
      </c>
      <c r="I443" s="10">
        <v>45</v>
      </c>
      <c r="J443" s="12">
        <v>39316</v>
      </c>
      <c r="K443" s="12">
        <v>39386</v>
      </c>
      <c r="L443" s="12">
        <v>39396</v>
      </c>
      <c r="R443" s="42" t="str">
        <f>LOOKUP(A443,'IBD - Individuals Basic'!$A$9:$A$3006,'IBD - Individuals Basic'!$B$9:$B$3006)</f>
        <v>Mr David Christopher Lathe</v>
      </c>
      <c r="S443" s="42" t="str">
        <f ca="1">LOOKUP(B443,'Firmmast - master file'!$A$9:$A651,'Firmmast - master file'!$B$9:$B$217)</f>
        <v>Skipton Financial Services Ltd</v>
      </c>
    </row>
    <row r="444" spans="1:19">
      <c r="A444" t="s">
        <v>3121</v>
      </c>
      <c r="B444">
        <v>100013</v>
      </c>
      <c r="C444">
        <v>63</v>
      </c>
      <c r="D444">
        <v>20071101</v>
      </c>
      <c r="E444">
        <v>20161027</v>
      </c>
      <c r="F444">
        <v>20161111</v>
      </c>
      <c r="H444" s="10">
        <v>100013</v>
      </c>
      <c r="I444" s="10">
        <v>63</v>
      </c>
      <c r="J444" s="12">
        <v>39387</v>
      </c>
      <c r="K444" s="12">
        <v>42670</v>
      </c>
      <c r="L444" s="12">
        <v>42685</v>
      </c>
      <c r="R444" s="42" t="str">
        <f>LOOKUP(A444,'IBD - Individuals Basic'!$A$9:$A$3006,'IBD - Individuals Basic'!$B$9:$B$3006)</f>
        <v>Mr David Christopher Lathe</v>
      </c>
      <c r="S444" s="42" t="str">
        <f ca="1">LOOKUP(B444,'Firmmast - master file'!$A$9:$A652,'Firmmast - master file'!$B$9:$B$217)</f>
        <v>Skipton Financial Services Ltd</v>
      </c>
    </row>
    <row r="445" spans="1:19">
      <c r="A445" t="s">
        <v>3124</v>
      </c>
      <c r="B445">
        <v>100013</v>
      </c>
      <c r="C445">
        <v>45</v>
      </c>
      <c r="D445">
        <v>20040302</v>
      </c>
      <c r="E445">
        <v>20060118</v>
      </c>
      <c r="F445">
        <v>20060120</v>
      </c>
      <c r="H445" s="10">
        <v>100013</v>
      </c>
      <c r="I445" s="10">
        <v>45</v>
      </c>
      <c r="J445" s="12">
        <v>38048</v>
      </c>
      <c r="K445" s="12">
        <v>38735</v>
      </c>
      <c r="L445" s="12">
        <v>38737</v>
      </c>
      <c r="R445" s="42" t="str">
        <f>LOOKUP(A445,'IBD - Individuals Basic'!$A$9:$A$3006,'IBD - Individuals Basic'!$B$9:$B$3006)</f>
        <v>Mr Duncan Charles Light</v>
      </c>
      <c r="S445" s="42" t="str">
        <f ca="1">LOOKUP(B445,'Firmmast - master file'!$A$9:$A653,'Firmmast - master file'!$B$9:$B$217)</f>
        <v>Skipton Financial Services Ltd</v>
      </c>
    </row>
    <row r="446" spans="1:19">
      <c r="A446" t="s">
        <v>3127</v>
      </c>
      <c r="B446">
        <v>310793</v>
      </c>
      <c r="C446">
        <v>22</v>
      </c>
      <c r="D446">
        <v>20050114</v>
      </c>
      <c r="E446">
        <v>20090824</v>
      </c>
      <c r="F446">
        <v>20090826</v>
      </c>
      <c r="H446" s="10">
        <v>310793</v>
      </c>
      <c r="I446" s="10">
        <v>22</v>
      </c>
      <c r="J446" s="12">
        <v>38366</v>
      </c>
      <c r="K446" s="12">
        <v>40049</v>
      </c>
      <c r="L446" s="12">
        <v>40051</v>
      </c>
      <c r="R446" s="42" t="str">
        <f>LOOKUP(A446,'IBD - Individuals Basic'!$A$9:$A$3006,'IBD - Individuals Basic'!$B$9:$B$3006)</f>
        <v>Mr Dale Clifford Mizon</v>
      </c>
      <c r="S446" s="42" t="str">
        <f ca="1">LOOKUP(B446,'Firmmast - master file'!$A$9:$A654,'Firmmast - master file'!$B$9:$B$217)</f>
        <v>Neville Insurance Consultants Ltd</v>
      </c>
    </row>
    <row r="447" spans="1:19">
      <c r="A447" t="s">
        <v>3127</v>
      </c>
      <c r="B447">
        <v>310793</v>
      </c>
      <c r="C447">
        <v>29</v>
      </c>
      <c r="D447">
        <v>20050114</v>
      </c>
      <c r="E447">
        <v>20090331</v>
      </c>
      <c r="F447">
        <v>20090708</v>
      </c>
      <c r="H447" s="10">
        <v>310793</v>
      </c>
      <c r="I447" s="10">
        <v>29</v>
      </c>
      <c r="J447" s="12">
        <v>38366</v>
      </c>
      <c r="K447" s="12">
        <v>39903</v>
      </c>
      <c r="L447" s="12">
        <v>40002</v>
      </c>
      <c r="R447" s="42" t="str">
        <f>LOOKUP(A447,'IBD - Individuals Basic'!$A$9:$A$3006,'IBD - Individuals Basic'!$B$9:$B$3006)</f>
        <v>Mr Dale Clifford Mizon</v>
      </c>
      <c r="S447" s="42" t="str">
        <f ca="1">LOOKUP(B447,'Firmmast - master file'!$A$9:$A655,'Firmmast - master file'!$B$9:$B$217)</f>
        <v>Neville Insurance Consultants Ltd</v>
      </c>
    </row>
    <row r="448" spans="1:19">
      <c r="A448" t="s">
        <v>3127</v>
      </c>
      <c r="B448">
        <v>310793</v>
      </c>
      <c r="C448">
        <v>33</v>
      </c>
      <c r="D448">
        <v>20050114</v>
      </c>
      <c r="E448">
        <v>20071031</v>
      </c>
      <c r="F448">
        <v>20071110</v>
      </c>
      <c r="H448" s="10">
        <v>310793</v>
      </c>
      <c r="I448" s="10">
        <v>33</v>
      </c>
      <c r="J448" s="12">
        <v>38366</v>
      </c>
      <c r="K448" s="12">
        <v>39386</v>
      </c>
      <c r="L448" s="12">
        <v>39396</v>
      </c>
      <c r="R448" s="42" t="str">
        <f>LOOKUP(A448,'IBD - Individuals Basic'!$A$9:$A$3006,'IBD - Individuals Basic'!$B$9:$B$3006)</f>
        <v>Mr Dale Clifford Mizon</v>
      </c>
      <c r="S448" s="42" t="str">
        <f ca="1">LOOKUP(B448,'Firmmast - master file'!$A$9:$A656,'Firmmast - master file'!$B$9:$B$217)</f>
        <v>Neville Insurance Consultants Ltd</v>
      </c>
    </row>
    <row r="449" spans="1:19">
      <c r="A449" t="s">
        <v>3127</v>
      </c>
      <c r="B449">
        <v>310793</v>
      </c>
      <c r="C449">
        <v>34</v>
      </c>
      <c r="D449">
        <v>20050114</v>
      </c>
      <c r="E449">
        <v>20071031</v>
      </c>
      <c r="F449">
        <v>20071110</v>
      </c>
      <c r="H449" s="10">
        <v>310793</v>
      </c>
      <c r="I449" s="10">
        <v>34</v>
      </c>
      <c r="J449" s="12">
        <v>38366</v>
      </c>
      <c r="K449" s="12">
        <v>39386</v>
      </c>
      <c r="L449" s="12">
        <v>39396</v>
      </c>
      <c r="R449" s="42" t="str">
        <f>LOOKUP(A449,'IBD - Individuals Basic'!$A$9:$A$3006,'IBD - Individuals Basic'!$B$9:$B$3006)</f>
        <v>Mr Dale Clifford Mizon</v>
      </c>
      <c r="S449" s="42" t="str">
        <f ca="1">LOOKUP(B449,'Firmmast - master file'!$A$9:$A657,'Firmmast - master file'!$B$9:$B$217)</f>
        <v>Neville Insurance Consultants Ltd</v>
      </c>
    </row>
    <row r="450" spans="1:19">
      <c r="A450" t="s">
        <v>3127</v>
      </c>
      <c r="B450">
        <v>310793</v>
      </c>
      <c r="C450">
        <v>35</v>
      </c>
      <c r="D450">
        <v>20050114</v>
      </c>
      <c r="E450">
        <v>20071031</v>
      </c>
      <c r="F450">
        <v>20071110</v>
      </c>
      <c r="H450" s="10">
        <v>310793</v>
      </c>
      <c r="I450" s="10">
        <v>35</v>
      </c>
      <c r="J450" s="12">
        <v>38366</v>
      </c>
      <c r="K450" s="12">
        <v>39386</v>
      </c>
      <c r="L450" s="12">
        <v>39396</v>
      </c>
      <c r="R450" s="42" t="str">
        <f>LOOKUP(A450,'IBD - Individuals Basic'!$A$9:$A$3006,'IBD - Individuals Basic'!$B$9:$B$3006)</f>
        <v>Mr Dale Clifford Mizon</v>
      </c>
      <c r="S450" s="42" t="str">
        <f ca="1">LOOKUP(B450,'Firmmast - master file'!$A$9:$A658,'Firmmast - master file'!$B$9:$B$217)</f>
        <v>Neville Insurance Consultants Ltd</v>
      </c>
    </row>
    <row r="451" spans="1:19">
      <c r="A451" t="s">
        <v>3127</v>
      </c>
      <c r="B451">
        <v>310793</v>
      </c>
      <c r="C451">
        <v>37</v>
      </c>
      <c r="D451">
        <v>20050114</v>
      </c>
      <c r="E451">
        <v>20071031</v>
      </c>
      <c r="F451">
        <v>20071110</v>
      </c>
      <c r="H451" s="10">
        <v>310793</v>
      </c>
      <c r="I451" s="10">
        <v>37</v>
      </c>
      <c r="J451" s="12">
        <v>38366</v>
      </c>
      <c r="K451" s="12">
        <v>39386</v>
      </c>
      <c r="L451" s="12">
        <v>39396</v>
      </c>
      <c r="R451" s="42" t="str">
        <f>LOOKUP(A451,'IBD - Individuals Basic'!$A$9:$A$3006,'IBD - Individuals Basic'!$B$9:$B$3006)</f>
        <v>Mr Dale Clifford Mizon</v>
      </c>
      <c r="S451" s="42" t="str">
        <f ca="1">LOOKUP(B451,'Firmmast - master file'!$A$9:$A659,'Firmmast - master file'!$B$9:$B$217)</f>
        <v>Neville Insurance Consultants Ltd</v>
      </c>
    </row>
    <row r="452" spans="1:19">
      <c r="A452" t="s">
        <v>3127</v>
      </c>
      <c r="B452">
        <v>310793</v>
      </c>
      <c r="C452">
        <v>39</v>
      </c>
      <c r="D452">
        <v>20050114</v>
      </c>
      <c r="E452">
        <v>20071031</v>
      </c>
      <c r="F452">
        <v>20071110</v>
      </c>
      <c r="H452" s="10">
        <v>310793</v>
      </c>
      <c r="I452" s="10">
        <v>39</v>
      </c>
      <c r="J452" s="12">
        <v>38366</v>
      </c>
      <c r="K452" s="12">
        <v>39386</v>
      </c>
      <c r="L452" s="12">
        <v>39396</v>
      </c>
      <c r="R452" s="42" t="str">
        <f>LOOKUP(A452,'IBD - Individuals Basic'!$A$9:$A$3006,'IBD - Individuals Basic'!$B$9:$B$3006)</f>
        <v>Mr Dale Clifford Mizon</v>
      </c>
      <c r="S452" s="42" t="str">
        <f ca="1">LOOKUP(B452,'Firmmast - master file'!$A$9:$A660,'Firmmast - master file'!$B$9:$B$217)</f>
        <v>Neville Insurance Consultants Ltd</v>
      </c>
    </row>
    <row r="453" spans="1:19">
      <c r="A453" t="s">
        <v>3127</v>
      </c>
      <c r="B453">
        <v>310793</v>
      </c>
      <c r="C453">
        <v>60</v>
      </c>
      <c r="D453">
        <v>20050114</v>
      </c>
      <c r="E453">
        <v>20090824</v>
      </c>
      <c r="F453">
        <v>20090826</v>
      </c>
      <c r="H453" s="10">
        <v>310793</v>
      </c>
      <c r="I453" s="10">
        <v>60</v>
      </c>
      <c r="J453" s="12">
        <v>38366</v>
      </c>
      <c r="K453" s="12">
        <v>40049</v>
      </c>
      <c r="L453" s="12">
        <v>40051</v>
      </c>
      <c r="R453" s="42" t="str">
        <f>LOOKUP(A453,'IBD - Individuals Basic'!$A$9:$A$3006,'IBD - Individuals Basic'!$B$9:$B$3006)</f>
        <v>Mr Dale Clifford Mizon</v>
      </c>
      <c r="S453" s="42" t="str">
        <f ca="1">LOOKUP(B453,'Firmmast - master file'!$A$9:$A661,'Firmmast - master file'!$B$9:$B$217)</f>
        <v>Neville Insurance Consultants Ltd</v>
      </c>
    </row>
    <row r="454" spans="1:19">
      <c r="A454" t="s">
        <v>3127</v>
      </c>
      <c r="B454">
        <v>310793</v>
      </c>
      <c r="C454">
        <v>61</v>
      </c>
      <c r="D454">
        <v>20071101</v>
      </c>
      <c r="E454">
        <v>20090824</v>
      </c>
      <c r="F454">
        <v>20090826</v>
      </c>
      <c r="H454" s="10">
        <v>310793</v>
      </c>
      <c r="I454" s="10">
        <v>61</v>
      </c>
      <c r="J454" s="12">
        <v>39387</v>
      </c>
      <c r="K454" s="12">
        <v>40049</v>
      </c>
      <c r="L454" s="12">
        <v>40051</v>
      </c>
      <c r="R454" s="42" t="str">
        <f>LOOKUP(A454,'IBD - Individuals Basic'!$A$9:$A$3006,'IBD - Individuals Basic'!$B$9:$B$3006)</f>
        <v>Mr Dale Clifford Mizon</v>
      </c>
      <c r="S454" s="42" t="str">
        <f ca="1">LOOKUP(B454,'Firmmast - master file'!$A$9:$A662,'Firmmast - master file'!$B$9:$B$217)</f>
        <v>Neville Insurance Consultants Ltd</v>
      </c>
    </row>
    <row r="455" spans="1:19">
      <c r="A455" t="s">
        <v>3127</v>
      </c>
      <c r="B455">
        <v>310793</v>
      </c>
      <c r="C455">
        <v>62</v>
      </c>
      <c r="D455">
        <v>20071101</v>
      </c>
      <c r="E455">
        <v>20090824</v>
      </c>
      <c r="F455">
        <v>20090826</v>
      </c>
      <c r="H455" s="10">
        <v>310793</v>
      </c>
      <c r="I455" s="10">
        <v>62</v>
      </c>
      <c r="J455" s="12">
        <v>39387</v>
      </c>
      <c r="K455" s="12">
        <v>40049</v>
      </c>
      <c r="L455" s="12">
        <v>40051</v>
      </c>
      <c r="R455" s="42" t="str">
        <f>LOOKUP(A455,'IBD - Individuals Basic'!$A$9:$A$3006,'IBD - Individuals Basic'!$B$9:$B$3006)</f>
        <v>Mr Dale Clifford Mizon</v>
      </c>
      <c r="S455" s="42" t="str">
        <f ca="1">LOOKUP(B455,'Firmmast - master file'!$A$9:$A663,'Firmmast - master file'!$B$9:$B$217)</f>
        <v>Neville Insurance Consultants Ltd</v>
      </c>
    </row>
    <row r="456" spans="1:19">
      <c r="A456" t="s">
        <v>3130</v>
      </c>
      <c r="B456">
        <v>100013</v>
      </c>
      <c r="C456">
        <v>45</v>
      </c>
      <c r="D456">
        <v>20060309</v>
      </c>
      <c r="E456">
        <v>20060904</v>
      </c>
      <c r="F456">
        <v>20060911</v>
      </c>
      <c r="H456" s="10">
        <v>100013</v>
      </c>
      <c r="I456" s="10">
        <v>45</v>
      </c>
      <c r="J456" s="12">
        <v>38785</v>
      </c>
      <c r="K456" s="12">
        <v>38964</v>
      </c>
      <c r="L456" s="12">
        <v>38971</v>
      </c>
      <c r="R456" s="42" t="str">
        <f>LOOKUP(A456,'IBD - Individuals Basic'!$A$9:$A$3006,'IBD - Individuals Basic'!$B$9:$B$3006)</f>
        <v>Mr David Edward  Beet</v>
      </c>
      <c r="S456" s="42" t="str">
        <f ca="1">LOOKUP(B456,'Firmmast - master file'!$A$9:$A664,'Firmmast - master file'!$B$9:$B$217)</f>
        <v>Skipton Financial Services Ltd</v>
      </c>
    </row>
    <row r="457" spans="1:19">
      <c r="A457" t="s">
        <v>3133</v>
      </c>
      <c r="B457">
        <v>100013</v>
      </c>
      <c r="C457">
        <v>44</v>
      </c>
      <c r="D457">
        <v>20051216</v>
      </c>
      <c r="E457">
        <v>20060307</v>
      </c>
      <c r="F457">
        <v>20060323</v>
      </c>
      <c r="H457" s="10">
        <v>100013</v>
      </c>
      <c r="I457" s="10">
        <v>44</v>
      </c>
      <c r="J457" s="12">
        <v>38702</v>
      </c>
      <c r="K457" s="12">
        <v>38783</v>
      </c>
      <c r="L457" s="12">
        <v>38799</v>
      </c>
      <c r="R457" s="42" t="str">
        <f>LOOKUP(A457,'IBD - Individuals Basic'!$A$9:$A$3006,'IBD - Individuals Basic'!$B$9:$B$3006)</f>
        <v>Mr David Frederick Camis</v>
      </c>
      <c r="S457" s="42" t="str">
        <f ca="1">LOOKUP(B457,'Firmmast - master file'!$A$9:$A665,'Firmmast - master file'!$B$9:$B$217)</f>
        <v>Skipton Financial Services Ltd</v>
      </c>
    </row>
    <row r="458" spans="1:19">
      <c r="A458" t="s">
        <v>3133</v>
      </c>
      <c r="B458">
        <v>100013</v>
      </c>
      <c r="C458">
        <v>45</v>
      </c>
      <c r="D458">
        <v>20040722</v>
      </c>
      <c r="E458">
        <v>20051216</v>
      </c>
      <c r="F458">
        <v>20060323</v>
      </c>
      <c r="H458" s="10">
        <v>100013</v>
      </c>
      <c r="I458" s="10">
        <v>45</v>
      </c>
      <c r="J458" s="12">
        <v>38190</v>
      </c>
      <c r="K458" s="12">
        <v>38702</v>
      </c>
      <c r="L458" s="12">
        <v>38799</v>
      </c>
      <c r="R458" s="42" t="str">
        <f>LOOKUP(A458,'IBD - Individuals Basic'!$A$9:$A$3006,'IBD - Individuals Basic'!$B$9:$B$3006)</f>
        <v>Mr David Frederick Camis</v>
      </c>
      <c r="S458" s="42" t="str">
        <f ca="1">LOOKUP(B458,'Firmmast - master file'!$A$9:$A666,'Firmmast - master file'!$B$9:$B$217)</f>
        <v>Skipton Financial Services Ltd</v>
      </c>
    </row>
    <row r="459" spans="1:19">
      <c r="A459" t="s">
        <v>3136</v>
      </c>
      <c r="B459">
        <v>100013</v>
      </c>
      <c r="C459">
        <v>45</v>
      </c>
      <c r="D459">
        <v>20021111</v>
      </c>
      <c r="E459">
        <v>20030828</v>
      </c>
      <c r="F459">
        <v>20030829</v>
      </c>
      <c r="H459" s="10">
        <v>100013</v>
      </c>
      <c r="I459" s="10">
        <v>45</v>
      </c>
      <c r="J459" s="12">
        <v>37571</v>
      </c>
      <c r="K459" s="12">
        <v>37861</v>
      </c>
      <c r="L459" s="12">
        <v>37862</v>
      </c>
      <c r="R459" s="42" t="str">
        <f>LOOKUP(A459,'IBD - Individuals Basic'!$A$9:$A$3006,'IBD - Individuals Basic'!$B$9:$B$3006)</f>
        <v>Mr Daniel Francis O'Brien</v>
      </c>
      <c r="S459" s="42" t="str">
        <f ca="1">LOOKUP(B459,'Firmmast - master file'!$A$9:$A667,'Firmmast - master file'!$B$9:$B$217)</f>
        <v>Skipton Financial Services Ltd</v>
      </c>
    </row>
    <row r="460" spans="1:19">
      <c r="A460" t="s">
        <v>3139</v>
      </c>
      <c r="B460">
        <v>100013</v>
      </c>
      <c r="C460">
        <v>45</v>
      </c>
      <c r="D460">
        <v>20020528</v>
      </c>
      <c r="E460">
        <v>20021231</v>
      </c>
      <c r="F460">
        <v>20160422</v>
      </c>
      <c r="H460" s="10">
        <v>100013</v>
      </c>
      <c r="I460" s="10">
        <v>45</v>
      </c>
      <c r="J460" s="12">
        <v>37404</v>
      </c>
      <c r="K460" s="12">
        <v>37621</v>
      </c>
      <c r="L460" s="12">
        <v>42482</v>
      </c>
      <c r="R460" s="42" t="str">
        <f>LOOKUP(A460,'IBD - Individuals Basic'!$A$9:$A$3006,'IBD - Individuals Basic'!$B$9:$B$3006)</f>
        <v>Mr David Francis Simpson</v>
      </c>
      <c r="S460" s="42" t="str">
        <f ca="1">LOOKUP(B460,'Firmmast - master file'!$A$9:$A668,'Firmmast - master file'!$B$9:$B$217)</f>
        <v>Skipton Financial Services Ltd</v>
      </c>
    </row>
    <row r="461" spans="1:19">
      <c r="A461" t="s">
        <v>3142</v>
      </c>
      <c r="B461">
        <v>100013</v>
      </c>
      <c r="C461">
        <v>44</v>
      </c>
      <c r="D461">
        <v>20060306</v>
      </c>
      <c r="E461">
        <v>20070202</v>
      </c>
      <c r="F461">
        <v>20070221</v>
      </c>
      <c r="H461" s="10">
        <v>100013</v>
      </c>
      <c r="I461" s="10">
        <v>44</v>
      </c>
      <c r="J461" s="12">
        <v>38782</v>
      </c>
      <c r="K461" s="12">
        <v>39115</v>
      </c>
      <c r="L461" s="12">
        <v>39134</v>
      </c>
      <c r="R461" s="42" t="str">
        <f>LOOKUP(A461,'IBD - Individuals Basic'!$A$9:$A$3006,'IBD - Individuals Basic'!$B$9:$B$3006)</f>
        <v>Mr Dale Gordon Derek Hammond</v>
      </c>
      <c r="S461" s="42" t="str">
        <f ca="1">LOOKUP(B461,'Firmmast - master file'!$A$9:$A669,'Firmmast - master file'!$B$9:$B$217)</f>
        <v>Skipton Financial Services Ltd</v>
      </c>
    </row>
    <row r="462" spans="1:19">
      <c r="A462" t="s">
        <v>3142</v>
      </c>
      <c r="B462">
        <v>100013</v>
      </c>
      <c r="C462">
        <v>45</v>
      </c>
      <c r="D462">
        <v>20050708</v>
      </c>
      <c r="E462">
        <v>20060306</v>
      </c>
      <c r="F462">
        <v>20070221</v>
      </c>
      <c r="H462" s="10">
        <v>100013</v>
      </c>
      <c r="I462" s="10">
        <v>45</v>
      </c>
      <c r="J462" s="12">
        <v>38541</v>
      </c>
      <c r="K462" s="12">
        <v>38782</v>
      </c>
      <c r="L462" s="12">
        <v>39134</v>
      </c>
      <c r="R462" s="42" t="str">
        <f>LOOKUP(A462,'IBD - Individuals Basic'!$A$9:$A$3006,'IBD - Individuals Basic'!$B$9:$B$3006)</f>
        <v>Mr Dale Gordon Derek Hammond</v>
      </c>
      <c r="S462" s="42" t="str">
        <f ca="1">LOOKUP(B462,'Firmmast - master file'!$A$9:$A670,'Firmmast - master file'!$B$9:$B$217)</f>
        <v>Skipton Financial Services Ltd</v>
      </c>
    </row>
    <row r="463" spans="1:19">
      <c r="A463" t="s">
        <v>3145</v>
      </c>
      <c r="B463">
        <v>302110</v>
      </c>
      <c r="C463">
        <v>22</v>
      </c>
      <c r="D463">
        <v>20041031</v>
      </c>
      <c r="E463">
        <v>20070731</v>
      </c>
      <c r="F463">
        <v>20070713</v>
      </c>
      <c r="H463" s="10">
        <v>302110</v>
      </c>
      <c r="I463" s="10">
        <v>22</v>
      </c>
      <c r="J463" s="12">
        <v>38291</v>
      </c>
      <c r="K463" s="12">
        <v>39294</v>
      </c>
      <c r="L463" s="12">
        <v>39276</v>
      </c>
      <c r="R463" s="42" t="str">
        <f>LOOKUP(A463,'IBD - Individuals Basic'!$A$9:$A$3006,'IBD - Individuals Basic'!$B$9:$B$3006)</f>
        <v>Mr David Graham Knight</v>
      </c>
      <c r="S463" s="42" t="str">
        <f ca="1">LOOKUP(B463,'Firmmast - master file'!$A$9:$A671,'Firmmast - master file'!$B$9:$B$217)</f>
        <v>Pace Mortgage Solutions Ltd</v>
      </c>
    </row>
    <row r="464" spans="1:19">
      <c r="A464" t="s">
        <v>3145</v>
      </c>
      <c r="B464">
        <v>302110</v>
      </c>
      <c r="C464">
        <v>31</v>
      </c>
      <c r="D464">
        <v>20041031</v>
      </c>
      <c r="E464">
        <v>20070731</v>
      </c>
      <c r="F464">
        <v>20070713</v>
      </c>
      <c r="H464" s="10">
        <v>302110</v>
      </c>
      <c r="I464" s="10">
        <v>31</v>
      </c>
      <c r="J464" s="12">
        <v>38291</v>
      </c>
      <c r="K464" s="12">
        <v>39294</v>
      </c>
      <c r="L464" s="12">
        <v>39276</v>
      </c>
      <c r="R464" s="42" t="str">
        <f>LOOKUP(A464,'IBD - Individuals Basic'!$A$9:$A$3006,'IBD - Individuals Basic'!$B$9:$B$3006)</f>
        <v>Mr David Graham Knight</v>
      </c>
      <c r="S464" s="42" t="str">
        <f ca="1">LOOKUP(B464,'Firmmast - master file'!$A$9:$A672,'Firmmast - master file'!$B$9:$B$217)</f>
        <v>Pace Mortgage Solutions Ltd</v>
      </c>
    </row>
    <row r="465" spans="1:19">
      <c r="A465" t="s">
        <v>3145</v>
      </c>
      <c r="B465">
        <v>302110</v>
      </c>
      <c r="C465">
        <v>60</v>
      </c>
      <c r="D465">
        <v>20050114</v>
      </c>
      <c r="E465">
        <v>20070731</v>
      </c>
      <c r="F465">
        <v>20070713</v>
      </c>
      <c r="H465" s="10">
        <v>302110</v>
      </c>
      <c r="I465" s="10">
        <v>60</v>
      </c>
      <c r="J465" s="12">
        <v>38366</v>
      </c>
      <c r="K465" s="12">
        <v>39294</v>
      </c>
      <c r="L465" s="12">
        <v>39276</v>
      </c>
      <c r="R465" s="42" t="str">
        <f>LOOKUP(A465,'IBD - Individuals Basic'!$A$9:$A$3006,'IBD - Individuals Basic'!$B$9:$B$3006)</f>
        <v>Mr David Graham Knight</v>
      </c>
      <c r="S465" s="42" t="str">
        <f ca="1">LOOKUP(B465,'Firmmast - master file'!$A$9:$A673,'Firmmast - master file'!$B$9:$B$217)</f>
        <v>Pace Mortgage Solutions Ltd</v>
      </c>
    </row>
    <row r="466" spans="1:19">
      <c r="A466" t="s">
        <v>3148</v>
      </c>
      <c r="B466">
        <v>100013</v>
      </c>
      <c r="C466">
        <v>44</v>
      </c>
      <c r="D466">
        <v>20030430</v>
      </c>
      <c r="E466">
        <v>20031231</v>
      </c>
      <c r="F466">
        <v>20040116</v>
      </c>
      <c r="H466" s="10">
        <v>100013</v>
      </c>
      <c r="I466" s="10">
        <v>44</v>
      </c>
      <c r="J466" s="12">
        <v>37741</v>
      </c>
      <c r="K466" s="12">
        <v>37986</v>
      </c>
      <c r="L466" s="12">
        <v>38002</v>
      </c>
      <c r="R466" s="42" t="str">
        <f>LOOKUP(A466,'IBD - Individuals Basic'!$A$9:$A$3006,'IBD - Individuals Basic'!$B$9:$B$3006)</f>
        <v>Mr Douglas Gordon MacDonald</v>
      </c>
      <c r="S466" s="42" t="str">
        <f ca="1">LOOKUP(B466,'Firmmast - master file'!$A$9:$A674,'Firmmast - master file'!$B$9:$B$217)</f>
        <v>Skipton Financial Services Ltd</v>
      </c>
    </row>
    <row r="467" spans="1:19">
      <c r="A467" t="s">
        <v>3151</v>
      </c>
      <c r="B467">
        <v>300817</v>
      </c>
      <c r="C467">
        <v>22</v>
      </c>
      <c r="D467">
        <v>20041031</v>
      </c>
      <c r="E467">
        <v>20090114</v>
      </c>
      <c r="F467">
        <v>20090119</v>
      </c>
      <c r="H467" s="10">
        <v>300817</v>
      </c>
      <c r="I467" s="10">
        <v>22</v>
      </c>
      <c r="J467" s="12">
        <v>38291</v>
      </c>
      <c r="K467" s="12">
        <v>39827</v>
      </c>
      <c r="L467" s="12">
        <v>39832</v>
      </c>
      <c r="R467" s="42" t="str">
        <f>LOOKUP(A467,'IBD - Individuals Basic'!$A$9:$A$3006,'IBD - Individuals Basic'!$B$9:$B$3006)</f>
        <v>Mr David George Roberts</v>
      </c>
      <c r="S467" s="42" t="str">
        <f ca="1">LOOKUP(B467,'Firmmast - master file'!$A$9:$A675,'Firmmast - master file'!$B$9:$B$217)</f>
        <v>More Group Ltd</v>
      </c>
    </row>
    <row r="468" spans="1:19">
      <c r="A468" t="s">
        <v>3154</v>
      </c>
      <c r="B468">
        <v>144543</v>
      </c>
      <c r="C468">
        <v>44</v>
      </c>
      <c r="D468">
        <v>20011201</v>
      </c>
      <c r="E468">
        <v>20020731</v>
      </c>
      <c r="F468">
        <v>20050609</v>
      </c>
      <c r="H468" s="10">
        <v>144543</v>
      </c>
      <c r="I468" s="10">
        <v>44</v>
      </c>
      <c r="J468" s="12">
        <v>37226</v>
      </c>
      <c r="K468" s="12">
        <v>37468</v>
      </c>
      <c r="L468" s="12">
        <v>38512</v>
      </c>
      <c r="R468" s="42" t="str">
        <f>LOOKUP(A468,'IBD - Individuals Basic'!$A$9:$A$3006,'IBD - Individuals Basic'!$B$9:$B$3006)</f>
        <v>Mr Denis Henry Clough</v>
      </c>
      <c r="S468" s="42" t="str">
        <f ca="1">LOOKUP(B468,'Firmmast - master file'!$A$9:$A676,'Firmmast - master file'!$B$9:$B$217)</f>
        <v>Schroder Investment Management North America Limited</v>
      </c>
    </row>
    <row r="469" spans="1:19">
      <c r="A469" t="s">
        <v>3154</v>
      </c>
      <c r="B469">
        <v>144543</v>
      </c>
      <c r="C469">
        <v>49</v>
      </c>
      <c r="D469">
        <v>20011201</v>
      </c>
      <c r="E469">
        <v>20040430</v>
      </c>
      <c r="F469">
        <v>20050609</v>
      </c>
      <c r="H469" s="10">
        <v>144543</v>
      </c>
      <c r="I469" s="10">
        <v>49</v>
      </c>
      <c r="J469" s="12">
        <v>37226</v>
      </c>
      <c r="K469" s="12">
        <v>38107</v>
      </c>
      <c r="L469" s="12">
        <v>38512</v>
      </c>
      <c r="R469" s="42" t="str">
        <f>LOOKUP(A469,'IBD - Individuals Basic'!$A$9:$A$3006,'IBD - Individuals Basic'!$B$9:$B$3006)</f>
        <v>Mr Denis Henry Clough</v>
      </c>
      <c r="S469" s="42" t="str">
        <f ca="1">LOOKUP(B469,'Firmmast - master file'!$A$9:$A677,'Firmmast - master file'!$B$9:$B$217)</f>
        <v>Schroder Investment Management North America Limited</v>
      </c>
    </row>
    <row r="470" spans="1:19">
      <c r="A470" t="s">
        <v>3154</v>
      </c>
      <c r="B470">
        <v>144543</v>
      </c>
      <c r="C470">
        <v>49</v>
      </c>
      <c r="D470">
        <v>20050615</v>
      </c>
      <c r="E470">
        <v>20071031</v>
      </c>
      <c r="F470">
        <v>20071110</v>
      </c>
      <c r="H470" s="10">
        <v>144543</v>
      </c>
      <c r="I470" s="10">
        <v>49</v>
      </c>
      <c r="J470" s="12">
        <v>38518</v>
      </c>
      <c r="K470" s="12">
        <v>39386</v>
      </c>
      <c r="L470" s="12">
        <v>39396</v>
      </c>
      <c r="R470" s="42" t="str">
        <f>LOOKUP(A470,'IBD - Individuals Basic'!$A$9:$A$3006,'IBD - Individuals Basic'!$B$9:$B$3006)</f>
        <v>Mr Denis Henry Clough</v>
      </c>
      <c r="S470" s="42" t="str">
        <f ca="1">LOOKUP(B470,'Firmmast - master file'!$A$9:$A678,'Firmmast - master file'!$B$9:$B$217)</f>
        <v>Schroder Investment Management North America Limited</v>
      </c>
    </row>
    <row r="471" spans="1:19">
      <c r="A471" t="s">
        <v>3154</v>
      </c>
      <c r="B471">
        <v>144543</v>
      </c>
      <c r="C471">
        <v>63</v>
      </c>
      <c r="D471">
        <v>20071101</v>
      </c>
      <c r="E471">
        <v>20071130</v>
      </c>
      <c r="F471">
        <v>20071127</v>
      </c>
      <c r="H471" s="10">
        <v>144543</v>
      </c>
      <c r="I471" s="10">
        <v>63</v>
      </c>
      <c r="J471" s="12">
        <v>39387</v>
      </c>
      <c r="K471" s="12">
        <v>39416</v>
      </c>
      <c r="L471" s="12">
        <v>39413</v>
      </c>
      <c r="R471" s="42" t="str">
        <f>LOOKUP(A471,'IBD - Individuals Basic'!$A$9:$A$3006,'IBD - Individuals Basic'!$B$9:$B$3006)</f>
        <v>Mr Denis Henry Clough</v>
      </c>
      <c r="S471" s="42" t="str">
        <f ca="1">LOOKUP(B471,'Firmmast - master file'!$A$9:$A679,'Firmmast - master file'!$B$9:$B$217)</f>
        <v>Schroder Investment Management North America Limited</v>
      </c>
    </row>
    <row r="472" spans="1:19">
      <c r="A472" t="s">
        <v>3157</v>
      </c>
      <c r="B472">
        <v>144543</v>
      </c>
      <c r="C472">
        <v>49</v>
      </c>
      <c r="D472">
        <v>20020731</v>
      </c>
      <c r="E472">
        <v>20071031</v>
      </c>
      <c r="F472">
        <v>20170501</v>
      </c>
      <c r="H472" s="10">
        <v>144543</v>
      </c>
      <c r="I472" s="10">
        <v>49</v>
      </c>
      <c r="J472" s="12">
        <v>37468</v>
      </c>
      <c r="K472" s="12">
        <v>39386</v>
      </c>
      <c r="L472" s="12">
        <v>42856</v>
      </c>
      <c r="R472" s="42" t="str">
        <f>LOOKUP(A472,'IBD - Individuals Basic'!$A$9:$A$3006,'IBD - Individuals Basic'!$B$9:$B$3006)</f>
        <v>Mr Donald Hugh Miller Farquharson</v>
      </c>
      <c r="S472" s="42" t="str">
        <f ca="1">LOOKUP(B472,'Firmmast - master file'!$A$9:$A680,'Firmmast - master file'!$B$9:$B$217)</f>
        <v>Schroder Investment Management North America Limited</v>
      </c>
    </row>
    <row r="473" spans="1:19">
      <c r="A473" t="s">
        <v>3157</v>
      </c>
      <c r="B473">
        <v>144543</v>
      </c>
      <c r="C473">
        <v>63</v>
      </c>
      <c r="D473">
        <v>20071101</v>
      </c>
      <c r="E473">
        <v>20080331</v>
      </c>
      <c r="F473">
        <v>20170501</v>
      </c>
      <c r="H473" s="10">
        <v>144543</v>
      </c>
      <c r="I473" s="10">
        <v>63</v>
      </c>
      <c r="J473" s="12">
        <v>39387</v>
      </c>
      <c r="K473" s="12">
        <v>39538</v>
      </c>
      <c r="L473" s="12">
        <v>42856</v>
      </c>
      <c r="R473" s="42" t="str">
        <f>LOOKUP(A473,'IBD - Individuals Basic'!$A$9:$A$3006,'IBD - Individuals Basic'!$B$9:$B$3006)</f>
        <v>Mr Donald Hugh Miller Farquharson</v>
      </c>
      <c r="S473" s="42" t="str">
        <f ca="1">LOOKUP(B473,'Firmmast - master file'!$A$9:$A681,'Firmmast - master file'!$B$9:$B$217)</f>
        <v>Schroder Investment Management North America Limited</v>
      </c>
    </row>
    <row r="474" spans="1:19">
      <c r="A474" t="s">
        <v>3160</v>
      </c>
      <c r="B474">
        <v>144543</v>
      </c>
      <c r="C474">
        <v>44</v>
      </c>
      <c r="D474">
        <v>20011201</v>
      </c>
      <c r="E474">
        <v>20020731</v>
      </c>
      <c r="F474">
        <v>20040116</v>
      </c>
      <c r="H474" s="10">
        <v>144543</v>
      </c>
      <c r="I474" s="10">
        <v>44</v>
      </c>
      <c r="J474" s="12">
        <v>37226</v>
      </c>
      <c r="K474" s="12">
        <v>37468</v>
      </c>
      <c r="L474" s="12">
        <v>38002</v>
      </c>
      <c r="R474" s="42" t="str">
        <f>LOOKUP(A474,'IBD - Individuals Basic'!$A$9:$A$3006,'IBD - Individuals Basic'!$B$9:$B$3006)</f>
        <v>Mrs Diane Hilary Stanning</v>
      </c>
      <c r="S474" s="42" t="str">
        <f ca="1">LOOKUP(B474,'Firmmast - master file'!$A$9:$A682,'Firmmast - master file'!$B$9:$B$217)</f>
        <v>Schroder Investment Management North America Limited</v>
      </c>
    </row>
    <row r="475" spans="1:19">
      <c r="A475" t="s">
        <v>3160</v>
      </c>
      <c r="B475">
        <v>144543</v>
      </c>
      <c r="C475">
        <v>44</v>
      </c>
      <c r="D475">
        <v>20040120</v>
      </c>
      <c r="E475">
        <v>20061011</v>
      </c>
      <c r="F475">
        <v>20080812</v>
      </c>
      <c r="H475" s="10">
        <v>144543</v>
      </c>
      <c r="I475" s="10">
        <v>44</v>
      </c>
      <c r="J475" s="12">
        <v>38006</v>
      </c>
      <c r="K475" s="12">
        <v>39001</v>
      </c>
      <c r="L475" s="12">
        <v>39672</v>
      </c>
      <c r="R475" s="42" t="str">
        <f>LOOKUP(A475,'IBD - Individuals Basic'!$A$9:$A$3006,'IBD - Individuals Basic'!$B$9:$B$3006)</f>
        <v>Mrs Diane Hilary Stanning</v>
      </c>
      <c r="S475" s="42" t="str">
        <f ca="1">LOOKUP(B475,'Firmmast - master file'!$A$9:$A683,'Firmmast - master file'!$B$9:$B$217)</f>
        <v>Schroder Investment Management North America Limited</v>
      </c>
    </row>
    <row r="476" spans="1:19">
      <c r="A476" t="s">
        <v>3160</v>
      </c>
      <c r="B476">
        <v>144543</v>
      </c>
      <c r="C476">
        <v>49</v>
      </c>
      <c r="D476">
        <v>20011201</v>
      </c>
      <c r="E476">
        <v>20061011</v>
      </c>
      <c r="F476">
        <v>20080812</v>
      </c>
      <c r="H476" s="10">
        <v>144543</v>
      </c>
      <c r="I476" s="10">
        <v>49</v>
      </c>
      <c r="J476" s="12">
        <v>37226</v>
      </c>
      <c r="K476" s="12">
        <v>39001</v>
      </c>
      <c r="L476" s="12">
        <v>39672</v>
      </c>
      <c r="R476" s="42" t="str">
        <f>LOOKUP(A476,'IBD - Individuals Basic'!$A$9:$A$3006,'IBD - Individuals Basic'!$B$9:$B$3006)</f>
        <v>Mrs Diane Hilary Stanning</v>
      </c>
      <c r="S476" s="42" t="str">
        <f ca="1">LOOKUP(B476,'Firmmast - master file'!$A$9:$A684,'Firmmast - master file'!$B$9:$B$217)</f>
        <v>Schroder Investment Management North America Limited</v>
      </c>
    </row>
    <row r="477" spans="1:19">
      <c r="A477" t="s">
        <v>3166</v>
      </c>
      <c r="B477">
        <v>466612</v>
      </c>
      <c r="C477">
        <v>63</v>
      </c>
      <c r="D477">
        <v>20120302</v>
      </c>
      <c r="E477">
        <v>20130731</v>
      </c>
      <c r="F477">
        <v>20150729</v>
      </c>
      <c r="H477" s="10">
        <v>466612</v>
      </c>
      <c r="I477" s="10">
        <v>63</v>
      </c>
      <c r="J477" s="12">
        <v>40970</v>
      </c>
      <c r="K477" s="12">
        <v>41486</v>
      </c>
      <c r="L477" s="12">
        <v>42214</v>
      </c>
      <c r="R477" s="42" t="str">
        <f>LOOKUP(A477,'IBD - Individuals Basic'!$A$9:$A$3006,'IBD - Individuals Basic'!$B$9:$B$3006)</f>
        <v>Mr David John Atkinson</v>
      </c>
      <c r="S477" s="42" t="str">
        <f ca="1">LOOKUP(B477,'Firmmast - master file'!$A$9:$A685,'Firmmast - master file'!$B$9:$B$217)</f>
        <v>PWM Advisers Ltd</v>
      </c>
    </row>
    <row r="478" spans="1:19">
      <c r="A478" t="s">
        <v>3167</v>
      </c>
      <c r="B478">
        <v>205469</v>
      </c>
      <c r="C478">
        <v>26</v>
      </c>
      <c r="D478">
        <v>20011201</v>
      </c>
      <c r="E478">
        <v>20070315</v>
      </c>
      <c r="F478">
        <v>20070315</v>
      </c>
      <c r="H478" s="10">
        <v>205469</v>
      </c>
      <c r="I478" s="10">
        <v>26</v>
      </c>
      <c r="J478" s="12">
        <v>37226</v>
      </c>
      <c r="K478" s="12">
        <v>39156</v>
      </c>
      <c r="L478" s="12">
        <v>39156</v>
      </c>
      <c r="R478" s="42" t="str">
        <f>LOOKUP(A478,'IBD - Individuals Basic'!$A$9:$A$3006,'IBD - Individuals Basic'!$B$9:$B$3006)</f>
        <v>Mr Douglas J P Carroll</v>
      </c>
      <c r="S478" s="42" t="str">
        <f ca="1">LOOKUP(B478,'Firmmast - master file'!$A$9:$A686,'Firmmast - master file'!$B$9:$B$217)</f>
        <v>Cashbah - Wise Friendly Society</v>
      </c>
    </row>
    <row r="479" spans="1:19">
      <c r="A479" t="s">
        <v>3170</v>
      </c>
      <c r="B479">
        <v>100013</v>
      </c>
      <c r="C479">
        <v>22</v>
      </c>
      <c r="D479">
        <v>20060215</v>
      </c>
      <c r="E479">
        <v>20080226</v>
      </c>
      <c r="F479">
        <v>20180202</v>
      </c>
      <c r="H479" s="10">
        <v>100013</v>
      </c>
      <c r="I479" s="10">
        <v>22</v>
      </c>
      <c r="J479" s="12">
        <v>38763</v>
      </c>
      <c r="K479" s="12">
        <v>39504</v>
      </c>
      <c r="L479" s="12">
        <v>43133</v>
      </c>
      <c r="R479" s="42" t="str">
        <f>LOOKUP(A479,'IBD - Individuals Basic'!$A$9:$A$3006,'IBD - Individuals Basic'!$B$9:$B$3006)</f>
        <v>Mr David John Cutter</v>
      </c>
      <c r="S479" s="42" t="str">
        <f ca="1">LOOKUP(B479,'Firmmast - master file'!$A$9:$A687,'Firmmast - master file'!$B$9:$B$217)</f>
        <v>Skipton Financial Services Ltd</v>
      </c>
    </row>
    <row r="480" spans="1:19">
      <c r="A480" t="s">
        <v>3170</v>
      </c>
      <c r="B480">
        <v>100013</v>
      </c>
      <c r="C480">
        <v>23</v>
      </c>
      <c r="D480">
        <v>20060118</v>
      </c>
      <c r="E480">
        <v>20060215</v>
      </c>
      <c r="F480">
        <v>20180202</v>
      </c>
      <c r="H480" s="10">
        <v>100013</v>
      </c>
      <c r="I480" s="10">
        <v>23</v>
      </c>
      <c r="J480" s="12">
        <v>38735</v>
      </c>
      <c r="K480" s="12">
        <v>38763</v>
      </c>
      <c r="L480" s="12">
        <v>43133</v>
      </c>
      <c r="R480" s="42" t="str">
        <f>LOOKUP(A480,'IBD - Individuals Basic'!$A$9:$A$3006,'IBD - Individuals Basic'!$B$9:$B$3006)</f>
        <v>Mr David John Cutter</v>
      </c>
      <c r="S480" s="42" t="str">
        <f ca="1">LOOKUP(B480,'Firmmast - master file'!$A$9:$A688,'Firmmast - master file'!$B$9:$B$217)</f>
        <v>Skipton Financial Services Ltd</v>
      </c>
    </row>
    <row r="481" spans="1:19">
      <c r="A481" t="s">
        <v>3170</v>
      </c>
      <c r="B481">
        <v>100013</v>
      </c>
      <c r="C481">
        <v>23</v>
      </c>
      <c r="D481">
        <v>20080226</v>
      </c>
      <c r="E481">
        <v>20121130</v>
      </c>
      <c r="F481">
        <v>20180202</v>
      </c>
      <c r="H481" s="10">
        <v>100013</v>
      </c>
      <c r="I481" s="10">
        <v>23</v>
      </c>
      <c r="J481" s="12">
        <v>39504</v>
      </c>
      <c r="K481" s="12">
        <v>41243</v>
      </c>
      <c r="L481" s="12">
        <v>43133</v>
      </c>
      <c r="R481" s="42" t="str">
        <f>LOOKUP(A481,'IBD - Individuals Basic'!$A$9:$A$3006,'IBD - Individuals Basic'!$B$9:$B$3006)</f>
        <v>Mr David John Cutter</v>
      </c>
      <c r="S481" s="42" t="str">
        <f ca="1">LOOKUP(B481,'Firmmast - master file'!$A$9:$A689,'Firmmast - master file'!$B$9:$B$217)</f>
        <v>Skipton Financial Services Ltd</v>
      </c>
    </row>
    <row r="482" spans="1:19">
      <c r="A482" t="s">
        <v>3170</v>
      </c>
      <c r="B482">
        <v>100013</v>
      </c>
      <c r="C482">
        <v>23</v>
      </c>
      <c r="D482">
        <v>20150427</v>
      </c>
      <c r="E482">
        <v>20160801</v>
      </c>
      <c r="F482">
        <v>20180202</v>
      </c>
      <c r="H482" s="10">
        <v>100013</v>
      </c>
      <c r="I482" s="10">
        <v>23</v>
      </c>
      <c r="J482" s="12">
        <v>42121</v>
      </c>
      <c r="K482" s="12">
        <v>42583</v>
      </c>
      <c r="L482" s="12">
        <v>43133</v>
      </c>
      <c r="R482" s="42" t="str">
        <f>LOOKUP(A482,'IBD - Individuals Basic'!$A$9:$A$3006,'IBD - Individuals Basic'!$B$9:$B$3006)</f>
        <v>Mr David John Cutter</v>
      </c>
      <c r="S482" s="42" t="str">
        <f ca="1">LOOKUP(B482,'Firmmast - master file'!$A$9:$A690,'Firmmast - master file'!$B$9:$B$217)</f>
        <v>Skipton Financial Services Ltd</v>
      </c>
    </row>
    <row r="483" spans="1:19">
      <c r="A483" t="s">
        <v>3173</v>
      </c>
      <c r="B483">
        <v>144543</v>
      </c>
      <c r="C483">
        <v>63</v>
      </c>
      <c r="D483">
        <v>20140116</v>
      </c>
      <c r="F483">
        <v>20140116</v>
      </c>
      <c r="H483" s="10">
        <v>144543</v>
      </c>
      <c r="I483" s="10">
        <v>63</v>
      </c>
      <c r="J483" s="12">
        <v>41655</v>
      </c>
      <c r="K483" s="12" t="s">
        <v>734</v>
      </c>
      <c r="L483" s="12">
        <v>41655</v>
      </c>
      <c r="R483" s="42" t="str">
        <f>LOOKUP(A483,'IBD - Individuals Basic'!$A$9:$A$3006,'IBD - Individuals Basic'!$B$9:$B$3006)</f>
        <v>Mr David John Docherty</v>
      </c>
      <c r="S483" s="42" t="str">
        <f ca="1">LOOKUP(B483,'Firmmast - master file'!$A$9:$A691,'Firmmast - master file'!$B$9:$B$217)</f>
        <v>Schroder Investment Management North America Limited</v>
      </c>
    </row>
    <row r="484" spans="1:19">
      <c r="A484" t="s">
        <v>3176</v>
      </c>
      <c r="B484">
        <v>602443</v>
      </c>
      <c r="C484">
        <v>52</v>
      </c>
      <c r="D484">
        <v>20151012</v>
      </c>
      <c r="E484">
        <v>20160615</v>
      </c>
      <c r="F484">
        <v>20160615</v>
      </c>
      <c r="H484" s="10">
        <v>602443</v>
      </c>
      <c r="I484" s="10">
        <v>52</v>
      </c>
      <c r="J484" s="12">
        <v>42289</v>
      </c>
      <c r="K484" s="12">
        <v>42536</v>
      </c>
      <c r="L484" s="12">
        <v>42536</v>
      </c>
      <c r="R484" s="42" t="str">
        <f>LOOKUP(A484,'IBD - Individuals Basic'!$A$9:$A$3006,'IBD - Individuals Basic'!$B$9:$B$3006)</f>
        <v>Mr David James Eccles</v>
      </c>
      <c r="S484" s="42" t="str">
        <f ca="1">LOOKUP(B484,'Firmmast - master file'!$A$9:$A692,'Firmmast - master file'!$B$9:$B$217)</f>
        <v>Alternative Propositions Limited</v>
      </c>
    </row>
    <row r="485" spans="1:19">
      <c r="A485" t="s">
        <v>3179</v>
      </c>
      <c r="B485">
        <v>186209</v>
      </c>
      <c r="C485">
        <v>22</v>
      </c>
      <c r="D485">
        <v>20040119</v>
      </c>
      <c r="E485">
        <v>20090430</v>
      </c>
      <c r="F485">
        <v>20090430</v>
      </c>
      <c r="H485" s="10">
        <v>186209</v>
      </c>
      <c r="I485" s="10">
        <v>22</v>
      </c>
      <c r="J485" s="12">
        <v>38005</v>
      </c>
      <c r="K485" s="12">
        <v>39933</v>
      </c>
      <c r="L485" s="12">
        <v>39933</v>
      </c>
      <c r="R485" s="42" t="str">
        <f>LOOKUP(A485,'IBD - Individuals Basic'!$A$9:$A$3006,'IBD - Individuals Basic'!$B$9:$B$3006)</f>
        <v>Mr David James Fitzgerald</v>
      </c>
      <c r="S485" s="42" t="str">
        <f ca="1">LOOKUP(B485,'Firmmast - master file'!$A$9:$A693,'Firmmast - master file'!$B$9:$B$217)</f>
        <v>CECP Investment Advisors Limited</v>
      </c>
    </row>
    <row r="486" spans="1:19">
      <c r="A486" t="s">
        <v>3179</v>
      </c>
      <c r="B486">
        <v>186209</v>
      </c>
      <c r="C486">
        <v>63</v>
      </c>
      <c r="D486">
        <v>20080821</v>
      </c>
      <c r="E486">
        <v>20090430</v>
      </c>
      <c r="F486">
        <v>20090430</v>
      </c>
      <c r="H486" s="10">
        <v>186209</v>
      </c>
      <c r="I486" s="10">
        <v>63</v>
      </c>
      <c r="J486" s="12">
        <v>39681</v>
      </c>
      <c r="K486" s="12">
        <v>39933</v>
      </c>
      <c r="L486" s="12">
        <v>39933</v>
      </c>
      <c r="R486" s="42" t="str">
        <f>LOOKUP(A486,'IBD - Individuals Basic'!$A$9:$A$3006,'IBD - Individuals Basic'!$B$9:$B$3006)</f>
        <v>Mr David James Fitzgerald</v>
      </c>
      <c r="S486" s="42" t="str">
        <f ca="1">LOOKUP(B486,'Firmmast - master file'!$A$9:$A694,'Firmmast - master file'!$B$9:$B$217)</f>
        <v>CECP Investment Advisors Limited</v>
      </c>
    </row>
    <row r="487" spans="1:19">
      <c r="A487" t="s">
        <v>3182</v>
      </c>
      <c r="B487">
        <v>144543</v>
      </c>
      <c r="C487">
        <v>44</v>
      </c>
      <c r="D487">
        <v>20011201</v>
      </c>
      <c r="E487">
        <v>20020731</v>
      </c>
      <c r="F487">
        <v>20030408</v>
      </c>
      <c r="H487" s="10">
        <v>144543</v>
      </c>
      <c r="I487" s="10">
        <v>44</v>
      </c>
      <c r="J487" s="12">
        <v>37226</v>
      </c>
      <c r="K487" s="12">
        <v>37468</v>
      </c>
      <c r="L487" s="12">
        <v>37719</v>
      </c>
      <c r="R487" s="42" t="str">
        <f>LOOKUP(A487,'IBD - Individuals Basic'!$A$9:$A$3006,'IBD - Individuals Basic'!$B$9:$B$3006)</f>
        <v>Mr David John Holding</v>
      </c>
      <c r="S487" s="42" t="str">
        <f ca="1">LOOKUP(B487,'Firmmast - master file'!$A$9:$A695,'Firmmast - master file'!$B$9:$B$217)</f>
        <v>Schroder Investment Management North America Limited</v>
      </c>
    </row>
    <row r="488" spans="1:19">
      <c r="A488" t="s">
        <v>3182</v>
      </c>
      <c r="B488">
        <v>144543</v>
      </c>
      <c r="C488">
        <v>49</v>
      </c>
      <c r="D488">
        <v>20011201</v>
      </c>
      <c r="E488">
        <v>20021126</v>
      </c>
      <c r="F488">
        <v>20021209</v>
      </c>
      <c r="H488" s="10">
        <v>144543</v>
      </c>
      <c r="I488" s="10">
        <v>49</v>
      </c>
      <c r="J488" s="12">
        <v>37226</v>
      </c>
      <c r="K488" s="12">
        <v>37586</v>
      </c>
      <c r="L488" s="12">
        <v>37599</v>
      </c>
      <c r="R488" s="42" t="str">
        <f>LOOKUP(A488,'IBD - Individuals Basic'!$A$9:$A$3006,'IBD - Individuals Basic'!$B$9:$B$3006)</f>
        <v>Mr David John Holding</v>
      </c>
      <c r="S488" s="42" t="str">
        <f ca="1">LOOKUP(B488,'Firmmast - master file'!$A$9:$A696,'Firmmast - master file'!$B$9:$B$217)</f>
        <v>Schroder Investment Management North America Limited</v>
      </c>
    </row>
    <row r="489" spans="1:19">
      <c r="A489" t="s">
        <v>3185</v>
      </c>
      <c r="B489">
        <v>144543</v>
      </c>
      <c r="C489">
        <v>63</v>
      </c>
      <c r="D489">
        <v>20120921</v>
      </c>
      <c r="F489">
        <v>20160208</v>
      </c>
      <c r="H489" s="10">
        <v>144543</v>
      </c>
      <c r="I489" s="10">
        <v>63</v>
      </c>
      <c r="J489" s="12">
        <v>41173</v>
      </c>
      <c r="K489" s="12" t="s">
        <v>734</v>
      </c>
      <c r="L489" s="12">
        <v>42408</v>
      </c>
      <c r="R489" s="42" t="str">
        <f>LOOKUP(A489,'IBD - Individuals Basic'!$A$9:$A$3006,'IBD - Individuals Basic'!$B$9:$B$3006)</f>
        <v>Mr David James Heathcock</v>
      </c>
      <c r="S489" s="42" t="str">
        <f ca="1">LOOKUP(B489,'Firmmast - master file'!$A$9:$A697,'Firmmast - master file'!$B$9:$B$217)</f>
        <v>Schroder Investment Management North America Limited</v>
      </c>
    </row>
    <row r="490" spans="1:19">
      <c r="A490" t="s">
        <v>3188</v>
      </c>
      <c r="B490">
        <v>144543</v>
      </c>
      <c r="C490">
        <v>44</v>
      </c>
      <c r="D490">
        <v>20050830</v>
      </c>
      <c r="E490">
        <v>20051007</v>
      </c>
      <c r="F490">
        <v>20160107</v>
      </c>
      <c r="H490" s="10">
        <v>144543</v>
      </c>
      <c r="I490" s="10">
        <v>44</v>
      </c>
      <c r="J490" s="12">
        <v>38594</v>
      </c>
      <c r="K490" s="12">
        <v>38632</v>
      </c>
      <c r="L490" s="12">
        <v>42376</v>
      </c>
      <c r="R490" s="42" t="str">
        <f>LOOKUP(A490,'IBD - Individuals Basic'!$A$9:$A$3006,'IBD - Individuals Basic'!$B$9:$B$3006)</f>
        <v>Mr David John Kingsley</v>
      </c>
      <c r="S490" s="42" t="str">
        <f ca="1">LOOKUP(B490,'Firmmast - master file'!$A$9:$A698,'Firmmast - master file'!$B$9:$B$217)</f>
        <v>Schroder Investment Management North America Limited</v>
      </c>
    </row>
    <row r="491" spans="1:19">
      <c r="A491" t="s">
        <v>3191</v>
      </c>
      <c r="B491">
        <v>100013</v>
      </c>
      <c r="C491">
        <v>36</v>
      </c>
      <c r="D491">
        <v>20041012</v>
      </c>
      <c r="E491">
        <v>20071031</v>
      </c>
      <c r="F491">
        <v>20071110</v>
      </c>
      <c r="H491" s="10">
        <v>100013</v>
      </c>
      <c r="I491" s="10">
        <v>36</v>
      </c>
      <c r="J491" s="12">
        <v>38272</v>
      </c>
      <c r="K491" s="12">
        <v>39386</v>
      </c>
      <c r="L491" s="12">
        <v>39396</v>
      </c>
      <c r="R491" s="42" t="str">
        <f>LOOKUP(A491,'IBD - Individuals Basic'!$A$9:$A$3006,'IBD - Individuals Basic'!$B$9:$B$3006)</f>
        <v>Mr David James Magee</v>
      </c>
      <c r="S491" s="42" t="str">
        <f ca="1">LOOKUP(B491,'Firmmast - master file'!$A$9:$A699,'Firmmast - master file'!$B$9:$B$217)</f>
        <v>Skipton Financial Services Ltd</v>
      </c>
    </row>
    <row r="492" spans="1:19">
      <c r="A492" t="s">
        <v>3191</v>
      </c>
      <c r="B492">
        <v>100013</v>
      </c>
      <c r="C492">
        <v>44</v>
      </c>
      <c r="D492">
        <v>20011201</v>
      </c>
      <c r="E492">
        <v>20020701</v>
      </c>
      <c r="F492">
        <v>20020625</v>
      </c>
      <c r="H492" s="10">
        <v>100013</v>
      </c>
      <c r="I492" s="10">
        <v>44</v>
      </c>
      <c r="J492" s="12">
        <v>37226</v>
      </c>
      <c r="K492" s="12">
        <v>37438</v>
      </c>
      <c r="L492" s="12">
        <v>37432</v>
      </c>
      <c r="R492" s="42" t="str">
        <f>LOOKUP(A492,'IBD - Individuals Basic'!$A$9:$A$3006,'IBD - Individuals Basic'!$B$9:$B$3006)</f>
        <v>Mr David James Magee</v>
      </c>
      <c r="S492" s="42" t="str">
        <f ca="1">LOOKUP(B492,'Firmmast - master file'!$A$9:$A700,'Firmmast - master file'!$B$9:$B$217)</f>
        <v>Skipton Financial Services Ltd</v>
      </c>
    </row>
    <row r="493" spans="1:19">
      <c r="A493" t="s">
        <v>3191</v>
      </c>
      <c r="B493">
        <v>100013</v>
      </c>
      <c r="C493">
        <v>62</v>
      </c>
      <c r="D493">
        <v>20071101</v>
      </c>
      <c r="E493">
        <v>20140121</v>
      </c>
      <c r="F493">
        <v>20140121</v>
      </c>
      <c r="H493" s="10">
        <v>100013</v>
      </c>
      <c r="I493" s="10">
        <v>62</v>
      </c>
      <c r="J493" s="12">
        <v>39387</v>
      </c>
      <c r="K493" s="12">
        <v>41660</v>
      </c>
      <c r="L493" s="12">
        <v>41660</v>
      </c>
      <c r="R493" s="42" t="str">
        <f>LOOKUP(A493,'IBD - Individuals Basic'!$A$9:$A$3006,'IBD - Individuals Basic'!$B$9:$B$3006)</f>
        <v>Mr David James Magee</v>
      </c>
      <c r="S493" s="42" t="str">
        <f ca="1">LOOKUP(B493,'Firmmast - master file'!$A$9:$A701,'Firmmast - master file'!$B$9:$B$217)</f>
        <v>Skipton Financial Services Ltd</v>
      </c>
    </row>
    <row r="494" spans="1:19">
      <c r="A494" t="s">
        <v>3194</v>
      </c>
      <c r="B494">
        <v>100013</v>
      </c>
      <c r="C494">
        <v>44</v>
      </c>
      <c r="D494">
        <v>20030117</v>
      </c>
      <c r="E494">
        <v>20071031</v>
      </c>
      <c r="F494">
        <v>20071110</v>
      </c>
      <c r="H494" s="10">
        <v>100013</v>
      </c>
      <c r="I494" s="10">
        <v>44</v>
      </c>
      <c r="J494" s="12">
        <v>37638</v>
      </c>
      <c r="K494" s="12">
        <v>39386</v>
      </c>
      <c r="L494" s="12">
        <v>39396</v>
      </c>
      <c r="R494" s="42" t="str">
        <f>LOOKUP(A494,'IBD - Individuals Basic'!$A$9:$A$3006,'IBD - Individuals Basic'!$B$9:$B$3006)</f>
        <v>Mrs Deborah Jane Masterman</v>
      </c>
      <c r="S494" s="42" t="str">
        <f ca="1">LOOKUP(B494,'Firmmast - master file'!$A$9:$A702,'Firmmast - master file'!$B$9:$B$217)</f>
        <v>Skipton Financial Services Ltd</v>
      </c>
    </row>
    <row r="495" spans="1:19">
      <c r="A495" t="s">
        <v>3194</v>
      </c>
      <c r="B495">
        <v>100013</v>
      </c>
      <c r="C495">
        <v>45</v>
      </c>
      <c r="D495">
        <v>20020619</v>
      </c>
      <c r="E495">
        <v>20030117</v>
      </c>
      <c r="F495">
        <v>20030117</v>
      </c>
      <c r="H495" s="10">
        <v>100013</v>
      </c>
      <c r="I495" s="10">
        <v>45</v>
      </c>
      <c r="J495" s="12">
        <v>37426</v>
      </c>
      <c r="K495" s="12">
        <v>37638</v>
      </c>
      <c r="L495" s="12">
        <v>37638</v>
      </c>
      <c r="R495" s="42" t="str">
        <f>LOOKUP(A495,'IBD - Individuals Basic'!$A$9:$A$3006,'IBD - Individuals Basic'!$B$9:$B$3006)</f>
        <v>Mrs Deborah Jane Masterman</v>
      </c>
      <c r="S495" s="42" t="str">
        <f ca="1">LOOKUP(B495,'Firmmast - master file'!$A$9:$A703,'Firmmast - master file'!$B$9:$B$217)</f>
        <v>Skipton Financial Services Ltd</v>
      </c>
    </row>
    <row r="496" spans="1:19">
      <c r="A496" t="s">
        <v>3194</v>
      </c>
      <c r="B496">
        <v>100013</v>
      </c>
      <c r="C496">
        <v>63</v>
      </c>
      <c r="D496">
        <v>20071101</v>
      </c>
      <c r="E496">
        <v>20160303</v>
      </c>
      <c r="F496">
        <v>20160303</v>
      </c>
      <c r="H496" s="10">
        <v>100013</v>
      </c>
      <c r="I496" s="10">
        <v>63</v>
      </c>
      <c r="J496" s="12">
        <v>39387</v>
      </c>
      <c r="K496" s="12">
        <v>42432</v>
      </c>
      <c r="L496" s="12">
        <v>42432</v>
      </c>
      <c r="R496" s="42" t="str">
        <f>LOOKUP(A496,'IBD - Individuals Basic'!$A$9:$A$3006,'IBD - Individuals Basic'!$B$9:$B$3006)</f>
        <v>Mrs Deborah Jane Masterman</v>
      </c>
      <c r="S496" s="42" t="str">
        <f ca="1">LOOKUP(B496,'Firmmast - master file'!$A$9:$A704,'Firmmast - master file'!$B$9:$B$217)</f>
        <v>Skipton Financial Services Ltd</v>
      </c>
    </row>
    <row r="497" spans="1:19">
      <c r="A497" t="s">
        <v>3197</v>
      </c>
      <c r="B497">
        <v>100013</v>
      </c>
      <c r="C497">
        <v>63</v>
      </c>
      <c r="D497">
        <v>20110510</v>
      </c>
      <c r="E497">
        <v>20161027</v>
      </c>
      <c r="F497">
        <v>20161111</v>
      </c>
      <c r="H497" s="10">
        <v>100013</v>
      </c>
      <c r="I497" s="10">
        <v>63</v>
      </c>
      <c r="J497" s="12">
        <v>40673</v>
      </c>
      <c r="K497" s="12">
        <v>42670</v>
      </c>
      <c r="L497" s="12">
        <v>42685</v>
      </c>
      <c r="R497" s="42" t="str">
        <f>LOOKUP(A497,'IBD - Individuals Basic'!$A$9:$A$3006,'IBD - Individuals Basic'!$B$9:$B$3006)</f>
        <v>Mr David Jonathan Morris</v>
      </c>
      <c r="S497" s="42" t="str">
        <f ca="1">LOOKUP(B497,'Firmmast - master file'!$A$9:$A705,'Firmmast - master file'!$B$9:$B$217)</f>
        <v>Skipton Financial Services Ltd</v>
      </c>
    </row>
    <row r="498" spans="1:19">
      <c r="A498" t="s">
        <v>3200</v>
      </c>
      <c r="B498">
        <v>144543</v>
      </c>
      <c r="C498">
        <v>44</v>
      </c>
      <c r="D498">
        <v>20020731</v>
      </c>
      <c r="E498">
        <v>20041231</v>
      </c>
      <c r="F498">
        <v>20161101</v>
      </c>
      <c r="H498" s="10">
        <v>144543</v>
      </c>
      <c r="I498" s="10">
        <v>44</v>
      </c>
      <c r="J498" s="12">
        <v>37468</v>
      </c>
      <c r="K498" s="12">
        <v>38352</v>
      </c>
      <c r="L498" s="12">
        <v>42675</v>
      </c>
      <c r="R498" s="42" t="str">
        <f>LOOKUP(A498,'IBD - Individuals Basic'!$A$9:$A$3006,'IBD - Individuals Basic'!$B$9:$B$3006)</f>
        <v>Mr Drew Jonathan McNeil</v>
      </c>
      <c r="S498" s="42" t="str">
        <f ca="1">LOOKUP(B498,'Firmmast - master file'!$A$9:$A706,'Firmmast - master file'!$B$9:$B$217)</f>
        <v>Schroder Investment Management North America Limited</v>
      </c>
    </row>
    <row r="499" spans="1:19">
      <c r="A499" t="s">
        <v>3200</v>
      </c>
      <c r="B499">
        <v>144543</v>
      </c>
      <c r="C499">
        <v>49</v>
      </c>
      <c r="D499">
        <v>20020731</v>
      </c>
      <c r="E499">
        <v>20041231</v>
      </c>
      <c r="F499">
        <v>20161101</v>
      </c>
      <c r="H499" s="10">
        <v>144543</v>
      </c>
      <c r="I499" s="10">
        <v>49</v>
      </c>
      <c r="J499" s="12">
        <v>37468</v>
      </c>
      <c r="K499" s="12">
        <v>38352</v>
      </c>
      <c r="L499" s="12">
        <v>42675</v>
      </c>
      <c r="R499" s="42" t="str">
        <f>LOOKUP(A499,'IBD - Individuals Basic'!$A$9:$A$3006,'IBD - Individuals Basic'!$B$9:$B$3006)</f>
        <v>Mr Drew Jonathan McNeil</v>
      </c>
      <c r="S499" s="42" t="str">
        <f ca="1">LOOKUP(B499,'Firmmast - master file'!$A$9:$A707,'Firmmast - master file'!$B$9:$B$217)</f>
        <v>Schroder Investment Management North America Limited</v>
      </c>
    </row>
    <row r="500" spans="1:19">
      <c r="A500" t="s">
        <v>3203</v>
      </c>
      <c r="B500">
        <v>144543</v>
      </c>
      <c r="C500">
        <v>44</v>
      </c>
      <c r="D500">
        <v>20011201</v>
      </c>
      <c r="E500">
        <v>20020731</v>
      </c>
      <c r="F500">
        <v>20030408</v>
      </c>
      <c r="H500" s="10">
        <v>144543</v>
      </c>
      <c r="I500" s="10">
        <v>44</v>
      </c>
      <c r="J500" s="12">
        <v>37226</v>
      </c>
      <c r="K500" s="12">
        <v>37468</v>
      </c>
      <c r="L500" s="12">
        <v>37719</v>
      </c>
      <c r="R500" s="42" t="str">
        <f>LOOKUP(A500,'IBD - Individuals Basic'!$A$9:$A$3006,'IBD - Individuals Basic'!$B$9:$B$3006)</f>
        <v>Mr David John Philpotts</v>
      </c>
      <c r="S500" s="42" t="str">
        <f ca="1">LOOKUP(B500,'Firmmast - master file'!$A$9:$A708,'Firmmast - master file'!$B$9:$B$217)</f>
        <v>Schroder Investment Management North America Limited</v>
      </c>
    </row>
    <row r="501" spans="1:19">
      <c r="A501" t="s">
        <v>3206</v>
      </c>
      <c r="B501">
        <v>144543</v>
      </c>
      <c r="C501">
        <v>31</v>
      </c>
      <c r="D501">
        <v>20011201</v>
      </c>
      <c r="E501">
        <v>20050602</v>
      </c>
      <c r="F501">
        <v>20050607</v>
      </c>
      <c r="H501" s="10">
        <v>144543</v>
      </c>
      <c r="I501" s="10">
        <v>31</v>
      </c>
      <c r="J501" s="12">
        <v>37226</v>
      </c>
      <c r="K501" s="12">
        <v>38505</v>
      </c>
      <c r="L501" s="12">
        <v>38510</v>
      </c>
      <c r="R501" s="42" t="str">
        <f>LOOKUP(A501,'IBD - Individuals Basic'!$A$9:$A$3006,'IBD - Individuals Basic'!$B$9:$B$3006)</f>
        <v>Mr David John Ridgway</v>
      </c>
      <c r="S501" s="42" t="str">
        <f ca="1">LOOKUP(B501,'Firmmast - master file'!$A$9:$A709,'Firmmast - master file'!$B$9:$B$217)</f>
        <v>Schroder Investment Management North America Limited</v>
      </c>
    </row>
    <row r="502" spans="1:19">
      <c r="A502" t="s">
        <v>3209</v>
      </c>
      <c r="B502">
        <v>100013</v>
      </c>
      <c r="C502">
        <v>44</v>
      </c>
      <c r="D502">
        <v>20011201</v>
      </c>
      <c r="E502">
        <v>20030201</v>
      </c>
      <c r="F502">
        <v>20030305</v>
      </c>
      <c r="H502" s="10">
        <v>100013</v>
      </c>
      <c r="I502" s="10">
        <v>44</v>
      </c>
      <c r="J502" s="12">
        <v>37226</v>
      </c>
      <c r="K502" s="12">
        <v>37653</v>
      </c>
      <c r="L502" s="12">
        <v>37685</v>
      </c>
      <c r="R502" s="42" t="str">
        <f>LOOKUP(A502,'IBD - Individuals Basic'!$A$9:$A$3006,'IBD - Individuals Basic'!$B$9:$B$3006)</f>
        <v>Mr David John Tidswell</v>
      </c>
      <c r="S502" s="42" t="str">
        <f ca="1">LOOKUP(B502,'Firmmast - master file'!$A$9:$A710,'Firmmast - master file'!$B$9:$B$217)</f>
        <v>Skipton Financial Services Ltd</v>
      </c>
    </row>
    <row r="503" spans="1:19">
      <c r="A503" t="s">
        <v>3209</v>
      </c>
      <c r="B503">
        <v>100013</v>
      </c>
      <c r="C503">
        <v>63</v>
      </c>
      <c r="D503">
        <v>20140113</v>
      </c>
      <c r="E503">
        <v>20161027</v>
      </c>
      <c r="F503">
        <v>20161111</v>
      </c>
      <c r="H503" s="10">
        <v>100013</v>
      </c>
      <c r="I503" s="10">
        <v>63</v>
      </c>
      <c r="J503" s="12">
        <v>41652</v>
      </c>
      <c r="K503" s="12">
        <v>42670</v>
      </c>
      <c r="L503" s="12">
        <v>42685</v>
      </c>
      <c r="R503" s="42" t="str">
        <f>LOOKUP(A503,'IBD - Individuals Basic'!$A$9:$A$3006,'IBD - Individuals Basic'!$B$9:$B$3006)</f>
        <v>Mr David John Tidswell</v>
      </c>
      <c r="S503" s="42" t="str">
        <f ca="1">LOOKUP(B503,'Firmmast - master file'!$A$9:$A711,'Firmmast - master file'!$B$9:$B$217)</f>
        <v>Skipton Financial Services Ltd</v>
      </c>
    </row>
    <row r="504" spans="1:19">
      <c r="A504" t="s">
        <v>3212</v>
      </c>
      <c r="B504">
        <v>100013</v>
      </c>
      <c r="C504">
        <v>36</v>
      </c>
      <c r="D504">
        <v>20040205</v>
      </c>
      <c r="E504">
        <v>20060630</v>
      </c>
      <c r="F504">
        <v>20060714</v>
      </c>
      <c r="H504" s="10">
        <v>100013</v>
      </c>
      <c r="I504" s="10">
        <v>36</v>
      </c>
      <c r="J504" s="12">
        <v>38022</v>
      </c>
      <c r="K504" s="12">
        <v>38898</v>
      </c>
      <c r="L504" s="12">
        <v>38912</v>
      </c>
      <c r="R504" s="42" t="str">
        <f>LOOKUP(A504,'IBD - Individuals Basic'!$A$9:$A$3006,'IBD - Individuals Basic'!$B$9:$B$3006)</f>
        <v>Mr Duncan Keith Gregory</v>
      </c>
      <c r="S504" s="42" t="str">
        <f ca="1">LOOKUP(B504,'Firmmast - master file'!$A$9:$A712,'Firmmast - master file'!$B$9:$B$217)</f>
        <v>Skipton Financial Services Ltd</v>
      </c>
    </row>
    <row r="505" spans="1:19">
      <c r="A505" t="s">
        <v>3215</v>
      </c>
      <c r="B505">
        <v>100013</v>
      </c>
      <c r="C505">
        <v>63</v>
      </c>
      <c r="D505">
        <v>20160128</v>
      </c>
      <c r="E505">
        <v>20161027</v>
      </c>
      <c r="F505">
        <v>20171006</v>
      </c>
      <c r="H505" s="10">
        <v>100013</v>
      </c>
      <c r="I505" s="10">
        <v>63</v>
      </c>
      <c r="J505" s="12">
        <v>42397</v>
      </c>
      <c r="K505" s="12">
        <v>42670</v>
      </c>
      <c r="L505" s="12">
        <v>43014</v>
      </c>
      <c r="R505" s="42" t="str">
        <f>LOOKUP(A505,'IBD - Individuals Basic'!$A$9:$A$3006,'IBD - Individuals Basic'!$B$9:$B$3006)</f>
        <v>Mr Dean Keith Scott</v>
      </c>
      <c r="S505" s="42" t="str">
        <f ca="1">LOOKUP(B505,'Firmmast - master file'!$A$9:$A713,'Firmmast - master file'!$B$9:$B$217)</f>
        <v>Skipton Financial Services Ltd</v>
      </c>
    </row>
    <row r="506" spans="1:19">
      <c r="A506" t="s">
        <v>3218</v>
      </c>
      <c r="B506">
        <v>100013</v>
      </c>
      <c r="C506">
        <v>44</v>
      </c>
      <c r="D506">
        <v>20011201</v>
      </c>
      <c r="E506">
        <v>20061011</v>
      </c>
      <c r="F506">
        <v>20061017</v>
      </c>
      <c r="H506" s="10">
        <v>100013</v>
      </c>
      <c r="I506" s="10">
        <v>44</v>
      </c>
      <c r="J506" s="12">
        <v>37226</v>
      </c>
      <c r="K506" s="12">
        <v>39001</v>
      </c>
      <c r="L506" s="12">
        <v>39007</v>
      </c>
      <c r="R506" s="42" t="str">
        <f>LOOKUP(A506,'IBD - Individuals Basic'!$A$9:$A$3006,'IBD - Individuals Basic'!$B$9:$B$3006)</f>
        <v>Mr Drew Lawson Harper</v>
      </c>
      <c r="S506" s="42" t="str">
        <f ca="1">LOOKUP(B506,'Firmmast - master file'!$A$9:$A714,'Firmmast - master file'!$B$9:$B$217)</f>
        <v>Skipton Financial Services Ltd</v>
      </c>
    </row>
    <row r="507" spans="1:19">
      <c r="A507" t="s">
        <v>3221</v>
      </c>
      <c r="B507">
        <v>144543</v>
      </c>
      <c r="C507">
        <v>45</v>
      </c>
      <c r="D507">
        <v>20070611</v>
      </c>
      <c r="E507">
        <v>20071031</v>
      </c>
      <c r="F507">
        <v>20071110</v>
      </c>
      <c r="H507" s="10">
        <v>144543</v>
      </c>
      <c r="I507" s="10">
        <v>45</v>
      </c>
      <c r="J507" s="12">
        <v>39244</v>
      </c>
      <c r="K507" s="12">
        <v>39386</v>
      </c>
      <c r="L507" s="12">
        <v>39396</v>
      </c>
      <c r="R507" s="42" t="str">
        <f>LOOKUP(A507,'IBD - Individuals Basic'!$A$9:$A$3006,'IBD - Individuals Basic'!$B$9:$B$3006)</f>
        <v>Mr Daniel Lorimer Hunter</v>
      </c>
      <c r="S507" s="42" t="str">
        <f ca="1">LOOKUP(B507,'Firmmast - master file'!$A$9:$A715,'Firmmast - master file'!$B$9:$B$217)</f>
        <v>Schroder Investment Management North America Limited</v>
      </c>
    </row>
    <row r="508" spans="1:19">
      <c r="A508" t="s">
        <v>3221</v>
      </c>
      <c r="B508">
        <v>144543</v>
      </c>
      <c r="C508">
        <v>63</v>
      </c>
      <c r="D508">
        <v>20071101</v>
      </c>
      <c r="E508">
        <v>20170410</v>
      </c>
      <c r="F508">
        <v>20170411</v>
      </c>
      <c r="H508" s="10">
        <v>144543</v>
      </c>
      <c r="I508" s="10">
        <v>63</v>
      </c>
      <c r="J508" s="12">
        <v>39387</v>
      </c>
      <c r="K508" s="12">
        <v>42835</v>
      </c>
      <c r="L508" s="12">
        <v>42836</v>
      </c>
      <c r="R508" s="42" t="str">
        <f>LOOKUP(A508,'IBD - Individuals Basic'!$A$9:$A$3006,'IBD - Individuals Basic'!$B$9:$B$3006)</f>
        <v>Mr Daniel Lorimer Hunter</v>
      </c>
      <c r="S508" s="42" t="str">
        <f ca="1">LOOKUP(B508,'Firmmast - master file'!$A$9:$A716,'Firmmast - master file'!$B$9:$B$217)</f>
        <v>Schroder Investment Management North America Limited</v>
      </c>
    </row>
    <row r="509" spans="1:19">
      <c r="A509" t="s">
        <v>3224</v>
      </c>
      <c r="B509">
        <v>144543</v>
      </c>
      <c r="C509">
        <v>49</v>
      </c>
      <c r="D509">
        <v>20030113</v>
      </c>
      <c r="E509">
        <v>20040313</v>
      </c>
      <c r="F509">
        <v>20040304</v>
      </c>
      <c r="H509" s="10">
        <v>144543</v>
      </c>
      <c r="I509" s="10">
        <v>49</v>
      </c>
      <c r="J509" s="12">
        <v>37634</v>
      </c>
      <c r="K509" s="12">
        <v>38059</v>
      </c>
      <c r="L509" s="12">
        <v>38050</v>
      </c>
      <c r="R509" s="42" t="str">
        <f>LOOKUP(A509,'IBD - Individuals Basic'!$A$9:$A$3006,'IBD - Individuals Basic'!$B$9:$B$3006)</f>
        <v>Mr Daniel Lee Ison</v>
      </c>
      <c r="S509" s="42" t="str">
        <f ca="1">LOOKUP(B509,'Firmmast - master file'!$A$9:$A717,'Firmmast - master file'!$B$9:$B$217)</f>
        <v>Schroder Investment Management North America Limited</v>
      </c>
    </row>
    <row r="510" spans="1:19">
      <c r="A510" t="s">
        <v>3227</v>
      </c>
      <c r="B510">
        <v>310793</v>
      </c>
      <c r="C510">
        <v>22</v>
      </c>
      <c r="D510">
        <v>20071121</v>
      </c>
      <c r="E510">
        <v>20100430</v>
      </c>
      <c r="F510">
        <v>20100513</v>
      </c>
      <c r="H510" s="10">
        <v>310793</v>
      </c>
      <c r="I510" s="10">
        <v>22</v>
      </c>
      <c r="J510" s="12">
        <v>39407</v>
      </c>
      <c r="K510" s="12">
        <v>40298</v>
      </c>
      <c r="L510" s="12">
        <v>40311</v>
      </c>
      <c r="R510" s="42" t="str">
        <f>LOOKUP(A510,'IBD - Individuals Basic'!$A$9:$A$3006,'IBD - Individuals Basic'!$B$9:$B$3006)</f>
        <v>Mr Darryl Martin Druckman</v>
      </c>
      <c r="S510" s="42" t="str">
        <f ca="1">LOOKUP(B510,'Firmmast - master file'!$A$9:$A718,'Firmmast - master file'!$B$9:$B$217)</f>
        <v>Neville Insurance Consultants Ltd</v>
      </c>
    </row>
    <row r="511" spans="1:19">
      <c r="A511" t="s">
        <v>3230</v>
      </c>
      <c r="B511">
        <v>100013</v>
      </c>
      <c r="C511">
        <v>63</v>
      </c>
      <c r="D511">
        <v>20090319</v>
      </c>
      <c r="E511">
        <v>20100208</v>
      </c>
      <c r="F511">
        <v>20100205</v>
      </c>
      <c r="H511" s="10">
        <v>100013</v>
      </c>
      <c r="I511" s="10">
        <v>63</v>
      </c>
      <c r="J511" s="12">
        <v>39891</v>
      </c>
      <c r="K511" s="12">
        <v>40217</v>
      </c>
      <c r="L511" s="12">
        <v>40214</v>
      </c>
      <c r="R511" s="42" t="str">
        <f>LOOKUP(A511,'IBD - Individuals Basic'!$A$9:$A$3006,'IBD - Individuals Basic'!$B$9:$B$3006)</f>
        <v>Mr David Mark Eastwood</v>
      </c>
      <c r="S511" s="42" t="str">
        <f ca="1">LOOKUP(B511,'Firmmast - master file'!$A$9:$A719,'Firmmast - master file'!$B$9:$B$217)</f>
        <v>Skipton Financial Services Ltd</v>
      </c>
    </row>
    <row r="512" spans="1:19">
      <c r="A512" t="s">
        <v>3233</v>
      </c>
      <c r="B512">
        <v>790746</v>
      </c>
      <c r="C512">
        <v>25</v>
      </c>
      <c r="D512">
        <v>20180103</v>
      </c>
      <c r="F512">
        <v>20180104</v>
      </c>
      <c r="H512" s="10">
        <v>790746</v>
      </c>
      <c r="I512" s="10">
        <v>25</v>
      </c>
      <c r="J512" s="12">
        <v>43103</v>
      </c>
      <c r="K512" s="12" t="s">
        <v>734</v>
      </c>
      <c r="L512" s="12">
        <v>43104</v>
      </c>
      <c r="R512" s="42" t="str">
        <f>LOOKUP(A512,'IBD - Individuals Basic'!$A$9:$A$3006,'IBD - Individuals Basic'!$B$9:$B$3006)</f>
        <v>Mr Darren Michael Fenton</v>
      </c>
      <c r="S512" s="42" t="str">
        <f ca="1">LOOKUP(B512,'Firmmast - master file'!$A$9:$A720,'Firmmast - master file'!$B$9:$B$217)</f>
        <v>Newpeak Capital LLP</v>
      </c>
    </row>
    <row r="513" spans="1:19">
      <c r="A513" t="s">
        <v>3233</v>
      </c>
      <c r="B513">
        <v>790746</v>
      </c>
      <c r="C513">
        <v>31</v>
      </c>
      <c r="D513">
        <v>20180103</v>
      </c>
      <c r="F513">
        <v>20180104</v>
      </c>
      <c r="H513" s="10">
        <v>790746</v>
      </c>
      <c r="I513" s="10">
        <v>31</v>
      </c>
      <c r="J513" s="12">
        <v>43103</v>
      </c>
      <c r="K513" s="12" t="s">
        <v>734</v>
      </c>
      <c r="L513" s="12">
        <v>43104</v>
      </c>
      <c r="R513" s="42" t="str">
        <f>LOOKUP(A513,'IBD - Individuals Basic'!$A$9:$A$3006,'IBD - Individuals Basic'!$B$9:$B$3006)</f>
        <v>Mr Darren Michael Fenton</v>
      </c>
      <c r="S513" s="42" t="str">
        <f ca="1">LOOKUP(B513,'Firmmast - master file'!$A$9:$A721,'Firmmast - master file'!$B$9:$B$217)</f>
        <v>Newpeak Capital LLP</v>
      </c>
    </row>
    <row r="514" spans="1:19">
      <c r="A514" t="s">
        <v>3236</v>
      </c>
      <c r="B514">
        <v>100013</v>
      </c>
      <c r="C514">
        <v>63</v>
      </c>
      <c r="D514">
        <v>20100621</v>
      </c>
      <c r="E514">
        <v>20110105</v>
      </c>
      <c r="F514">
        <v>20110110</v>
      </c>
      <c r="H514" s="10">
        <v>100013</v>
      </c>
      <c r="I514" s="10">
        <v>63</v>
      </c>
      <c r="J514" s="12">
        <v>40350</v>
      </c>
      <c r="K514" s="12">
        <v>40548</v>
      </c>
      <c r="L514" s="12">
        <v>40553</v>
      </c>
      <c r="R514" s="42" t="str">
        <f>LOOKUP(A514,'IBD - Individuals Basic'!$A$9:$A$3006,'IBD - Individuals Basic'!$B$9:$B$3006)</f>
        <v>Mr Darren Martin Gardner</v>
      </c>
      <c r="S514" s="42" t="str">
        <f ca="1">LOOKUP(B514,'Firmmast - master file'!$A$9:$A722,'Firmmast - master file'!$B$9:$B$217)</f>
        <v>Skipton Financial Services Ltd</v>
      </c>
    </row>
    <row r="515" spans="1:19">
      <c r="A515" t="s">
        <v>3239</v>
      </c>
      <c r="B515">
        <v>100013</v>
      </c>
      <c r="C515">
        <v>44</v>
      </c>
      <c r="D515">
        <v>20050216</v>
      </c>
      <c r="E515">
        <v>20071031</v>
      </c>
      <c r="F515">
        <v>20071110</v>
      </c>
      <c r="H515" s="10">
        <v>100013</v>
      </c>
      <c r="I515" s="10">
        <v>44</v>
      </c>
      <c r="J515" s="12">
        <v>38399</v>
      </c>
      <c r="K515" s="12">
        <v>39386</v>
      </c>
      <c r="L515" s="12">
        <v>39396</v>
      </c>
      <c r="R515" s="42" t="str">
        <f>LOOKUP(A515,'IBD - Individuals Basic'!$A$9:$A$3006,'IBD - Individuals Basic'!$B$9:$B$3006)</f>
        <v>Mr David Michael Thornton Goodall</v>
      </c>
      <c r="S515" s="42" t="str">
        <f ca="1">LOOKUP(B515,'Firmmast - master file'!$A$9:$A723,'Firmmast - master file'!$B$9:$B$217)</f>
        <v>Skipton Financial Services Ltd</v>
      </c>
    </row>
    <row r="516" spans="1:19">
      <c r="A516" t="s">
        <v>3239</v>
      </c>
      <c r="B516">
        <v>100013</v>
      </c>
      <c r="C516">
        <v>45</v>
      </c>
      <c r="D516">
        <v>20031112</v>
      </c>
      <c r="E516">
        <v>20050216</v>
      </c>
      <c r="F516">
        <v>20050216</v>
      </c>
      <c r="H516" s="10">
        <v>100013</v>
      </c>
      <c r="I516" s="10">
        <v>45</v>
      </c>
      <c r="J516" s="12">
        <v>37937</v>
      </c>
      <c r="K516" s="12">
        <v>38399</v>
      </c>
      <c r="L516" s="12">
        <v>38399</v>
      </c>
      <c r="R516" s="42" t="str">
        <f>LOOKUP(A516,'IBD - Individuals Basic'!$A$9:$A$3006,'IBD - Individuals Basic'!$B$9:$B$3006)</f>
        <v>Mr David Michael Thornton Goodall</v>
      </c>
      <c r="S516" s="42" t="str">
        <f ca="1">LOOKUP(B516,'Firmmast - master file'!$A$9:$A724,'Firmmast - master file'!$B$9:$B$217)</f>
        <v>Skipton Financial Services Ltd</v>
      </c>
    </row>
    <row r="517" spans="1:19">
      <c r="A517" t="s">
        <v>3239</v>
      </c>
      <c r="B517">
        <v>100013</v>
      </c>
      <c r="C517">
        <v>63</v>
      </c>
      <c r="D517">
        <v>20071101</v>
      </c>
      <c r="E517">
        <v>20091031</v>
      </c>
      <c r="F517">
        <v>20091109</v>
      </c>
      <c r="H517" s="10">
        <v>100013</v>
      </c>
      <c r="I517" s="10">
        <v>63</v>
      </c>
      <c r="J517" s="12">
        <v>39387</v>
      </c>
      <c r="K517" s="12">
        <v>40117</v>
      </c>
      <c r="L517" s="12">
        <v>40126</v>
      </c>
      <c r="R517" s="42" t="str">
        <f>LOOKUP(A517,'IBD - Individuals Basic'!$A$9:$A$3006,'IBD - Individuals Basic'!$B$9:$B$3006)</f>
        <v>Mr David Michael Thornton Goodall</v>
      </c>
      <c r="S517" s="42" t="str">
        <f ca="1">LOOKUP(B517,'Firmmast - master file'!$A$9:$A725,'Firmmast - master file'!$B$9:$B$217)</f>
        <v>Skipton Financial Services Ltd</v>
      </c>
    </row>
    <row r="518" spans="1:19">
      <c r="A518" t="s">
        <v>3242</v>
      </c>
      <c r="B518">
        <v>100013</v>
      </c>
      <c r="C518">
        <v>63</v>
      </c>
      <c r="D518">
        <v>20141028</v>
      </c>
      <c r="E518">
        <v>20151009</v>
      </c>
      <c r="F518">
        <v>20160315</v>
      </c>
      <c r="H518" s="10">
        <v>100013</v>
      </c>
      <c r="I518" s="10">
        <v>63</v>
      </c>
      <c r="J518" s="12">
        <v>41940</v>
      </c>
      <c r="K518" s="12">
        <v>42286</v>
      </c>
      <c r="L518" s="12">
        <v>42444</v>
      </c>
      <c r="R518" s="42" t="str">
        <f>LOOKUP(A518,'IBD - Individuals Basic'!$A$9:$A$3006,'IBD - Individuals Basic'!$B$9:$B$3006)</f>
        <v>Mrs Deborah Mary Long</v>
      </c>
      <c r="S518" s="42" t="str">
        <f ca="1">LOOKUP(B518,'Firmmast - master file'!$A$9:$A726,'Firmmast - master file'!$B$9:$B$217)</f>
        <v>Skipton Financial Services Ltd</v>
      </c>
    </row>
    <row r="519" spans="1:19">
      <c r="A519" t="s">
        <v>3245</v>
      </c>
      <c r="B519">
        <v>144543</v>
      </c>
      <c r="C519">
        <v>49</v>
      </c>
      <c r="D519">
        <v>20011201</v>
      </c>
      <c r="E519">
        <v>20020207</v>
      </c>
      <c r="F519">
        <v>20030408</v>
      </c>
      <c r="H519" s="10">
        <v>144543</v>
      </c>
      <c r="I519" s="10">
        <v>49</v>
      </c>
      <c r="J519" s="12">
        <v>37226</v>
      </c>
      <c r="K519" s="12">
        <v>37294</v>
      </c>
      <c r="L519" s="12">
        <v>37719</v>
      </c>
      <c r="R519" s="42" t="str">
        <f>LOOKUP(A519,'IBD - Individuals Basic'!$A$9:$A$3006,'IBD - Individuals Basic'!$B$9:$B$3006)</f>
        <v>Mr Daniel Mark Sheard</v>
      </c>
      <c r="S519" s="42" t="str">
        <f ca="1">LOOKUP(B519,'Firmmast - master file'!$A$9:$A727,'Firmmast - master file'!$B$9:$B$217)</f>
        <v>Schroder Investment Management North America Limited</v>
      </c>
    </row>
    <row r="520" spans="1:19">
      <c r="A520" t="s">
        <v>3251</v>
      </c>
      <c r="B520">
        <v>114831</v>
      </c>
      <c r="C520">
        <v>30</v>
      </c>
      <c r="D520">
        <v>20011201</v>
      </c>
      <c r="E520">
        <v>20030501</v>
      </c>
      <c r="F520">
        <v>20031107</v>
      </c>
      <c r="H520" s="10">
        <v>114831</v>
      </c>
      <c r="I520" s="10">
        <v>30</v>
      </c>
      <c r="J520" s="12">
        <v>37226</v>
      </c>
      <c r="K520" s="12">
        <v>37742</v>
      </c>
      <c r="L520" s="12">
        <v>37932</v>
      </c>
      <c r="R520" s="42" t="str">
        <f>LOOKUP(A520,'IBD - Individuals Basic'!$A$9:$A$3006,'IBD - Individuals Basic'!$B$9:$B$3006)</f>
        <v>Mr David Marshall Wakeford</v>
      </c>
      <c r="S520" s="42" t="str">
        <f ca="1">LOOKUP(B520,'Firmmast - master file'!$A$9:$A728,'Firmmast - master file'!$B$9:$B$217)</f>
        <v>Albany Insurance Brokers</v>
      </c>
    </row>
    <row r="521" spans="1:19">
      <c r="A521" t="s">
        <v>3251</v>
      </c>
      <c r="B521">
        <v>114831</v>
      </c>
      <c r="C521">
        <v>44</v>
      </c>
      <c r="D521">
        <v>20011201</v>
      </c>
      <c r="E521">
        <v>20030501</v>
      </c>
      <c r="F521">
        <v>20031107</v>
      </c>
      <c r="H521" s="10">
        <v>114831</v>
      </c>
      <c r="I521" s="10">
        <v>44</v>
      </c>
      <c r="J521" s="12">
        <v>37226</v>
      </c>
      <c r="K521" s="12">
        <v>37742</v>
      </c>
      <c r="L521" s="12">
        <v>37932</v>
      </c>
      <c r="R521" s="42" t="str">
        <f>LOOKUP(A521,'IBD - Individuals Basic'!$A$9:$A$3006,'IBD - Individuals Basic'!$B$9:$B$3006)</f>
        <v>Mr David Marshall Wakeford</v>
      </c>
      <c r="S521" s="42" t="str">
        <f ca="1">LOOKUP(B521,'Firmmast - master file'!$A$9:$A729,'Firmmast - master file'!$B$9:$B$217)</f>
        <v>Albany Insurance Brokers</v>
      </c>
    </row>
    <row r="522" spans="1:19">
      <c r="A522" t="s">
        <v>3254</v>
      </c>
      <c r="B522">
        <v>100013</v>
      </c>
      <c r="C522">
        <v>63</v>
      </c>
      <c r="D522">
        <v>20141203</v>
      </c>
      <c r="E522">
        <v>20161027</v>
      </c>
      <c r="F522">
        <v>20170503</v>
      </c>
      <c r="H522" s="10">
        <v>100013</v>
      </c>
      <c r="I522" s="10">
        <v>63</v>
      </c>
      <c r="J522" s="12">
        <v>41976</v>
      </c>
      <c r="K522" s="12">
        <v>42670</v>
      </c>
      <c r="L522" s="12">
        <v>42858</v>
      </c>
      <c r="R522" s="42" t="str">
        <f>LOOKUP(A522,'IBD - Individuals Basic'!$A$9:$A$3006,'IBD - Individuals Basic'!$B$9:$B$3006)</f>
        <v>Mrs Donna Marie Bowey</v>
      </c>
      <c r="S522" s="42" t="str">
        <f ca="1">LOOKUP(B522,'Firmmast - master file'!$A$9:$A730,'Firmmast - master file'!$B$9:$B$217)</f>
        <v>Skipton Financial Services Ltd</v>
      </c>
    </row>
    <row r="523" spans="1:19">
      <c r="A523" t="s">
        <v>3257</v>
      </c>
      <c r="B523">
        <v>144543</v>
      </c>
      <c r="C523">
        <v>48</v>
      </c>
      <c r="D523">
        <v>20011201</v>
      </c>
      <c r="E523">
        <v>20020816</v>
      </c>
      <c r="F523">
        <v>20020823</v>
      </c>
      <c r="H523" s="10">
        <v>144543</v>
      </c>
      <c r="I523" s="10">
        <v>48</v>
      </c>
      <c r="J523" s="12">
        <v>37226</v>
      </c>
      <c r="K523" s="12">
        <v>37484</v>
      </c>
      <c r="L523" s="12">
        <v>37491</v>
      </c>
      <c r="R523" s="42" t="str">
        <f>LOOKUP(A523,'IBD - Individuals Basic'!$A$9:$A$3006,'IBD - Individuals Basic'!$B$9:$B$3006)</f>
        <v>Mr Daniel Patrick Clarke</v>
      </c>
      <c r="S523" s="42" t="str">
        <f ca="1">LOOKUP(B523,'Firmmast - master file'!$A$9:$A731,'Firmmast - master file'!$B$9:$B$217)</f>
        <v>Schroder Investment Management North America Limited</v>
      </c>
    </row>
    <row r="524" spans="1:19">
      <c r="A524" t="s">
        <v>3260</v>
      </c>
      <c r="B524">
        <v>100013</v>
      </c>
      <c r="C524">
        <v>45</v>
      </c>
      <c r="D524">
        <v>20021230</v>
      </c>
      <c r="E524">
        <v>20030523</v>
      </c>
      <c r="F524">
        <v>20030520</v>
      </c>
      <c r="H524" s="10">
        <v>100013</v>
      </c>
      <c r="I524" s="10">
        <v>45</v>
      </c>
      <c r="J524" s="12">
        <v>37620</v>
      </c>
      <c r="K524" s="12">
        <v>37764</v>
      </c>
      <c r="L524" s="12">
        <v>37761</v>
      </c>
      <c r="R524" s="42" t="str">
        <f>LOOKUP(A524,'IBD - Individuals Basic'!$A$9:$A$3006,'IBD - Individuals Basic'!$B$9:$B$3006)</f>
        <v>Mr David Paul Taylor</v>
      </c>
      <c r="S524" s="42" t="str">
        <f ca="1">LOOKUP(B524,'Firmmast - master file'!$A$9:$A732,'Firmmast - master file'!$B$9:$B$217)</f>
        <v>Skipton Financial Services Ltd</v>
      </c>
    </row>
    <row r="525" spans="1:19">
      <c r="A525" t="s">
        <v>3263</v>
      </c>
      <c r="B525">
        <v>466612</v>
      </c>
      <c r="C525">
        <v>22</v>
      </c>
      <c r="D525">
        <v>20070503</v>
      </c>
      <c r="E525">
        <v>20160710</v>
      </c>
      <c r="F525">
        <v>20160711</v>
      </c>
      <c r="H525" s="10">
        <v>466612</v>
      </c>
      <c r="I525" s="10">
        <v>22</v>
      </c>
      <c r="J525" s="12">
        <v>39205</v>
      </c>
      <c r="K525" s="12">
        <v>42561</v>
      </c>
      <c r="L525" s="12">
        <v>42562</v>
      </c>
      <c r="R525" s="42" t="str">
        <f>LOOKUP(A525,'IBD - Individuals Basic'!$A$9:$A$3006,'IBD - Individuals Basic'!$B$9:$B$3006)</f>
        <v>Mr David Robert Clark Haddow</v>
      </c>
      <c r="S525" s="42" t="str">
        <f ca="1">LOOKUP(B525,'Firmmast - master file'!$A$9:$A733,'Firmmast - master file'!$B$9:$B$217)</f>
        <v>PWM Advisers Ltd</v>
      </c>
    </row>
    <row r="526" spans="1:19">
      <c r="A526" t="s">
        <v>3263</v>
      </c>
      <c r="B526">
        <v>466612</v>
      </c>
      <c r="C526">
        <v>29</v>
      </c>
      <c r="D526">
        <v>20070503</v>
      </c>
      <c r="E526">
        <v>20090331</v>
      </c>
      <c r="F526">
        <v>20160708</v>
      </c>
      <c r="H526" s="10">
        <v>466612</v>
      </c>
      <c r="I526" s="10">
        <v>29</v>
      </c>
      <c r="J526" s="12">
        <v>39205</v>
      </c>
      <c r="K526" s="12">
        <v>39903</v>
      </c>
      <c r="L526" s="12">
        <v>42559</v>
      </c>
      <c r="R526" s="42" t="str">
        <f>LOOKUP(A526,'IBD - Individuals Basic'!$A$9:$A$3006,'IBD - Individuals Basic'!$B$9:$B$3006)</f>
        <v>Mr David Robert Clark Haddow</v>
      </c>
      <c r="S526" s="42" t="str">
        <f ca="1">LOOKUP(B526,'Firmmast - master file'!$A$9:$A734,'Firmmast - master file'!$B$9:$B$217)</f>
        <v>PWM Advisers Ltd</v>
      </c>
    </row>
    <row r="527" spans="1:19">
      <c r="A527" t="s">
        <v>3263</v>
      </c>
      <c r="B527">
        <v>466612</v>
      </c>
      <c r="C527">
        <v>30</v>
      </c>
      <c r="D527">
        <v>20070503</v>
      </c>
      <c r="E527">
        <v>20160710</v>
      </c>
      <c r="F527">
        <v>20160711</v>
      </c>
      <c r="H527" s="10">
        <v>466612</v>
      </c>
      <c r="I527" s="10">
        <v>30</v>
      </c>
      <c r="J527" s="12">
        <v>39205</v>
      </c>
      <c r="K527" s="12">
        <v>42561</v>
      </c>
      <c r="L527" s="12">
        <v>42562</v>
      </c>
      <c r="R527" s="42" t="str">
        <f>LOOKUP(A527,'IBD - Individuals Basic'!$A$9:$A$3006,'IBD - Individuals Basic'!$B$9:$B$3006)</f>
        <v>Mr David Robert Clark Haddow</v>
      </c>
      <c r="S527" s="42" t="str">
        <f ca="1">LOOKUP(B527,'Firmmast - master file'!$A$9:$A735,'Firmmast - master file'!$B$9:$B$217)</f>
        <v>PWM Advisers Ltd</v>
      </c>
    </row>
    <row r="528" spans="1:19">
      <c r="A528" t="s">
        <v>3263</v>
      </c>
      <c r="B528">
        <v>466612</v>
      </c>
      <c r="C528">
        <v>31</v>
      </c>
      <c r="D528">
        <v>20070503</v>
      </c>
      <c r="E528">
        <v>20160710</v>
      </c>
      <c r="F528">
        <v>20160711</v>
      </c>
      <c r="H528" s="10">
        <v>466612</v>
      </c>
      <c r="I528" s="10">
        <v>31</v>
      </c>
      <c r="J528" s="12">
        <v>39205</v>
      </c>
      <c r="K528" s="12">
        <v>42561</v>
      </c>
      <c r="L528" s="12">
        <v>42562</v>
      </c>
      <c r="R528" s="42" t="str">
        <f>LOOKUP(A528,'IBD - Individuals Basic'!$A$9:$A$3006,'IBD - Individuals Basic'!$B$9:$B$3006)</f>
        <v>Mr David Robert Clark Haddow</v>
      </c>
      <c r="S528" s="42" t="str">
        <f ca="1">LOOKUP(B528,'Firmmast - master file'!$A$9:$A736,'Firmmast - master file'!$B$9:$B$217)</f>
        <v>PWM Advisers Ltd</v>
      </c>
    </row>
    <row r="529" spans="1:19">
      <c r="A529" t="s">
        <v>3263</v>
      </c>
      <c r="B529">
        <v>466612</v>
      </c>
      <c r="C529">
        <v>44</v>
      </c>
      <c r="D529">
        <v>20070503</v>
      </c>
      <c r="E529">
        <v>20071031</v>
      </c>
      <c r="F529">
        <v>20160708</v>
      </c>
      <c r="H529" s="10">
        <v>466612</v>
      </c>
      <c r="I529" s="10">
        <v>44</v>
      </c>
      <c r="J529" s="12">
        <v>39205</v>
      </c>
      <c r="K529" s="12">
        <v>39386</v>
      </c>
      <c r="L529" s="12">
        <v>42559</v>
      </c>
      <c r="R529" s="42" t="str">
        <f>LOOKUP(A529,'IBD - Individuals Basic'!$A$9:$A$3006,'IBD - Individuals Basic'!$B$9:$B$3006)</f>
        <v>Mr David Robert Clark Haddow</v>
      </c>
      <c r="S529" s="42" t="str">
        <f ca="1">LOOKUP(B529,'Firmmast - master file'!$A$9:$A737,'Firmmast - master file'!$B$9:$B$217)</f>
        <v>PWM Advisers Ltd</v>
      </c>
    </row>
    <row r="530" spans="1:19">
      <c r="A530" t="s">
        <v>3263</v>
      </c>
      <c r="B530">
        <v>466612</v>
      </c>
      <c r="C530">
        <v>60</v>
      </c>
      <c r="D530">
        <v>20070503</v>
      </c>
      <c r="E530">
        <v>20160710</v>
      </c>
      <c r="F530">
        <v>20160711</v>
      </c>
      <c r="H530" s="10">
        <v>466612</v>
      </c>
      <c r="I530" s="10">
        <v>60</v>
      </c>
      <c r="J530" s="12">
        <v>39205</v>
      </c>
      <c r="K530" s="12">
        <v>42561</v>
      </c>
      <c r="L530" s="12">
        <v>42562</v>
      </c>
      <c r="R530" s="42" t="str">
        <f>LOOKUP(A530,'IBD - Individuals Basic'!$A$9:$A$3006,'IBD - Individuals Basic'!$B$9:$B$3006)</f>
        <v>Mr David Robert Clark Haddow</v>
      </c>
      <c r="S530" s="42" t="str">
        <f ca="1">LOOKUP(B530,'Firmmast - master file'!$A$9:$A738,'Firmmast - master file'!$B$9:$B$217)</f>
        <v>PWM Advisers Ltd</v>
      </c>
    </row>
    <row r="531" spans="1:19">
      <c r="A531" t="s">
        <v>3263</v>
      </c>
      <c r="B531">
        <v>466612</v>
      </c>
      <c r="C531">
        <v>63</v>
      </c>
      <c r="D531">
        <v>20071101</v>
      </c>
      <c r="E531">
        <v>20160710</v>
      </c>
      <c r="F531">
        <v>20160711</v>
      </c>
      <c r="H531" s="10">
        <v>466612</v>
      </c>
      <c r="I531" s="10">
        <v>63</v>
      </c>
      <c r="J531" s="12">
        <v>39387</v>
      </c>
      <c r="K531" s="12">
        <v>42561</v>
      </c>
      <c r="L531" s="12">
        <v>42562</v>
      </c>
      <c r="R531" s="42" t="str">
        <f>LOOKUP(A531,'IBD - Individuals Basic'!$A$9:$A$3006,'IBD - Individuals Basic'!$B$9:$B$3006)</f>
        <v>Mr David Robert Clark Haddow</v>
      </c>
      <c r="S531" s="42" t="str">
        <f ca="1">LOOKUP(B531,'Firmmast - master file'!$A$9:$A739,'Firmmast - master file'!$B$9:$B$217)</f>
        <v>PWM Advisers Ltd</v>
      </c>
    </row>
    <row r="532" spans="1:19">
      <c r="A532" t="s">
        <v>3266</v>
      </c>
      <c r="B532">
        <v>100013</v>
      </c>
      <c r="C532">
        <v>63</v>
      </c>
      <c r="D532">
        <v>20080320</v>
      </c>
      <c r="E532">
        <v>20161027</v>
      </c>
      <c r="F532">
        <v>20161111</v>
      </c>
      <c r="H532" s="10">
        <v>100013</v>
      </c>
      <c r="I532" s="10">
        <v>63</v>
      </c>
      <c r="J532" s="12">
        <v>39527</v>
      </c>
      <c r="K532" s="12">
        <v>42670</v>
      </c>
      <c r="L532" s="12">
        <v>42685</v>
      </c>
      <c r="R532" s="42" t="str">
        <f>LOOKUP(A532,'IBD - Individuals Basic'!$A$9:$A$3006,'IBD - Individuals Basic'!$B$9:$B$3006)</f>
        <v>Mr David Reid Muir</v>
      </c>
      <c r="S532" s="42" t="str">
        <f ca="1">LOOKUP(B532,'Firmmast - master file'!$A$9:$A740,'Firmmast - master file'!$B$9:$B$217)</f>
        <v>Skipton Financial Services Ltd</v>
      </c>
    </row>
    <row r="533" spans="1:19">
      <c r="A533" t="s">
        <v>3269</v>
      </c>
      <c r="B533">
        <v>456862</v>
      </c>
      <c r="C533">
        <v>22</v>
      </c>
      <c r="D533">
        <v>20061025</v>
      </c>
      <c r="E533">
        <v>20130301</v>
      </c>
      <c r="F533">
        <v>20171018</v>
      </c>
      <c r="H533" s="10">
        <v>456862</v>
      </c>
      <c r="I533" s="10">
        <v>22</v>
      </c>
      <c r="J533" s="12">
        <v>39015</v>
      </c>
      <c r="K533" s="12">
        <v>41334</v>
      </c>
      <c r="L533" s="12">
        <v>43026</v>
      </c>
      <c r="R533" s="42" t="str">
        <f>LOOKUP(A533,'IBD - Individuals Basic'!$A$9:$A$3006,'IBD - Individuals Basic'!$B$9:$B$3006)</f>
        <v>Mr Derek Robert McKechnie</v>
      </c>
      <c r="S533" s="42" t="str">
        <f ca="1">LOOKUP(B533,'Firmmast - master file'!$A$9:$A741,'Firmmast - master file'!$B$9:$B$217)</f>
        <v>Future Solutions Financial Consulting Limited</v>
      </c>
    </row>
    <row r="534" spans="1:19">
      <c r="A534" t="s">
        <v>3269</v>
      </c>
      <c r="B534">
        <v>456862</v>
      </c>
      <c r="C534">
        <v>24</v>
      </c>
      <c r="D534">
        <v>20061025</v>
      </c>
      <c r="E534">
        <v>20130301</v>
      </c>
      <c r="F534">
        <v>20171018</v>
      </c>
      <c r="H534" s="10">
        <v>456862</v>
      </c>
      <c r="I534" s="10">
        <v>24</v>
      </c>
      <c r="J534" s="12">
        <v>39015</v>
      </c>
      <c r="K534" s="12">
        <v>41334</v>
      </c>
      <c r="L534" s="12">
        <v>43026</v>
      </c>
      <c r="R534" s="42" t="str">
        <f>LOOKUP(A534,'IBD - Individuals Basic'!$A$9:$A$3006,'IBD - Individuals Basic'!$B$9:$B$3006)</f>
        <v>Mr Derek Robert McKechnie</v>
      </c>
      <c r="S534" s="42" t="str">
        <f ca="1">LOOKUP(B534,'Firmmast - master file'!$A$9:$A742,'Firmmast - master file'!$B$9:$B$217)</f>
        <v>Future Solutions Financial Consulting Limited</v>
      </c>
    </row>
    <row r="535" spans="1:19">
      <c r="A535" t="s">
        <v>3269</v>
      </c>
      <c r="B535">
        <v>456862</v>
      </c>
      <c r="C535">
        <v>29</v>
      </c>
      <c r="D535">
        <v>20061025</v>
      </c>
      <c r="E535">
        <v>20071101</v>
      </c>
      <c r="F535">
        <v>20171018</v>
      </c>
      <c r="H535" s="10">
        <v>456862</v>
      </c>
      <c r="I535" s="10">
        <v>29</v>
      </c>
      <c r="J535" s="12">
        <v>39015</v>
      </c>
      <c r="K535" s="12">
        <v>39387</v>
      </c>
      <c r="L535" s="12">
        <v>43026</v>
      </c>
      <c r="R535" s="42" t="str">
        <f>LOOKUP(A535,'IBD - Individuals Basic'!$A$9:$A$3006,'IBD - Individuals Basic'!$B$9:$B$3006)</f>
        <v>Mr Derek Robert McKechnie</v>
      </c>
      <c r="S535" s="42" t="str">
        <f ca="1">LOOKUP(B535,'Firmmast - master file'!$A$9:$A743,'Firmmast - master file'!$B$9:$B$217)</f>
        <v>Future Solutions Financial Consulting Limited</v>
      </c>
    </row>
    <row r="536" spans="1:19">
      <c r="A536" t="s">
        <v>3269</v>
      </c>
      <c r="B536">
        <v>456862</v>
      </c>
      <c r="C536">
        <v>30</v>
      </c>
      <c r="D536">
        <v>20061025</v>
      </c>
      <c r="E536">
        <v>20130301</v>
      </c>
      <c r="F536">
        <v>20171018</v>
      </c>
      <c r="H536" s="10">
        <v>456862</v>
      </c>
      <c r="I536" s="10">
        <v>30</v>
      </c>
      <c r="J536" s="12">
        <v>39015</v>
      </c>
      <c r="K536" s="12">
        <v>41334</v>
      </c>
      <c r="L536" s="12">
        <v>43026</v>
      </c>
      <c r="R536" s="42" t="str">
        <f>LOOKUP(A536,'IBD - Individuals Basic'!$A$9:$A$3006,'IBD - Individuals Basic'!$B$9:$B$3006)</f>
        <v>Mr Derek Robert McKechnie</v>
      </c>
      <c r="S536" s="42" t="str">
        <f ca="1">LOOKUP(B536,'Firmmast - master file'!$A$9:$A744,'Firmmast - master file'!$B$9:$B$217)</f>
        <v>Future Solutions Financial Consulting Limited</v>
      </c>
    </row>
    <row r="537" spans="1:19">
      <c r="A537" t="s">
        <v>3269</v>
      </c>
      <c r="B537">
        <v>456862</v>
      </c>
      <c r="C537">
        <v>31</v>
      </c>
      <c r="D537">
        <v>20061025</v>
      </c>
      <c r="E537">
        <v>20130301</v>
      </c>
      <c r="F537">
        <v>20171018</v>
      </c>
      <c r="H537" s="10">
        <v>456862</v>
      </c>
      <c r="I537" s="10">
        <v>31</v>
      </c>
      <c r="J537" s="12">
        <v>39015</v>
      </c>
      <c r="K537" s="12">
        <v>41334</v>
      </c>
      <c r="L537" s="12">
        <v>43026</v>
      </c>
      <c r="R537" s="42" t="str">
        <f>LOOKUP(A537,'IBD - Individuals Basic'!$A$9:$A$3006,'IBD - Individuals Basic'!$B$9:$B$3006)</f>
        <v>Mr Derek Robert McKechnie</v>
      </c>
      <c r="S537" s="42" t="str">
        <f ca="1">LOOKUP(B537,'Firmmast - master file'!$A$9:$A745,'Firmmast - master file'!$B$9:$B$217)</f>
        <v>Future Solutions Financial Consulting Limited</v>
      </c>
    </row>
    <row r="538" spans="1:19">
      <c r="A538" t="s">
        <v>3269</v>
      </c>
      <c r="B538">
        <v>456862</v>
      </c>
      <c r="C538">
        <v>43</v>
      </c>
      <c r="D538">
        <v>20061025</v>
      </c>
      <c r="E538">
        <v>20071031</v>
      </c>
      <c r="F538">
        <v>20171018</v>
      </c>
      <c r="H538" s="10">
        <v>456862</v>
      </c>
      <c r="I538" s="10">
        <v>43</v>
      </c>
      <c r="J538" s="12">
        <v>39015</v>
      </c>
      <c r="K538" s="12">
        <v>39386</v>
      </c>
      <c r="L538" s="12">
        <v>43026</v>
      </c>
      <c r="R538" s="42" t="str">
        <f>LOOKUP(A538,'IBD - Individuals Basic'!$A$9:$A$3006,'IBD - Individuals Basic'!$B$9:$B$3006)</f>
        <v>Mr Derek Robert McKechnie</v>
      </c>
      <c r="S538" s="42" t="str">
        <f ca="1">LOOKUP(B538,'Firmmast - master file'!$A$9:$A746,'Firmmast - master file'!$B$9:$B$217)</f>
        <v>Future Solutions Financial Consulting Limited</v>
      </c>
    </row>
    <row r="539" spans="1:19">
      <c r="A539" t="s">
        <v>3269</v>
      </c>
      <c r="B539">
        <v>456862</v>
      </c>
      <c r="C539">
        <v>44</v>
      </c>
      <c r="D539">
        <v>20061025</v>
      </c>
      <c r="E539">
        <v>20071031</v>
      </c>
      <c r="F539">
        <v>20171018</v>
      </c>
      <c r="H539" s="10">
        <v>456862</v>
      </c>
      <c r="I539" s="10">
        <v>44</v>
      </c>
      <c r="J539" s="12">
        <v>39015</v>
      </c>
      <c r="K539" s="12">
        <v>39386</v>
      </c>
      <c r="L539" s="12">
        <v>43026</v>
      </c>
      <c r="R539" s="42" t="str">
        <f>LOOKUP(A539,'IBD - Individuals Basic'!$A$9:$A$3006,'IBD - Individuals Basic'!$B$9:$B$3006)</f>
        <v>Mr Derek Robert McKechnie</v>
      </c>
      <c r="S539" s="42" t="str">
        <f ca="1">LOOKUP(B539,'Firmmast - master file'!$A$9:$A747,'Firmmast - master file'!$B$9:$B$217)</f>
        <v>Future Solutions Financial Consulting Limited</v>
      </c>
    </row>
    <row r="540" spans="1:19">
      <c r="A540" t="s">
        <v>3269</v>
      </c>
      <c r="B540">
        <v>456862</v>
      </c>
      <c r="C540">
        <v>60</v>
      </c>
      <c r="D540">
        <v>20061025</v>
      </c>
      <c r="E540">
        <v>20130301</v>
      </c>
      <c r="F540">
        <v>20171018</v>
      </c>
      <c r="H540" s="10">
        <v>456862</v>
      </c>
      <c r="I540" s="10">
        <v>60</v>
      </c>
      <c r="J540" s="12">
        <v>39015</v>
      </c>
      <c r="K540" s="12">
        <v>41334</v>
      </c>
      <c r="L540" s="12">
        <v>43026</v>
      </c>
      <c r="R540" s="42" t="str">
        <f>LOOKUP(A540,'IBD - Individuals Basic'!$A$9:$A$3006,'IBD - Individuals Basic'!$B$9:$B$3006)</f>
        <v>Mr Derek Robert McKechnie</v>
      </c>
      <c r="S540" s="42" t="str">
        <f ca="1">LOOKUP(B540,'Firmmast - master file'!$A$9:$A748,'Firmmast - master file'!$B$9:$B$217)</f>
        <v>Future Solutions Financial Consulting Limited</v>
      </c>
    </row>
    <row r="541" spans="1:19">
      <c r="A541" t="s">
        <v>3269</v>
      </c>
      <c r="B541">
        <v>456862</v>
      </c>
      <c r="C541">
        <v>63</v>
      </c>
      <c r="D541">
        <v>20071101</v>
      </c>
      <c r="E541">
        <v>20130301</v>
      </c>
      <c r="F541">
        <v>20171018</v>
      </c>
      <c r="H541" s="10">
        <v>456862</v>
      </c>
      <c r="I541" s="10">
        <v>63</v>
      </c>
      <c r="J541" s="12">
        <v>39387</v>
      </c>
      <c r="K541" s="12">
        <v>41334</v>
      </c>
      <c r="L541" s="12">
        <v>43026</v>
      </c>
      <c r="R541" s="42" t="str">
        <f>LOOKUP(A541,'IBD - Individuals Basic'!$A$9:$A$3006,'IBD - Individuals Basic'!$B$9:$B$3006)</f>
        <v>Mr Derek Robert McKechnie</v>
      </c>
      <c r="S541" s="42" t="str">
        <f ca="1">LOOKUP(B541,'Firmmast - master file'!$A$9:$A749,'Firmmast - master file'!$B$9:$B$217)</f>
        <v>Future Solutions Financial Consulting Limited</v>
      </c>
    </row>
    <row r="542" spans="1:19">
      <c r="A542" t="s">
        <v>3272</v>
      </c>
      <c r="B542">
        <v>144543</v>
      </c>
      <c r="C542">
        <v>63</v>
      </c>
      <c r="D542">
        <v>20170405</v>
      </c>
      <c r="F542">
        <v>20170405</v>
      </c>
      <c r="H542" s="10">
        <v>144543</v>
      </c>
      <c r="I542" s="10">
        <v>63</v>
      </c>
      <c r="J542" s="12">
        <v>42830</v>
      </c>
      <c r="K542" s="12" t="s">
        <v>734</v>
      </c>
      <c r="L542" s="12">
        <v>42830</v>
      </c>
      <c r="R542" s="42" t="str">
        <f>LOOKUP(A542,'IBD - Individuals Basic'!$A$9:$A$3006,'IBD - Individuals Basic'!$B$9:$B$3006)</f>
        <v>Mr Daniel Ross McFetrich</v>
      </c>
      <c r="S542" s="42" t="str">
        <f ca="1">LOOKUP(B542,'Firmmast - master file'!$A$9:$A750,'Firmmast - master file'!$B$9:$B$217)</f>
        <v>Schroder Investment Management North America Limited</v>
      </c>
    </row>
    <row r="543" spans="1:19">
      <c r="A543" t="s">
        <v>3275</v>
      </c>
      <c r="B543">
        <v>100013</v>
      </c>
      <c r="C543">
        <v>44</v>
      </c>
      <c r="D543">
        <v>20030502</v>
      </c>
      <c r="E543">
        <v>20031205</v>
      </c>
      <c r="F543">
        <v>20031210</v>
      </c>
      <c r="H543" s="10">
        <v>100013</v>
      </c>
      <c r="I543" s="10">
        <v>44</v>
      </c>
      <c r="J543" s="12">
        <v>37743</v>
      </c>
      <c r="K543" s="12">
        <v>37960</v>
      </c>
      <c r="L543" s="12">
        <v>37965</v>
      </c>
      <c r="R543" s="42" t="str">
        <f>LOOKUP(A543,'IBD - Individuals Basic'!$A$9:$A$3006,'IBD - Individuals Basic'!$B$9:$B$3006)</f>
        <v>Mr Daniel Reece Middle</v>
      </c>
      <c r="S543" s="42" t="str">
        <f ca="1">LOOKUP(B543,'Firmmast - master file'!$A$9:$A751,'Firmmast - master file'!$B$9:$B$217)</f>
        <v>Skipton Financial Services Ltd</v>
      </c>
    </row>
    <row r="544" spans="1:19">
      <c r="A544" t="s">
        <v>3278</v>
      </c>
      <c r="B544">
        <v>195996</v>
      </c>
      <c r="C544">
        <v>22</v>
      </c>
      <c r="D544">
        <v>20011201</v>
      </c>
      <c r="E544">
        <v>20051103</v>
      </c>
      <c r="F544">
        <v>20051103</v>
      </c>
      <c r="H544" s="10">
        <v>195996</v>
      </c>
      <c r="I544" s="10">
        <v>22</v>
      </c>
      <c r="J544" s="12">
        <v>37226</v>
      </c>
      <c r="K544" s="12">
        <v>38659</v>
      </c>
      <c r="L544" s="12">
        <v>38659</v>
      </c>
      <c r="R544" s="42" t="str">
        <f>LOOKUP(A544,'IBD - Individuals Basic'!$A$9:$A$3006,'IBD - Individuals Basic'!$B$9:$B$3006)</f>
        <v>Mr David Richard Williams</v>
      </c>
      <c r="S544" s="42" t="str">
        <f ca="1">LOOKUP(B544,'Firmmast - master file'!$A$9:$A752,'Firmmast - master file'!$B$9:$B$217)</f>
        <v>Sand Aire Private Equity Limited</v>
      </c>
    </row>
    <row r="545" spans="1:19">
      <c r="A545" t="s">
        <v>3278</v>
      </c>
      <c r="B545">
        <v>195996</v>
      </c>
      <c r="C545">
        <v>24</v>
      </c>
      <c r="D545">
        <v>20011201</v>
      </c>
      <c r="E545">
        <v>20051103</v>
      </c>
      <c r="F545">
        <v>20051103</v>
      </c>
      <c r="H545" s="10">
        <v>195996</v>
      </c>
      <c r="I545" s="10">
        <v>24</v>
      </c>
      <c r="J545" s="12">
        <v>37226</v>
      </c>
      <c r="K545" s="12">
        <v>38659</v>
      </c>
      <c r="L545" s="12">
        <v>38659</v>
      </c>
      <c r="R545" s="42" t="str">
        <f>LOOKUP(A545,'IBD - Individuals Basic'!$A$9:$A$3006,'IBD - Individuals Basic'!$B$9:$B$3006)</f>
        <v>Mr David Richard Williams</v>
      </c>
      <c r="S545" s="42" t="str">
        <f ca="1">LOOKUP(B545,'Firmmast - master file'!$A$9:$A753,'Firmmast - master file'!$B$9:$B$217)</f>
        <v>Sand Aire Private Equity Limited</v>
      </c>
    </row>
    <row r="546" spans="1:19">
      <c r="A546" t="s">
        <v>3278</v>
      </c>
      <c r="B546">
        <v>195996</v>
      </c>
      <c r="C546">
        <v>44</v>
      </c>
      <c r="D546">
        <v>20011201</v>
      </c>
      <c r="E546">
        <v>20051103</v>
      </c>
      <c r="F546">
        <v>20051103</v>
      </c>
      <c r="H546" s="10">
        <v>195996</v>
      </c>
      <c r="I546" s="10">
        <v>44</v>
      </c>
      <c r="J546" s="12">
        <v>37226</v>
      </c>
      <c r="K546" s="12">
        <v>38659</v>
      </c>
      <c r="L546" s="12">
        <v>38659</v>
      </c>
      <c r="R546" s="42" t="str">
        <f>LOOKUP(A546,'IBD - Individuals Basic'!$A$9:$A$3006,'IBD - Individuals Basic'!$B$9:$B$3006)</f>
        <v>Mr David Richard Williams</v>
      </c>
      <c r="S546" s="42" t="str">
        <f ca="1">LOOKUP(B546,'Firmmast - master file'!$A$9:$A754,'Firmmast - master file'!$B$9:$B$217)</f>
        <v>Sand Aire Private Equity Limited</v>
      </c>
    </row>
    <row r="547" spans="1:19">
      <c r="A547" t="s">
        <v>3278</v>
      </c>
      <c r="B547">
        <v>195996</v>
      </c>
      <c r="C547">
        <v>49</v>
      </c>
      <c r="D547">
        <v>20011201</v>
      </c>
      <c r="E547">
        <v>20051103</v>
      </c>
      <c r="F547">
        <v>20051103</v>
      </c>
      <c r="H547" s="10">
        <v>195996</v>
      </c>
      <c r="I547" s="10">
        <v>49</v>
      </c>
      <c r="J547" s="12">
        <v>37226</v>
      </c>
      <c r="K547" s="12">
        <v>38659</v>
      </c>
      <c r="L547" s="12">
        <v>38659</v>
      </c>
      <c r="R547" s="42" t="str">
        <f>LOOKUP(A547,'IBD - Individuals Basic'!$A$9:$A$3006,'IBD - Individuals Basic'!$B$9:$B$3006)</f>
        <v>Mr David Richard Williams</v>
      </c>
      <c r="S547" s="42" t="str">
        <f ca="1">LOOKUP(B547,'Firmmast - master file'!$A$9:$A755,'Firmmast - master file'!$B$9:$B$217)</f>
        <v>Sand Aire Private Equity Limited</v>
      </c>
    </row>
    <row r="548" spans="1:19">
      <c r="A548" t="s">
        <v>3281</v>
      </c>
      <c r="B548">
        <v>144543</v>
      </c>
      <c r="C548">
        <v>63</v>
      </c>
      <c r="D548">
        <v>20130806</v>
      </c>
      <c r="E548">
        <v>20150930</v>
      </c>
      <c r="F548">
        <v>20150930</v>
      </c>
      <c r="H548" s="10">
        <v>144543</v>
      </c>
      <c r="I548" s="10">
        <v>63</v>
      </c>
      <c r="J548" s="12">
        <v>41492</v>
      </c>
      <c r="K548" s="12">
        <v>42277</v>
      </c>
      <c r="L548" s="12">
        <v>42277</v>
      </c>
      <c r="R548" s="42" t="str">
        <f>LOOKUP(A548,'IBD - Individuals Basic'!$A$9:$A$3006,'IBD - Individuals Basic'!$B$9:$B$3006)</f>
        <v>Mr David Stuart Adrian</v>
      </c>
      <c r="S548" s="42" t="str">
        <f ca="1">LOOKUP(B548,'Firmmast - master file'!$A$9:$A756,'Firmmast - master file'!$B$9:$B$217)</f>
        <v>Schroder Investment Management North America Limited</v>
      </c>
    </row>
    <row r="549" spans="1:19">
      <c r="A549" t="s">
        <v>3284</v>
      </c>
      <c r="B549">
        <v>213316</v>
      </c>
      <c r="C549">
        <v>22</v>
      </c>
      <c r="D549">
        <v>20020702</v>
      </c>
      <c r="E549">
        <v>20031230</v>
      </c>
      <c r="F549">
        <v>20031230</v>
      </c>
      <c r="H549" s="10">
        <v>213316</v>
      </c>
      <c r="I549" s="10">
        <v>22</v>
      </c>
      <c r="J549" s="12">
        <v>37439</v>
      </c>
      <c r="K549" s="12">
        <v>37985</v>
      </c>
      <c r="L549" s="12">
        <v>37985</v>
      </c>
      <c r="R549" s="42" t="str">
        <f>LOOKUP(A549,'IBD - Individuals Basic'!$A$9:$A$3006,'IBD - Individuals Basic'!$B$9:$B$3006)</f>
        <v>Ms Denise Sharon Laming</v>
      </c>
      <c r="S549" s="42" t="str">
        <f ca="1">LOOKUP(B549,'Firmmast - master file'!$A$9:$A757,'Firmmast - master file'!$B$9:$B$217)</f>
        <v>Hertfordshire Constabulary Credit Union Limited</v>
      </c>
    </row>
    <row r="550" spans="1:19">
      <c r="A550" t="s">
        <v>3287</v>
      </c>
      <c r="B550">
        <v>100013</v>
      </c>
      <c r="C550">
        <v>63</v>
      </c>
      <c r="D550">
        <v>20101025</v>
      </c>
      <c r="E550">
        <v>20150714</v>
      </c>
      <c r="F550">
        <v>20160511</v>
      </c>
      <c r="H550" s="10">
        <v>100013</v>
      </c>
      <c r="I550" s="10">
        <v>63</v>
      </c>
      <c r="J550" s="12">
        <v>40476</v>
      </c>
      <c r="K550" s="12">
        <v>42199</v>
      </c>
      <c r="L550" s="12">
        <v>42501</v>
      </c>
      <c r="R550" s="42" t="str">
        <f>LOOKUP(A550,'IBD - Individuals Basic'!$A$9:$A$3006,'IBD - Individuals Basic'!$B$9:$B$3006)</f>
        <v>Mr David Samuel Shaikh</v>
      </c>
      <c r="S550" s="42" t="str">
        <f ca="1">LOOKUP(B550,'Firmmast - master file'!$A$9:$A758,'Firmmast - master file'!$B$9:$B$217)</f>
        <v>Skipton Financial Services Ltd</v>
      </c>
    </row>
    <row r="551" spans="1:19">
      <c r="A551" t="s">
        <v>3290</v>
      </c>
      <c r="B551">
        <v>100013</v>
      </c>
      <c r="C551">
        <v>44</v>
      </c>
      <c r="D551">
        <v>20011201</v>
      </c>
      <c r="E551">
        <v>20020701</v>
      </c>
      <c r="F551">
        <v>20030425</v>
      </c>
      <c r="H551" s="10">
        <v>100013</v>
      </c>
      <c r="I551" s="10">
        <v>44</v>
      </c>
      <c r="J551" s="12">
        <v>37226</v>
      </c>
      <c r="K551" s="12">
        <v>37438</v>
      </c>
      <c r="L551" s="12">
        <v>37736</v>
      </c>
      <c r="R551" s="42" t="str">
        <f>LOOKUP(A551,'IBD - Individuals Basic'!$A$9:$A$3006,'IBD - Individuals Basic'!$B$9:$B$3006)</f>
        <v>Mr David Thomas McElhoney</v>
      </c>
      <c r="S551" s="42" t="str">
        <f ca="1">LOOKUP(B551,'Firmmast - master file'!$A$9:$A759,'Firmmast - master file'!$B$9:$B$217)</f>
        <v>Skipton Financial Services Ltd</v>
      </c>
    </row>
    <row r="552" spans="1:19">
      <c r="A552" t="s">
        <v>3293</v>
      </c>
      <c r="B552">
        <v>144543</v>
      </c>
      <c r="C552">
        <v>44</v>
      </c>
      <c r="D552">
        <v>20031208</v>
      </c>
      <c r="E552">
        <v>20060608</v>
      </c>
      <c r="F552">
        <v>20171108</v>
      </c>
      <c r="H552" s="10">
        <v>144543</v>
      </c>
      <c r="I552" s="10">
        <v>44</v>
      </c>
      <c r="J552" s="12">
        <v>37963</v>
      </c>
      <c r="K552" s="12">
        <v>38876</v>
      </c>
      <c r="L552" s="12">
        <v>43047</v>
      </c>
      <c r="R552" s="42" t="str">
        <f>LOOKUP(A552,'IBD - Individuals Basic'!$A$9:$A$3006,'IBD - Individuals Basic'!$B$9:$B$3006)</f>
        <v>Mr David Wayne Bird</v>
      </c>
      <c r="S552" s="42" t="str">
        <f ca="1">LOOKUP(B552,'Firmmast - master file'!$A$9:$A760,'Firmmast - master file'!$B$9:$B$217)</f>
        <v>Schroder Investment Management North America Limited</v>
      </c>
    </row>
    <row r="553" spans="1:19">
      <c r="A553" t="s">
        <v>3296</v>
      </c>
      <c r="B553">
        <v>100013</v>
      </c>
      <c r="C553">
        <v>63</v>
      </c>
      <c r="D553">
        <v>20140501</v>
      </c>
      <c r="E553">
        <v>20160303</v>
      </c>
      <c r="F553">
        <v>20160303</v>
      </c>
      <c r="H553" s="10">
        <v>100013</v>
      </c>
      <c r="I553" s="10">
        <v>63</v>
      </c>
      <c r="J553" s="12">
        <v>41760</v>
      </c>
      <c r="K553" s="12">
        <v>42432</v>
      </c>
      <c r="L553" s="12">
        <v>42432</v>
      </c>
      <c r="R553" s="42" t="str">
        <f>LOOKUP(A553,'IBD - Individuals Basic'!$A$9:$A$3006,'IBD - Individuals Basic'!$B$9:$B$3006)</f>
        <v>Mr David William Brown</v>
      </c>
      <c r="S553" s="42" t="str">
        <f ca="1">LOOKUP(B553,'Firmmast - master file'!$A$9:$A761,'Firmmast - master file'!$B$9:$B$217)</f>
        <v>Skipton Financial Services Ltd</v>
      </c>
    </row>
    <row r="554" spans="1:19">
      <c r="A554" t="s">
        <v>3299</v>
      </c>
      <c r="B554">
        <v>144543</v>
      </c>
      <c r="C554">
        <v>63</v>
      </c>
      <c r="D554">
        <v>20071207</v>
      </c>
      <c r="E554">
        <v>20090528</v>
      </c>
      <c r="F554">
        <v>20090601</v>
      </c>
      <c r="H554" s="10">
        <v>144543</v>
      </c>
      <c r="I554" s="10">
        <v>63</v>
      </c>
      <c r="J554" s="12">
        <v>39423</v>
      </c>
      <c r="K554" s="12">
        <v>39961</v>
      </c>
      <c r="L554" s="12">
        <v>39965</v>
      </c>
      <c r="R554" s="42" t="str">
        <f>LOOKUP(A554,'IBD - Individuals Basic'!$A$9:$A$3006,'IBD - Individuals Basic'!$B$9:$B$3006)</f>
        <v>Mr Dorian William Carrell</v>
      </c>
      <c r="S554" s="42" t="str">
        <f ca="1">LOOKUP(B554,'Firmmast - master file'!$A$9:$A762,'Firmmast - master file'!$B$9:$B$217)</f>
        <v>Schroder Investment Management North America Limited</v>
      </c>
    </row>
    <row r="555" spans="1:19">
      <c r="A555" t="s">
        <v>3299</v>
      </c>
      <c r="B555">
        <v>144543</v>
      </c>
      <c r="C555">
        <v>63</v>
      </c>
      <c r="D555">
        <v>20170616</v>
      </c>
      <c r="F555">
        <v>20170616</v>
      </c>
      <c r="H555" s="10">
        <v>144543</v>
      </c>
      <c r="I555" s="10">
        <v>63</v>
      </c>
      <c r="J555" s="12">
        <v>42902</v>
      </c>
      <c r="K555" s="12" t="s">
        <v>734</v>
      </c>
      <c r="L555" s="12">
        <v>42902</v>
      </c>
      <c r="R555" s="42" t="str">
        <f>LOOKUP(A555,'IBD - Individuals Basic'!$A$9:$A$3006,'IBD - Individuals Basic'!$B$9:$B$3006)</f>
        <v>Mr Dorian William Carrell</v>
      </c>
      <c r="S555" s="42" t="str">
        <f ca="1">LOOKUP(B555,'Firmmast - master file'!$A$9:$A763,'Firmmast - master file'!$B$9:$B$217)</f>
        <v>Schroder Investment Management North America Limited</v>
      </c>
    </row>
    <row r="556" spans="1:19">
      <c r="A556" t="s">
        <v>3302</v>
      </c>
      <c r="B556">
        <v>144543</v>
      </c>
      <c r="C556">
        <v>49</v>
      </c>
      <c r="D556">
        <v>20041129</v>
      </c>
      <c r="E556">
        <v>20071031</v>
      </c>
      <c r="F556">
        <v>20071110</v>
      </c>
      <c r="H556" s="10">
        <v>144543</v>
      </c>
      <c r="I556" s="10">
        <v>49</v>
      </c>
      <c r="J556" s="12">
        <v>38320</v>
      </c>
      <c r="K556" s="12">
        <v>39386</v>
      </c>
      <c r="L556" s="12">
        <v>39396</v>
      </c>
      <c r="R556" s="42" t="str">
        <f>LOOKUP(A556,'IBD - Individuals Basic'!$A$9:$A$3006,'IBD - Individuals Basic'!$B$9:$B$3006)</f>
        <v>Mr David William Scammell</v>
      </c>
      <c r="S556" s="42" t="str">
        <f ca="1">LOOKUP(B556,'Firmmast - master file'!$A$9:$A764,'Firmmast - master file'!$B$9:$B$217)</f>
        <v>Schroder Investment Management North America Limited</v>
      </c>
    </row>
    <row r="557" spans="1:19">
      <c r="A557" t="s">
        <v>3302</v>
      </c>
      <c r="B557">
        <v>144543</v>
      </c>
      <c r="C557">
        <v>63</v>
      </c>
      <c r="D557">
        <v>20071101</v>
      </c>
      <c r="E557">
        <v>20130117</v>
      </c>
      <c r="F557">
        <v>20130122</v>
      </c>
      <c r="H557" s="10">
        <v>144543</v>
      </c>
      <c r="I557" s="10">
        <v>63</v>
      </c>
      <c r="J557" s="12">
        <v>39387</v>
      </c>
      <c r="K557" s="12">
        <v>41291</v>
      </c>
      <c r="L557" s="12">
        <v>41296</v>
      </c>
      <c r="R557" s="42" t="str">
        <f>LOOKUP(A557,'IBD - Individuals Basic'!$A$9:$A$3006,'IBD - Individuals Basic'!$B$9:$B$3006)</f>
        <v>Mr David William Scammell</v>
      </c>
      <c r="S557" s="42" t="str">
        <f ca="1">LOOKUP(B557,'Firmmast - master file'!$A$9:$A765,'Firmmast - master file'!$B$9:$B$217)</f>
        <v>Schroder Investment Management North America Limited</v>
      </c>
    </row>
    <row r="558" spans="1:19">
      <c r="A558" t="s">
        <v>3305</v>
      </c>
      <c r="B558">
        <v>312909</v>
      </c>
      <c r="C558">
        <v>22</v>
      </c>
      <c r="D558">
        <v>20041031</v>
      </c>
      <c r="E558">
        <v>20090406</v>
      </c>
      <c r="F558">
        <v>20090406</v>
      </c>
      <c r="H558" s="10">
        <v>312909</v>
      </c>
      <c r="I558" s="10">
        <v>22</v>
      </c>
      <c r="J558" s="12">
        <v>38291</v>
      </c>
      <c r="K558" s="12">
        <v>39909</v>
      </c>
      <c r="L558" s="12">
        <v>39909</v>
      </c>
      <c r="R558" s="42" t="str">
        <f>LOOKUP(A558,'IBD - Individuals Basic'!$A$9:$A$3006,'IBD - Individuals Basic'!$B$9:$B$3006)</f>
        <v>Mr David William George Sheppard</v>
      </c>
      <c r="S558" s="42" t="str">
        <f ca="1">LOOKUP(B558,'Firmmast - master file'!$A$9:$A766,'Firmmast - master file'!$B$9:$B$217)</f>
        <v>Perception Finance Limited</v>
      </c>
    </row>
    <row r="559" spans="1:19">
      <c r="A559" t="s">
        <v>3305</v>
      </c>
      <c r="B559">
        <v>312909</v>
      </c>
      <c r="C559">
        <v>29</v>
      </c>
      <c r="D559">
        <v>20041031</v>
      </c>
      <c r="E559">
        <v>20090406</v>
      </c>
      <c r="F559">
        <v>20090406</v>
      </c>
      <c r="H559" s="10">
        <v>312909</v>
      </c>
      <c r="I559" s="10">
        <v>29</v>
      </c>
      <c r="J559" s="12">
        <v>38291</v>
      </c>
      <c r="K559" s="12">
        <v>39909</v>
      </c>
      <c r="L559" s="12">
        <v>39909</v>
      </c>
      <c r="R559" s="42" t="str">
        <f>LOOKUP(A559,'IBD - Individuals Basic'!$A$9:$A$3006,'IBD - Individuals Basic'!$B$9:$B$3006)</f>
        <v>Mr David William George Sheppard</v>
      </c>
      <c r="S559" s="42" t="str">
        <f ca="1">LOOKUP(B559,'Firmmast - master file'!$A$9:$A767,'Firmmast - master file'!$B$9:$B$217)</f>
        <v>Perception Finance Limited</v>
      </c>
    </row>
    <row r="560" spans="1:19">
      <c r="A560" t="s">
        <v>3305</v>
      </c>
      <c r="B560">
        <v>312909</v>
      </c>
      <c r="C560">
        <v>60</v>
      </c>
      <c r="D560">
        <v>20090206</v>
      </c>
      <c r="E560">
        <v>20090406</v>
      </c>
      <c r="F560">
        <v>20090406</v>
      </c>
      <c r="H560" s="10">
        <v>312909</v>
      </c>
      <c r="I560" s="10">
        <v>60</v>
      </c>
      <c r="J560" s="12">
        <v>39850</v>
      </c>
      <c r="K560" s="12">
        <v>39909</v>
      </c>
      <c r="L560" s="12">
        <v>39909</v>
      </c>
      <c r="R560" s="42" t="str">
        <f>LOOKUP(A560,'IBD - Individuals Basic'!$A$9:$A$3006,'IBD - Individuals Basic'!$B$9:$B$3006)</f>
        <v>Mr David William George Sheppard</v>
      </c>
      <c r="S560" s="42" t="str">
        <f ca="1">LOOKUP(B560,'Firmmast - master file'!$A$9:$A768,'Firmmast - master file'!$B$9:$B$217)</f>
        <v>Perception Finance Limited</v>
      </c>
    </row>
    <row r="561" spans="1:19">
      <c r="A561" t="s">
        <v>3308</v>
      </c>
      <c r="B561">
        <v>100013</v>
      </c>
      <c r="C561">
        <v>45</v>
      </c>
      <c r="D561">
        <v>20030221</v>
      </c>
      <c r="E561">
        <v>20040402</v>
      </c>
      <c r="F561">
        <v>20040413</v>
      </c>
      <c r="H561" s="10">
        <v>100013</v>
      </c>
      <c r="I561" s="10">
        <v>45</v>
      </c>
      <c r="J561" s="12">
        <v>37673</v>
      </c>
      <c r="K561" s="12">
        <v>38079</v>
      </c>
      <c r="L561" s="12">
        <v>38090</v>
      </c>
      <c r="R561" s="42" t="str">
        <f>LOOKUP(A561,'IBD - Individuals Basic'!$A$9:$A$3006,'IBD - Individuals Basic'!$B$9:$B$3006)</f>
        <v>Mr Dennis William Taylor</v>
      </c>
      <c r="S561" s="42" t="str">
        <f ca="1">LOOKUP(B561,'Firmmast - master file'!$A$9:$A769,'Firmmast - master file'!$B$9:$B$217)</f>
        <v>Skipton Financial Services Ltd</v>
      </c>
    </row>
    <row r="562" spans="1:19">
      <c r="A562" t="s">
        <v>3311</v>
      </c>
      <c r="B562">
        <v>144543</v>
      </c>
      <c r="C562">
        <v>63</v>
      </c>
      <c r="D562">
        <v>20141030</v>
      </c>
      <c r="E562">
        <v>20170410</v>
      </c>
      <c r="F562">
        <v>20170411</v>
      </c>
      <c r="H562" s="10">
        <v>144543</v>
      </c>
      <c r="I562" s="10">
        <v>63</v>
      </c>
      <c r="J562" s="12">
        <v>41942</v>
      </c>
      <c r="K562" s="12">
        <v>42835</v>
      </c>
      <c r="L562" s="12">
        <v>42836</v>
      </c>
      <c r="R562" s="42" t="str">
        <f>LOOKUP(A562,'IBD - Individuals Basic'!$A$9:$A$3006,'IBD - Individuals Basic'!$B$9:$B$3006)</f>
        <v>Mr David William Thompson</v>
      </c>
      <c r="S562" s="42" t="str">
        <f ca="1">LOOKUP(B562,'Firmmast - master file'!$A$9:$A770,'Firmmast - master file'!$B$9:$B$217)</f>
        <v>Schroder Investment Management North America Limited</v>
      </c>
    </row>
    <row r="563" spans="1:19">
      <c r="A563" t="s">
        <v>3314</v>
      </c>
      <c r="B563">
        <v>144543</v>
      </c>
      <c r="C563">
        <v>63</v>
      </c>
      <c r="D563">
        <v>20140422</v>
      </c>
      <c r="E563">
        <v>20150706</v>
      </c>
      <c r="F563">
        <v>20150907</v>
      </c>
      <c r="H563" s="10">
        <v>144543</v>
      </c>
      <c r="I563" s="10">
        <v>63</v>
      </c>
      <c r="J563" s="12">
        <v>41751</v>
      </c>
      <c r="K563" s="12">
        <v>42191</v>
      </c>
      <c r="L563" s="12">
        <v>42254</v>
      </c>
      <c r="R563" s="42" t="str">
        <f>LOOKUP(A563,'IBD - Individuals Basic'!$A$9:$A$3006,'IBD - Individuals Basic'!$B$9:$B$3006)</f>
        <v>Mr Daniel William Winterbottom</v>
      </c>
      <c r="S563" s="42" t="str">
        <f ca="1">LOOKUP(B563,'Firmmast - master file'!$A$9:$A771,'Firmmast - master file'!$B$9:$B$217)</f>
        <v>Schroder Investment Management North America Limited</v>
      </c>
    </row>
    <row r="564" spans="1:19">
      <c r="A564" t="s">
        <v>3317</v>
      </c>
      <c r="B564">
        <v>100013</v>
      </c>
      <c r="C564">
        <v>45</v>
      </c>
      <c r="D564">
        <v>20070705</v>
      </c>
      <c r="E564">
        <v>20071031</v>
      </c>
      <c r="F564">
        <v>20071110</v>
      </c>
      <c r="H564" s="10">
        <v>100013</v>
      </c>
      <c r="I564" s="10">
        <v>45</v>
      </c>
      <c r="J564" s="12">
        <v>39268</v>
      </c>
      <c r="K564" s="12">
        <v>39386</v>
      </c>
      <c r="L564" s="12">
        <v>39396</v>
      </c>
      <c r="R564" s="42" t="str">
        <f>LOOKUP(A564,'IBD - Individuals Basic'!$A$9:$A$3006,'IBD - Individuals Basic'!$B$9:$B$3006)</f>
        <v>Mr David Armstrong</v>
      </c>
      <c r="S564" s="42" t="str">
        <f ca="1">LOOKUP(B564,'Firmmast - master file'!$A$9:$A772,'Firmmast - master file'!$B$9:$B$217)</f>
        <v>Skipton Financial Services Ltd</v>
      </c>
    </row>
    <row r="565" spans="1:19">
      <c r="A565" t="s">
        <v>3317</v>
      </c>
      <c r="B565">
        <v>100013</v>
      </c>
      <c r="C565">
        <v>63</v>
      </c>
      <c r="D565">
        <v>20071101</v>
      </c>
      <c r="E565">
        <v>20160613</v>
      </c>
      <c r="F565">
        <v>20161027</v>
      </c>
      <c r="H565" s="10">
        <v>100013</v>
      </c>
      <c r="I565" s="10">
        <v>63</v>
      </c>
      <c r="J565" s="12">
        <v>39387</v>
      </c>
      <c r="K565" s="12">
        <v>42534</v>
      </c>
      <c r="L565" s="12">
        <v>42670</v>
      </c>
      <c r="R565" s="42" t="str">
        <f>LOOKUP(A565,'IBD - Individuals Basic'!$A$9:$A$3006,'IBD - Individuals Basic'!$B$9:$B$3006)</f>
        <v>Mr David Armstrong</v>
      </c>
      <c r="S565" s="42" t="str">
        <f ca="1">LOOKUP(B565,'Firmmast - master file'!$A$9:$A773,'Firmmast - master file'!$B$9:$B$217)</f>
        <v>Skipton Financial Services Ltd</v>
      </c>
    </row>
    <row r="566" spans="1:19">
      <c r="A566" t="s">
        <v>3320</v>
      </c>
      <c r="B566">
        <v>100013</v>
      </c>
      <c r="C566">
        <v>63</v>
      </c>
      <c r="D566">
        <v>20080211</v>
      </c>
      <c r="E566">
        <v>20090320</v>
      </c>
      <c r="F566">
        <v>20090403</v>
      </c>
      <c r="H566" s="10">
        <v>100013</v>
      </c>
      <c r="I566" s="10">
        <v>63</v>
      </c>
      <c r="J566" s="12">
        <v>39489</v>
      </c>
      <c r="K566" s="12">
        <v>39892</v>
      </c>
      <c r="L566" s="12">
        <v>39906</v>
      </c>
      <c r="R566" s="42" t="str">
        <f>LOOKUP(A566,'IBD - Individuals Basic'!$A$9:$A$3006,'IBD - Individuals Basic'!$B$9:$B$3006)</f>
        <v>Mr David Abbott</v>
      </c>
      <c r="S566" s="42" t="str">
        <f ca="1">LOOKUP(B566,'Firmmast - master file'!$A$9:$A774,'Firmmast - master file'!$B$9:$B$217)</f>
        <v>Skipton Financial Services Ltd</v>
      </c>
    </row>
    <row r="567" spans="1:19">
      <c r="A567" t="s">
        <v>3323</v>
      </c>
      <c r="B567">
        <v>739734</v>
      </c>
      <c r="C567">
        <v>29</v>
      </c>
      <c r="D567">
        <v>20160324</v>
      </c>
      <c r="F567">
        <v>20160324</v>
      </c>
      <c r="H567" s="10">
        <v>739734</v>
      </c>
      <c r="I567" s="10">
        <v>29</v>
      </c>
      <c r="J567" s="12">
        <v>42453</v>
      </c>
      <c r="K567" s="12" t="s">
        <v>734</v>
      </c>
      <c r="L567" s="12">
        <v>42453</v>
      </c>
      <c r="R567" s="42" t="str">
        <f>LOOKUP(A567,'IBD - Individuals Basic'!$A$9:$A$3006,'IBD - Individuals Basic'!$B$9:$B$3006)</f>
        <v>Mr Donald Adams</v>
      </c>
      <c r="S567" s="42" t="str">
        <f ca="1">LOOKUP(B567,'Firmmast - master file'!$A$9:$A775,'Firmmast - master file'!$B$9:$B$217)</f>
        <v>TREVADA MUSIC LTD</v>
      </c>
    </row>
    <row r="568" spans="1:19">
      <c r="A568" t="s">
        <v>3332</v>
      </c>
      <c r="B568">
        <v>100013</v>
      </c>
      <c r="C568">
        <v>44</v>
      </c>
      <c r="D568">
        <v>20031001</v>
      </c>
      <c r="E568">
        <v>20071031</v>
      </c>
      <c r="F568">
        <v>20071110</v>
      </c>
      <c r="H568" s="10">
        <v>100013</v>
      </c>
      <c r="I568" s="10">
        <v>44</v>
      </c>
      <c r="J568" s="12">
        <v>37895</v>
      </c>
      <c r="K568" s="12">
        <v>39386</v>
      </c>
      <c r="L568" s="12">
        <v>39396</v>
      </c>
      <c r="R568" s="42" t="str">
        <f>LOOKUP(A568,'IBD - Individuals Basic'!$A$9:$A$3006,'IBD - Individuals Basic'!$B$9:$B$3006)</f>
        <v>Mr David Chisnall</v>
      </c>
      <c r="S568" s="42" t="str">
        <f ca="1">LOOKUP(B568,'Firmmast - master file'!$A$9:$A776,'Firmmast - master file'!$B$9:$B$217)</f>
        <v>Skipton Financial Services Ltd</v>
      </c>
    </row>
    <row r="569" spans="1:19">
      <c r="A569" t="s">
        <v>3332</v>
      </c>
      <c r="B569">
        <v>100013</v>
      </c>
      <c r="C569">
        <v>45</v>
      </c>
      <c r="D569">
        <v>20020619</v>
      </c>
      <c r="E569">
        <v>20031001</v>
      </c>
      <c r="F569">
        <v>20031001</v>
      </c>
      <c r="H569" s="10">
        <v>100013</v>
      </c>
      <c r="I569" s="10">
        <v>45</v>
      </c>
      <c r="J569" s="12">
        <v>37426</v>
      </c>
      <c r="K569" s="12">
        <v>37895</v>
      </c>
      <c r="L569" s="12">
        <v>37895</v>
      </c>
      <c r="R569" s="42" t="str">
        <f>LOOKUP(A569,'IBD - Individuals Basic'!$A$9:$A$3006,'IBD - Individuals Basic'!$B$9:$B$3006)</f>
        <v>Mr David Chisnall</v>
      </c>
      <c r="S569" s="42" t="str">
        <f ca="1">LOOKUP(B569,'Firmmast - master file'!$A$9:$A777,'Firmmast - master file'!$B$9:$B$217)</f>
        <v>Skipton Financial Services Ltd</v>
      </c>
    </row>
    <row r="570" spans="1:19">
      <c r="A570" t="s">
        <v>3332</v>
      </c>
      <c r="B570">
        <v>100013</v>
      </c>
      <c r="C570">
        <v>63</v>
      </c>
      <c r="D570">
        <v>20071101</v>
      </c>
      <c r="E570">
        <v>20130115</v>
      </c>
      <c r="F570">
        <v>20130115</v>
      </c>
      <c r="H570" s="10">
        <v>100013</v>
      </c>
      <c r="I570" s="10">
        <v>63</v>
      </c>
      <c r="J570" s="12">
        <v>39387</v>
      </c>
      <c r="K570" s="12">
        <v>41289</v>
      </c>
      <c r="L570" s="12">
        <v>41289</v>
      </c>
      <c r="R570" s="42" t="str">
        <f>LOOKUP(A570,'IBD - Individuals Basic'!$A$9:$A$3006,'IBD - Individuals Basic'!$B$9:$B$3006)</f>
        <v>Mr David Chisnall</v>
      </c>
      <c r="S570" s="42" t="str">
        <f ca="1">LOOKUP(B570,'Firmmast - master file'!$A$9:$A778,'Firmmast - master file'!$B$9:$B$217)</f>
        <v>Skipton Financial Services Ltd</v>
      </c>
    </row>
    <row r="571" spans="1:19">
      <c r="A571" t="s">
        <v>3335</v>
      </c>
      <c r="B571">
        <v>100013</v>
      </c>
      <c r="C571">
        <v>63</v>
      </c>
      <c r="D571">
        <v>20100701</v>
      </c>
      <c r="E571">
        <v>20161027</v>
      </c>
      <c r="F571">
        <v>20170906</v>
      </c>
      <c r="H571" s="10">
        <v>100013</v>
      </c>
      <c r="I571" s="10">
        <v>63</v>
      </c>
      <c r="J571" s="12">
        <v>40360</v>
      </c>
      <c r="K571" s="12">
        <v>42670</v>
      </c>
      <c r="L571" s="12">
        <v>42984</v>
      </c>
      <c r="R571" s="42" t="str">
        <f>LOOKUP(A571,'IBD - Individuals Basic'!$A$9:$A$3006,'IBD - Individuals Basic'!$B$9:$B$3006)</f>
        <v>Mr David Cordner</v>
      </c>
      <c r="S571" s="42" t="str">
        <f ca="1">LOOKUP(B571,'Firmmast - master file'!$A$9:$A779,'Firmmast - master file'!$B$9:$B$217)</f>
        <v>Skipton Financial Services Ltd</v>
      </c>
    </row>
    <row r="572" spans="1:19">
      <c r="A572" t="s">
        <v>3341</v>
      </c>
      <c r="B572">
        <v>100013</v>
      </c>
      <c r="C572">
        <v>63</v>
      </c>
      <c r="D572">
        <v>20110620</v>
      </c>
      <c r="E572">
        <v>20140611</v>
      </c>
      <c r="F572">
        <v>20140611</v>
      </c>
      <c r="H572" s="10">
        <v>100013</v>
      </c>
      <c r="I572" s="10">
        <v>63</v>
      </c>
      <c r="J572" s="12">
        <v>40714</v>
      </c>
      <c r="K572" s="12">
        <v>41801</v>
      </c>
      <c r="L572" s="12">
        <v>41801</v>
      </c>
      <c r="R572" s="42" t="str">
        <f>LOOKUP(A572,'IBD - Individuals Basic'!$A$9:$A$3006,'IBD - Individuals Basic'!$B$9:$B$3006)</f>
        <v>Mr Dalmar Gahnook</v>
      </c>
      <c r="S572" s="42" t="str">
        <f ca="1">LOOKUP(B572,'Firmmast - master file'!$A$9:$A780,'Firmmast - master file'!$B$9:$B$217)</f>
        <v>Skipton Financial Services Ltd</v>
      </c>
    </row>
    <row r="573" spans="1:19">
      <c r="A573" t="s">
        <v>3344</v>
      </c>
      <c r="B573">
        <v>144543</v>
      </c>
      <c r="C573">
        <v>49</v>
      </c>
      <c r="D573">
        <v>20020731</v>
      </c>
      <c r="E573">
        <v>20040305</v>
      </c>
      <c r="F573">
        <v>20040226</v>
      </c>
      <c r="H573" s="10">
        <v>144543</v>
      </c>
      <c r="I573" s="10">
        <v>49</v>
      </c>
      <c r="J573" s="12">
        <v>37468</v>
      </c>
      <c r="K573" s="12">
        <v>38051</v>
      </c>
      <c r="L573" s="12">
        <v>38043</v>
      </c>
      <c r="R573" s="42" t="str">
        <f>LOOKUP(A573,'IBD - Individuals Basic'!$A$9:$A$3006,'IBD - Individuals Basic'!$B$9:$B$3006)</f>
        <v>Mr David Gasparro</v>
      </c>
      <c r="S573" s="42" t="str">
        <f ca="1">LOOKUP(B573,'Firmmast - master file'!$A$9:$A781,'Firmmast - master file'!$B$9:$B$217)</f>
        <v>Schroder Investment Management North America Limited</v>
      </c>
    </row>
    <row r="574" spans="1:19">
      <c r="A574" t="s">
        <v>3347</v>
      </c>
      <c r="B574">
        <v>100013</v>
      </c>
      <c r="C574">
        <v>44</v>
      </c>
      <c r="D574">
        <v>20050728</v>
      </c>
      <c r="E574">
        <v>20071031</v>
      </c>
      <c r="F574">
        <v>20071110</v>
      </c>
      <c r="H574" s="10">
        <v>100013</v>
      </c>
      <c r="I574" s="10">
        <v>44</v>
      </c>
      <c r="J574" s="12">
        <v>38561</v>
      </c>
      <c r="K574" s="12">
        <v>39386</v>
      </c>
      <c r="L574" s="12">
        <v>39396</v>
      </c>
      <c r="R574" s="42" t="str">
        <f>LOOKUP(A574,'IBD - Individuals Basic'!$A$9:$A$3006,'IBD - Individuals Basic'!$B$9:$B$3006)</f>
        <v>Mr David Jones</v>
      </c>
      <c r="S574" s="42" t="str">
        <f ca="1">LOOKUP(B574,'Firmmast - master file'!$A$9:$A782,'Firmmast - master file'!$B$9:$B$217)</f>
        <v>Skipton Financial Services Ltd</v>
      </c>
    </row>
    <row r="575" spans="1:19">
      <c r="A575" t="s">
        <v>3347</v>
      </c>
      <c r="B575">
        <v>100013</v>
      </c>
      <c r="C575">
        <v>45</v>
      </c>
      <c r="D575">
        <v>20040601</v>
      </c>
      <c r="E575">
        <v>20050728</v>
      </c>
      <c r="F575">
        <v>20050728</v>
      </c>
      <c r="H575" s="10">
        <v>100013</v>
      </c>
      <c r="I575" s="10">
        <v>45</v>
      </c>
      <c r="J575" s="12">
        <v>38139</v>
      </c>
      <c r="K575" s="12">
        <v>38561</v>
      </c>
      <c r="L575" s="12">
        <v>38561</v>
      </c>
      <c r="R575" s="42" t="str">
        <f>LOOKUP(A575,'IBD - Individuals Basic'!$A$9:$A$3006,'IBD - Individuals Basic'!$B$9:$B$3006)</f>
        <v>Mr David Jones</v>
      </c>
      <c r="S575" s="42" t="str">
        <f ca="1">LOOKUP(B575,'Firmmast - master file'!$A$9:$A783,'Firmmast - master file'!$B$9:$B$217)</f>
        <v>Skipton Financial Services Ltd</v>
      </c>
    </row>
    <row r="576" spans="1:19">
      <c r="A576" t="s">
        <v>3347</v>
      </c>
      <c r="B576">
        <v>100013</v>
      </c>
      <c r="C576">
        <v>63</v>
      </c>
      <c r="D576">
        <v>20071101</v>
      </c>
      <c r="E576">
        <v>20080710</v>
      </c>
      <c r="F576">
        <v>20080711</v>
      </c>
      <c r="H576" s="10">
        <v>100013</v>
      </c>
      <c r="I576" s="10">
        <v>63</v>
      </c>
      <c r="J576" s="12">
        <v>39387</v>
      </c>
      <c r="K576" s="12">
        <v>39639</v>
      </c>
      <c r="L576" s="12">
        <v>39640</v>
      </c>
      <c r="R576" s="42" t="str">
        <f>LOOKUP(A576,'IBD - Individuals Basic'!$A$9:$A$3006,'IBD - Individuals Basic'!$B$9:$B$3006)</f>
        <v>Mr David Jones</v>
      </c>
      <c r="S576" s="42" t="str">
        <f ca="1">LOOKUP(B576,'Firmmast - master file'!$A$9:$A784,'Firmmast - master file'!$B$9:$B$217)</f>
        <v>Skipton Financial Services Ltd</v>
      </c>
    </row>
    <row r="577" spans="1:19">
      <c r="A577" t="s">
        <v>3350</v>
      </c>
      <c r="B577">
        <v>100013</v>
      </c>
      <c r="C577">
        <v>44</v>
      </c>
      <c r="D577">
        <v>20030117</v>
      </c>
      <c r="E577">
        <v>20030523</v>
      </c>
      <c r="F577">
        <v>20030519</v>
      </c>
      <c r="H577" s="10">
        <v>100013</v>
      </c>
      <c r="I577" s="10">
        <v>44</v>
      </c>
      <c r="J577" s="12">
        <v>37638</v>
      </c>
      <c r="K577" s="12">
        <v>37764</v>
      </c>
      <c r="L577" s="12">
        <v>37760</v>
      </c>
      <c r="R577" s="42" t="str">
        <f>LOOKUP(A577,'IBD - Individuals Basic'!$A$9:$A$3006,'IBD - Individuals Basic'!$B$9:$B$3006)</f>
        <v>Mr Duncan Laing</v>
      </c>
      <c r="S577" s="42" t="str">
        <f ca="1">LOOKUP(B577,'Firmmast - master file'!$A$9:$A785,'Firmmast - master file'!$B$9:$B$217)</f>
        <v>Skipton Financial Services Ltd</v>
      </c>
    </row>
    <row r="578" spans="1:19">
      <c r="A578" t="s">
        <v>3350</v>
      </c>
      <c r="B578">
        <v>100013</v>
      </c>
      <c r="C578">
        <v>45</v>
      </c>
      <c r="D578">
        <v>20020618</v>
      </c>
      <c r="E578">
        <v>20030117</v>
      </c>
      <c r="F578">
        <v>20030117</v>
      </c>
      <c r="H578" s="10">
        <v>100013</v>
      </c>
      <c r="I578" s="10">
        <v>45</v>
      </c>
      <c r="J578" s="12">
        <v>37425</v>
      </c>
      <c r="K578" s="12">
        <v>37638</v>
      </c>
      <c r="L578" s="12">
        <v>37638</v>
      </c>
      <c r="R578" s="42" t="str">
        <f>LOOKUP(A578,'IBD - Individuals Basic'!$A$9:$A$3006,'IBD - Individuals Basic'!$B$9:$B$3006)</f>
        <v>Mr Duncan Laing</v>
      </c>
      <c r="S578" s="42" t="str">
        <f ca="1">LOOKUP(B578,'Firmmast - master file'!$A$9:$A786,'Firmmast - master file'!$B$9:$B$217)</f>
        <v>Skipton Financial Services Ltd</v>
      </c>
    </row>
    <row r="579" spans="1:19">
      <c r="A579" t="s">
        <v>3356</v>
      </c>
      <c r="B579">
        <v>100013</v>
      </c>
      <c r="C579">
        <v>63</v>
      </c>
      <c r="D579">
        <v>20090407</v>
      </c>
      <c r="E579">
        <v>20161027</v>
      </c>
      <c r="F579">
        <v>20170822</v>
      </c>
      <c r="H579" s="10">
        <v>100013</v>
      </c>
      <c r="I579" s="10">
        <v>63</v>
      </c>
      <c r="J579" s="12">
        <v>39910</v>
      </c>
      <c r="K579" s="12">
        <v>42670</v>
      </c>
      <c r="L579" s="12">
        <v>42969</v>
      </c>
      <c r="R579" s="42" t="str">
        <f>LOOKUP(A579,'IBD - Individuals Basic'!$A$9:$A$3006,'IBD - Individuals Basic'!$B$9:$B$3006)</f>
        <v>Mr David Marshall</v>
      </c>
      <c r="S579" s="42" t="str">
        <f ca="1">LOOKUP(B579,'Firmmast - master file'!$A$9:$A787,'Firmmast - master file'!$B$9:$B$217)</f>
        <v>Skipton Financial Services Ltd</v>
      </c>
    </row>
    <row r="580" spans="1:19">
      <c r="A580" t="s">
        <v>3359</v>
      </c>
      <c r="B580">
        <v>186209</v>
      </c>
      <c r="C580">
        <v>22</v>
      </c>
      <c r="D580">
        <v>20011201</v>
      </c>
      <c r="E580">
        <v>20040801</v>
      </c>
      <c r="F580">
        <v>20040820</v>
      </c>
      <c r="H580" s="10">
        <v>186209</v>
      </c>
      <c r="I580" s="10">
        <v>22</v>
      </c>
      <c r="J580" s="12">
        <v>37226</v>
      </c>
      <c r="K580" s="12">
        <v>38200</v>
      </c>
      <c r="L580" s="12">
        <v>38219</v>
      </c>
      <c r="R580" s="42" t="str">
        <f>LOOKUP(A580,'IBD - Individuals Basic'!$A$9:$A$3006,'IBD - Individuals Basic'!$B$9:$B$3006)</f>
        <v>Mrs Debra Martin</v>
      </c>
      <c r="S580" s="42" t="str">
        <f ca="1">LOOKUP(B580,'Firmmast - master file'!$A$9:$A788,'Firmmast - master file'!$B$9:$B$217)</f>
        <v>CECP Investment Advisors Limited</v>
      </c>
    </row>
    <row r="581" spans="1:19">
      <c r="A581" t="s">
        <v>3362</v>
      </c>
      <c r="B581">
        <v>144543</v>
      </c>
      <c r="C581">
        <v>63</v>
      </c>
      <c r="D581">
        <v>20100208</v>
      </c>
      <c r="E581">
        <v>20140514</v>
      </c>
      <c r="F581">
        <v>20140515</v>
      </c>
      <c r="H581" s="10">
        <v>144543</v>
      </c>
      <c r="I581" s="10">
        <v>63</v>
      </c>
      <c r="J581" s="12">
        <v>40217</v>
      </c>
      <c r="K581" s="12">
        <v>41773</v>
      </c>
      <c r="L581" s="12">
        <v>41774</v>
      </c>
      <c r="R581" s="42" t="str">
        <f>LOOKUP(A581,'IBD - Individuals Basic'!$A$9:$A$3006,'IBD - Individuals Basic'!$B$9:$B$3006)</f>
        <v>Ms Divya Manek</v>
      </c>
      <c r="S581" s="42" t="str">
        <f ca="1">LOOKUP(B581,'Firmmast - master file'!$A$9:$A789,'Firmmast - master file'!$B$9:$B$217)</f>
        <v>Schroder Investment Management North America Limited</v>
      </c>
    </row>
    <row r="582" spans="1:19">
      <c r="A582" t="s">
        <v>3365</v>
      </c>
      <c r="B582">
        <v>144543</v>
      </c>
      <c r="C582">
        <v>63</v>
      </c>
      <c r="D582">
        <v>20140327</v>
      </c>
      <c r="E582">
        <v>20150105</v>
      </c>
      <c r="F582">
        <v>20180125</v>
      </c>
      <c r="H582" s="10">
        <v>144543</v>
      </c>
      <c r="I582" s="10">
        <v>63</v>
      </c>
      <c r="J582" s="12">
        <v>41725</v>
      </c>
      <c r="K582" s="12">
        <v>42009</v>
      </c>
      <c r="L582" s="12">
        <v>43125</v>
      </c>
      <c r="R582" s="42" t="str">
        <f>LOOKUP(A582,'IBD - Individuals Basic'!$A$9:$A$3006,'IBD - Individuals Basic'!$B$9:$B$3006)</f>
        <v>Mr Daniel Morris</v>
      </c>
      <c r="S582" s="42" t="str">
        <f ca="1">LOOKUP(B582,'Firmmast - master file'!$A$9:$A790,'Firmmast - master file'!$B$9:$B$217)</f>
        <v>Schroder Investment Management North America Limited</v>
      </c>
    </row>
    <row r="583" spans="1:19">
      <c r="A583" t="s">
        <v>3368</v>
      </c>
      <c r="B583">
        <v>100013</v>
      </c>
      <c r="C583">
        <v>44</v>
      </c>
      <c r="D583">
        <v>20011201</v>
      </c>
      <c r="E583">
        <v>20030926</v>
      </c>
      <c r="F583">
        <v>20041108</v>
      </c>
      <c r="H583" s="10">
        <v>100013</v>
      </c>
      <c r="I583" s="10">
        <v>44</v>
      </c>
      <c r="J583" s="12">
        <v>37226</v>
      </c>
      <c r="K583" s="12">
        <v>37890</v>
      </c>
      <c r="L583" s="12">
        <v>38299</v>
      </c>
      <c r="R583" s="42" t="str">
        <f>LOOKUP(A583,'IBD - Individuals Basic'!$A$9:$A$3006,'IBD - Individuals Basic'!$B$9:$B$3006)</f>
        <v>Mr David Wallis Powell</v>
      </c>
      <c r="S583" s="42" t="str">
        <f ca="1">LOOKUP(B583,'Firmmast - master file'!$A$9:$A791,'Firmmast - master file'!$B$9:$B$217)</f>
        <v>Skipton Financial Services Ltd</v>
      </c>
    </row>
    <row r="584" spans="1:19">
      <c r="A584" t="s">
        <v>3371</v>
      </c>
      <c r="B584">
        <v>144543</v>
      </c>
      <c r="C584">
        <v>63</v>
      </c>
      <c r="D584">
        <v>20101005</v>
      </c>
      <c r="E584">
        <v>20170314</v>
      </c>
      <c r="F584">
        <v>20170314</v>
      </c>
      <c r="H584" s="10">
        <v>144543</v>
      </c>
      <c r="I584" s="10">
        <v>63</v>
      </c>
      <c r="J584" s="12">
        <v>40456</v>
      </c>
      <c r="K584" s="12">
        <v>42808</v>
      </c>
      <c r="L584" s="12">
        <v>42808</v>
      </c>
      <c r="R584" s="42" t="str">
        <f>LOOKUP(A584,'IBD - Individuals Basic'!$A$9:$A$3006,'IBD - Individuals Basic'!$B$9:$B$3006)</f>
        <v>Mr Derek Power</v>
      </c>
      <c r="S584" s="42" t="str">
        <f ca="1">LOOKUP(B584,'Firmmast - master file'!$A$9:$A792,'Firmmast - master file'!$B$9:$B$217)</f>
        <v>Schroder Investment Management North America Limited</v>
      </c>
    </row>
    <row r="585" spans="1:19">
      <c r="A585" t="s">
        <v>3374</v>
      </c>
      <c r="B585">
        <v>144543</v>
      </c>
      <c r="C585">
        <v>63</v>
      </c>
      <c r="D585">
        <v>20110721</v>
      </c>
      <c r="E585">
        <v>20150424</v>
      </c>
      <c r="F585">
        <v>20161019</v>
      </c>
      <c r="H585" s="10">
        <v>144543</v>
      </c>
      <c r="I585" s="10">
        <v>63</v>
      </c>
      <c r="J585" s="12">
        <v>40745</v>
      </c>
      <c r="K585" s="12">
        <v>42118</v>
      </c>
      <c r="L585" s="12">
        <v>42662</v>
      </c>
      <c r="R585" s="42" t="str">
        <f>LOOKUP(A585,'IBD - Individuals Basic'!$A$9:$A$3006,'IBD - Individuals Basic'!$B$9:$B$3006)</f>
        <v>Ms Dianne Ramsay</v>
      </c>
      <c r="S585" s="42" t="str">
        <f ca="1">LOOKUP(B585,'Firmmast - master file'!$A$9:$A793,'Firmmast - master file'!$B$9:$B$217)</f>
        <v>Schroder Investment Management North America Limited</v>
      </c>
    </row>
    <row r="586" spans="1:19">
      <c r="A586" t="s">
        <v>3377</v>
      </c>
      <c r="B586">
        <v>100013</v>
      </c>
      <c r="C586">
        <v>45</v>
      </c>
      <c r="D586">
        <v>20070518</v>
      </c>
      <c r="E586">
        <v>20071031</v>
      </c>
      <c r="F586">
        <v>20150409</v>
      </c>
      <c r="H586" s="10">
        <v>100013</v>
      </c>
      <c r="I586" s="10">
        <v>45</v>
      </c>
      <c r="J586" s="12">
        <v>39220</v>
      </c>
      <c r="K586" s="12">
        <v>39386</v>
      </c>
      <c r="L586" s="12">
        <v>42103</v>
      </c>
      <c r="R586" s="42" t="str">
        <f>LOOKUP(A586,'IBD - Individuals Basic'!$A$9:$A$3006,'IBD - Individuals Basic'!$B$9:$B$3006)</f>
        <v>Mr David Shaw</v>
      </c>
      <c r="S586" s="42" t="str">
        <f ca="1">LOOKUP(B586,'Firmmast - master file'!$A$9:$A794,'Firmmast - master file'!$B$9:$B$217)</f>
        <v>Skipton Financial Services Ltd</v>
      </c>
    </row>
    <row r="587" spans="1:19">
      <c r="A587" t="s">
        <v>3377</v>
      </c>
      <c r="B587">
        <v>100013</v>
      </c>
      <c r="C587">
        <v>63</v>
      </c>
      <c r="D587">
        <v>20071101</v>
      </c>
      <c r="E587">
        <v>20140918</v>
      </c>
      <c r="F587">
        <v>20150409</v>
      </c>
      <c r="H587" s="10">
        <v>100013</v>
      </c>
      <c r="I587" s="10">
        <v>63</v>
      </c>
      <c r="J587" s="12">
        <v>39387</v>
      </c>
      <c r="K587" s="12">
        <v>41900</v>
      </c>
      <c r="L587" s="12">
        <v>42103</v>
      </c>
      <c r="R587" s="42" t="str">
        <f>LOOKUP(A587,'IBD - Individuals Basic'!$A$9:$A$3006,'IBD - Individuals Basic'!$B$9:$B$3006)</f>
        <v>Mr David Shaw</v>
      </c>
      <c r="S587" s="42" t="str">
        <f ca="1">LOOKUP(B587,'Firmmast - master file'!$A$9:$A795,'Firmmast - master file'!$B$9:$B$217)</f>
        <v>Skipton Financial Services Ltd</v>
      </c>
    </row>
    <row r="588" spans="1:19">
      <c r="A588" t="s">
        <v>3377</v>
      </c>
      <c r="B588">
        <v>100013</v>
      </c>
      <c r="C588">
        <v>63</v>
      </c>
      <c r="D588">
        <v>20150409</v>
      </c>
      <c r="E588">
        <v>20161027</v>
      </c>
      <c r="F588">
        <v>20161111</v>
      </c>
      <c r="H588" s="10">
        <v>100013</v>
      </c>
      <c r="I588" s="10">
        <v>63</v>
      </c>
      <c r="J588" s="12">
        <v>42103</v>
      </c>
      <c r="K588" s="12">
        <v>42670</v>
      </c>
      <c r="L588" s="12">
        <v>42685</v>
      </c>
      <c r="R588" s="42" t="str">
        <f>LOOKUP(A588,'IBD - Individuals Basic'!$A$9:$A$3006,'IBD - Individuals Basic'!$B$9:$B$3006)</f>
        <v>Mr David Shaw</v>
      </c>
      <c r="S588" s="42" t="str">
        <f ca="1">LOOKUP(B588,'Firmmast - master file'!$A$9:$A796,'Firmmast - master file'!$B$9:$B$217)</f>
        <v>Skipton Financial Services Ltd</v>
      </c>
    </row>
    <row r="589" spans="1:19">
      <c r="A589" t="s">
        <v>3380</v>
      </c>
      <c r="B589">
        <v>144543</v>
      </c>
      <c r="C589">
        <v>49</v>
      </c>
      <c r="D589">
        <v>20011201</v>
      </c>
      <c r="E589">
        <v>20021231</v>
      </c>
      <c r="F589">
        <v>20040916</v>
      </c>
      <c r="H589" s="10">
        <v>144543</v>
      </c>
      <c r="I589" s="10">
        <v>49</v>
      </c>
      <c r="J589" s="12">
        <v>37226</v>
      </c>
      <c r="K589" s="12">
        <v>37621</v>
      </c>
      <c r="L589" s="12">
        <v>38246</v>
      </c>
      <c r="R589" s="42" t="str">
        <f>LOOKUP(A589,'IBD - Individuals Basic'!$A$9:$A$3006,'IBD - Individuals Basic'!$B$9:$B$3006)</f>
        <v>Ms Daniele Serruya</v>
      </c>
      <c r="S589" s="42" t="str">
        <f ca="1">LOOKUP(B589,'Firmmast - master file'!$A$9:$A797,'Firmmast - master file'!$B$9:$B$217)</f>
        <v>Schroder Investment Management North America Limited</v>
      </c>
    </row>
    <row r="590" spans="1:19">
      <c r="A590" t="s">
        <v>3380</v>
      </c>
      <c r="B590">
        <v>144543</v>
      </c>
      <c r="C590">
        <v>49</v>
      </c>
      <c r="D590">
        <v>20020731</v>
      </c>
      <c r="E590">
        <v>20021231</v>
      </c>
      <c r="F590">
        <v>20040916</v>
      </c>
      <c r="H590" s="10">
        <v>144543</v>
      </c>
      <c r="I590" s="10">
        <v>49</v>
      </c>
      <c r="J590" s="12">
        <v>37468</v>
      </c>
      <c r="K590" s="12">
        <v>37621</v>
      </c>
      <c r="L590" s="12">
        <v>38246</v>
      </c>
      <c r="R590" s="42" t="str">
        <f>LOOKUP(A590,'IBD - Individuals Basic'!$A$9:$A$3006,'IBD - Individuals Basic'!$B$9:$B$3006)</f>
        <v>Ms Daniele Serruya</v>
      </c>
      <c r="S590" s="42" t="str">
        <f ca="1">LOOKUP(B590,'Firmmast - master file'!$A$9:$A798,'Firmmast - master file'!$B$9:$B$217)</f>
        <v>Schroder Investment Management North America Limited</v>
      </c>
    </row>
    <row r="591" spans="1:19">
      <c r="A591" t="s">
        <v>3383</v>
      </c>
      <c r="B591">
        <v>690239</v>
      </c>
      <c r="C591">
        <v>22</v>
      </c>
      <c r="D591">
        <v>20151008</v>
      </c>
      <c r="F591">
        <v>20151008</v>
      </c>
      <c r="H591" s="10">
        <v>690239</v>
      </c>
      <c r="I591" s="10">
        <v>22</v>
      </c>
      <c r="J591" s="12">
        <v>42285</v>
      </c>
      <c r="K591" s="12" t="s">
        <v>734</v>
      </c>
      <c r="L591" s="12">
        <v>42285</v>
      </c>
      <c r="R591" s="42" t="str">
        <f>LOOKUP(A591,'IBD - Individuals Basic'!$A$9:$A$3006,'IBD - Individuals Basic'!$B$9:$B$3006)</f>
        <v>Mr David Seed</v>
      </c>
      <c r="S591" s="42" t="str">
        <f ca="1">LOOKUP(B591,'Firmmast - master file'!$A$9:$A799,'Firmmast - master file'!$B$9:$B$217)</f>
        <v>D.A. Seed &amp; Co. Ltd</v>
      </c>
    </row>
    <row r="592" spans="1:19">
      <c r="A592" t="s">
        <v>3383</v>
      </c>
      <c r="B592">
        <v>690239</v>
      </c>
      <c r="C592">
        <v>61</v>
      </c>
      <c r="D592">
        <v>20151001</v>
      </c>
      <c r="E592">
        <v>20151001</v>
      </c>
      <c r="F592">
        <v>20151001</v>
      </c>
      <c r="H592" s="10">
        <v>690239</v>
      </c>
      <c r="I592" s="10">
        <v>61</v>
      </c>
      <c r="J592" s="12">
        <v>42278</v>
      </c>
      <c r="K592" s="12">
        <v>42278</v>
      </c>
      <c r="L592" s="12">
        <v>42278</v>
      </c>
      <c r="R592" s="42" t="str">
        <f>LOOKUP(A592,'IBD - Individuals Basic'!$A$9:$A$3006,'IBD - Individuals Basic'!$B$9:$B$3006)</f>
        <v>Mr David Seed</v>
      </c>
      <c r="S592" s="42" t="str">
        <f ca="1">LOOKUP(B592,'Firmmast - master file'!$A$9:$A800,'Firmmast - master file'!$B$9:$B$217)</f>
        <v>D.A. Seed &amp; Co. Ltd</v>
      </c>
    </row>
    <row r="593" spans="1:19">
      <c r="A593" t="s">
        <v>3386</v>
      </c>
      <c r="B593">
        <v>554639</v>
      </c>
      <c r="C593">
        <v>25</v>
      </c>
      <c r="D593">
        <v>20120103</v>
      </c>
      <c r="F593">
        <v>20120103</v>
      </c>
      <c r="H593" s="10">
        <v>554639</v>
      </c>
      <c r="I593" s="10">
        <v>25</v>
      </c>
      <c r="J593" s="12">
        <v>40911</v>
      </c>
      <c r="K593" s="12" t="s">
        <v>734</v>
      </c>
      <c r="L593" s="12">
        <v>40911</v>
      </c>
      <c r="R593" s="42" t="str">
        <f>LOOKUP(A593,'IBD - Individuals Basic'!$A$9:$A$3006,'IBD - Individuals Basic'!$B$9:$B$3006)</f>
        <v>Mr Deep Shah</v>
      </c>
      <c r="S593" s="42" t="str">
        <f ca="1">LOOKUP(B593,'Firmmast - master file'!$A$9:$A801,'Firmmast - master file'!$B$9:$B$217)</f>
        <v>Francisco Partners Operations LLP</v>
      </c>
    </row>
    <row r="594" spans="1:19">
      <c r="A594" t="s">
        <v>3386</v>
      </c>
      <c r="B594">
        <v>554639</v>
      </c>
      <c r="C594">
        <v>30</v>
      </c>
      <c r="D594">
        <v>20120103</v>
      </c>
      <c r="F594">
        <v>20120103</v>
      </c>
      <c r="H594" s="10">
        <v>554639</v>
      </c>
      <c r="I594" s="10">
        <v>30</v>
      </c>
      <c r="J594" s="12">
        <v>40911</v>
      </c>
      <c r="K594" s="12" t="s">
        <v>734</v>
      </c>
      <c r="L594" s="12">
        <v>40911</v>
      </c>
      <c r="R594" s="42" t="str">
        <f>LOOKUP(A594,'IBD - Individuals Basic'!$A$9:$A$3006,'IBD - Individuals Basic'!$B$9:$B$3006)</f>
        <v>Mr Deep Shah</v>
      </c>
      <c r="S594" s="42" t="str">
        <f ca="1">LOOKUP(B594,'Firmmast - master file'!$A$9:$A802,'Firmmast - master file'!$B$9:$B$217)</f>
        <v>Francisco Partners Operations LLP</v>
      </c>
    </row>
    <row r="595" spans="1:19">
      <c r="A595" t="s">
        <v>3386</v>
      </c>
      <c r="B595">
        <v>554639</v>
      </c>
      <c r="C595">
        <v>31</v>
      </c>
      <c r="D595">
        <v>20120103</v>
      </c>
      <c r="F595">
        <v>20120103</v>
      </c>
      <c r="H595" s="10">
        <v>554639</v>
      </c>
      <c r="I595" s="10">
        <v>31</v>
      </c>
      <c r="J595" s="12">
        <v>40911</v>
      </c>
      <c r="K595" s="12" t="s">
        <v>734</v>
      </c>
      <c r="L595" s="12">
        <v>40911</v>
      </c>
      <c r="R595" s="42" t="str">
        <f>LOOKUP(A595,'IBD - Individuals Basic'!$A$9:$A$3006,'IBD - Individuals Basic'!$B$9:$B$3006)</f>
        <v>Mr Deep Shah</v>
      </c>
      <c r="S595" s="42" t="str">
        <f ca="1">LOOKUP(B595,'Firmmast - master file'!$A$9:$A803,'Firmmast - master file'!$B$9:$B$217)</f>
        <v>Francisco Partners Operations LLP</v>
      </c>
    </row>
    <row r="596" spans="1:19">
      <c r="A596" t="s">
        <v>3386</v>
      </c>
      <c r="B596">
        <v>554639</v>
      </c>
      <c r="C596">
        <v>63</v>
      </c>
      <c r="D596">
        <v>20120529</v>
      </c>
      <c r="F596">
        <v>20120529</v>
      </c>
      <c r="H596" s="10">
        <v>554639</v>
      </c>
      <c r="I596" s="10">
        <v>63</v>
      </c>
      <c r="J596" s="12">
        <v>41058</v>
      </c>
      <c r="K596" s="12" t="s">
        <v>734</v>
      </c>
      <c r="L596" s="12">
        <v>41058</v>
      </c>
      <c r="R596" s="42" t="str">
        <f>LOOKUP(A596,'IBD - Individuals Basic'!$A$9:$A$3006,'IBD - Individuals Basic'!$B$9:$B$3006)</f>
        <v>Mr Deep Shah</v>
      </c>
      <c r="S596" s="42" t="str">
        <f ca="1">LOOKUP(B596,'Firmmast - master file'!$A$9:$A804,'Firmmast - master file'!$B$9:$B$217)</f>
        <v>Francisco Partners Operations LLP</v>
      </c>
    </row>
    <row r="597" spans="1:19">
      <c r="A597" t="s">
        <v>3389</v>
      </c>
      <c r="B597">
        <v>100013</v>
      </c>
      <c r="C597">
        <v>44</v>
      </c>
      <c r="D597">
        <v>20030310</v>
      </c>
      <c r="E597">
        <v>20030801</v>
      </c>
      <c r="F597">
        <v>20030806</v>
      </c>
      <c r="H597" s="10">
        <v>100013</v>
      </c>
      <c r="I597" s="10">
        <v>44</v>
      </c>
      <c r="J597" s="12">
        <v>37690</v>
      </c>
      <c r="K597" s="12">
        <v>37834</v>
      </c>
      <c r="L597" s="12">
        <v>37839</v>
      </c>
      <c r="R597" s="42" t="str">
        <f>LOOKUP(A597,'IBD - Individuals Basic'!$A$9:$A$3006,'IBD - Individuals Basic'!$B$9:$B$3006)</f>
        <v>Mrs Elizabeth Ann Docherty</v>
      </c>
      <c r="S597" s="42" t="str">
        <f ca="1">LOOKUP(B597,'Firmmast - master file'!$A$9:$A805,'Firmmast - master file'!$B$9:$B$217)</f>
        <v>Skipton Financial Services Ltd</v>
      </c>
    </row>
    <row r="598" spans="1:19">
      <c r="A598" t="s">
        <v>3389</v>
      </c>
      <c r="B598">
        <v>100013</v>
      </c>
      <c r="C598">
        <v>45</v>
      </c>
      <c r="D598">
        <v>20020619</v>
      </c>
      <c r="E598">
        <v>20030310</v>
      </c>
      <c r="F598">
        <v>20030310</v>
      </c>
      <c r="H598" s="10">
        <v>100013</v>
      </c>
      <c r="I598" s="10">
        <v>45</v>
      </c>
      <c r="J598" s="12">
        <v>37426</v>
      </c>
      <c r="K598" s="12">
        <v>37690</v>
      </c>
      <c r="L598" s="12">
        <v>37690</v>
      </c>
      <c r="R598" s="42" t="str">
        <f>LOOKUP(A598,'IBD - Individuals Basic'!$A$9:$A$3006,'IBD - Individuals Basic'!$B$9:$B$3006)</f>
        <v>Mrs Elizabeth Ann Docherty</v>
      </c>
      <c r="S598" s="42" t="str">
        <f ca="1">LOOKUP(B598,'Firmmast - master file'!$A$9:$A806,'Firmmast - master file'!$B$9:$B$217)</f>
        <v>Skipton Financial Services Ltd</v>
      </c>
    </row>
    <row r="599" spans="1:19">
      <c r="A599" t="s">
        <v>3392</v>
      </c>
      <c r="B599">
        <v>144543</v>
      </c>
      <c r="C599">
        <v>44</v>
      </c>
      <c r="D599">
        <v>20011201</v>
      </c>
      <c r="E599">
        <v>20020731</v>
      </c>
      <c r="F599">
        <v>20030408</v>
      </c>
      <c r="H599" s="10">
        <v>144543</v>
      </c>
      <c r="I599" s="10">
        <v>44</v>
      </c>
      <c r="J599" s="12">
        <v>37226</v>
      </c>
      <c r="K599" s="12">
        <v>37468</v>
      </c>
      <c r="L599" s="12">
        <v>37719</v>
      </c>
      <c r="R599" s="42" t="str">
        <f>LOOKUP(A599,'IBD - Individuals Basic'!$A$9:$A$3006,'IBD - Individuals Basic'!$B$9:$B$3006)</f>
        <v>Mr Edward Charles Chamberlayne</v>
      </c>
      <c r="S599" s="42" t="str">
        <f ca="1">LOOKUP(B599,'Firmmast - master file'!$A$9:$A807,'Firmmast - master file'!$B$9:$B$217)</f>
        <v>Schroder Investment Management North America Limited</v>
      </c>
    </row>
    <row r="600" spans="1:19">
      <c r="A600" t="s">
        <v>3392</v>
      </c>
      <c r="B600">
        <v>144543</v>
      </c>
      <c r="C600">
        <v>49</v>
      </c>
      <c r="D600">
        <v>20011201</v>
      </c>
      <c r="E600">
        <v>20071031</v>
      </c>
      <c r="F600">
        <v>20071110</v>
      </c>
      <c r="H600" s="10">
        <v>144543</v>
      </c>
      <c r="I600" s="10">
        <v>49</v>
      </c>
      <c r="J600" s="12">
        <v>37226</v>
      </c>
      <c r="K600" s="12">
        <v>39386</v>
      </c>
      <c r="L600" s="12">
        <v>39396</v>
      </c>
      <c r="R600" s="42" t="str">
        <f>LOOKUP(A600,'IBD - Individuals Basic'!$A$9:$A$3006,'IBD - Individuals Basic'!$B$9:$B$3006)</f>
        <v>Mr Edward Charles Chamberlayne</v>
      </c>
      <c r="S600" s="42" t="str">
        <f ca="1">LOOKUP(B600,'Firmmast - master file'!$A$9:$A808,'Firmmast - master file'!$B$9:$B$217)</f>
        <v>Schroder Investment Management North America Limited</v>
      </c>
    </row>
    <row r="601" spans="1:19">
      <c r="A601" t="s">
        <v>3392</v>
      </c>
      <c r="B601">
        <v>144543</v>
      </c>
      <c r="C601">
        <v>63</v>
      </c>
      <c r="D601">
        <v>20071101</v>
      </c>
      <c r="E601">
        <v>20170206</v>
      </c>
      <c r="F601">
        <v>20170208</v>
      </c>
      <c r="H601" s="10">
        <v>144543</v>
      </c>
      <c r="I601" s="10">
        <v>63</v>
      </c>
      <c r="J601" s="12">
        <v>39387</v>
      </c>
      <c r="K601" s="12">
        <v>42772</v>
      </c>
      <c r="L601" s="12">
        <v>42774</v>
      </c>
      <c r="R601" s="42" t="str">
        <f>LOOKUP(A601,'IBD - Individuals Basic'!$A$9:$A$3006,'IBD - Individuals Basic'!$B$9:$B$3006)</f>
        <v>Mr Edward Charles Chamberlayne</v>
      </c>
      <c r="S601" s="42" t="str">
        <f ca="1">LOOKUP(B601,'Firmmast - master file'!$A$9:$A809,'Firmmast - master file'!$B$9:$B$217)</f>
        <v>Schroder Investment Management North America Limited</v>
      </c>
    </row>
    <row r="602" spans="1:19">
      <c r="A602" t="s">
        <v>3395</v>
      </c>
      <c r="B602">
        <v>144543</v>
      </c>
      <c r="C602">
        <v>63</v>
      </c>
      <c r="D602">
        <v>20140904</v>
      </c>
      <c r="E602">
        <v>20171106</v>
      </c>
      <c r="F602">
        <v>20180206</v>
      </c>
      <c r="H602" s="10">
        <v>144543</v>
      </c>
      <c r="I602" s="10">
        <v>63</v>
      </c>
      <c r="J602" s="12">
        <v>41886</v>
      </c>
      <c r="K602" s="12">
        <v>43045</v>
      </c>
      <c r="L602" s="12">
        <v>43137</v>
      </c>
      <c r="R602" s="42" t="str">
        <f>LOOKUP(A602,'IBD - Individuals Basic'!$A$9:$A$3006,'IBD - Individuals Basic'!$B$9:$B$3006)</f>
        <v>Mr Eddie Cho Chun Cheng</v>
      </c>
      <c r="S602" s="42" t="str">
        <f ca="1">LOOKUP(B602,'Firmmast - master file'!$A$9:$A810,'Firmmast - master file'!$B$9:$B$217)</f>
        <v>Schroder Investment Management North America Limited</v>
      </c>
    </row>
    <row r="603" spans="1:19">
      <c r="A603" t="s">
        <v>3398</v>
      </c>
      <c r="B603">
        <v>144543</v>
      </c>
      <c r="C603">
        <v>49</v>
      </c>
      <c r="D603">
        <v>20070410</v>
      </c>
      <c r="E603">
        <v>20071031</v>
      </c>
      <c r="F603">
        <v>20071110</v>
      </c>
      <c r="H603" s="10">
        <v>144543</v>
      </c>
      <c r="I603" s="10">
        <v>49</v>
      </c>
      <c r="J603" s="12">
        <v>39182</v>
      </c>
      <c r="K603" s="12">
        <v>39386</v>
      </c>
      <c r="L603" s="12">
        <v>39396</v>
      </c>
      <c r="R603" s="42" t="str">
        <f>LOOKUP(A603,'IBD - Individuals Basic'!$A$9:$A$3006,'IBD - Individuals Basic'!$B$9:$B$3006)</f>
        <v>Mr Errol Christopher Francis</v>
      </c>
      <c r="S603" s="42" t="str">
        <f ca="1">LOOKUP(B603,'Firmmast - master file'!$A$9:$A811,'Firmmast - master file'!$B$9:$B$217)</f>
        <v>Schroder Investment Management North America Limited</v>
      </c>
    </row>
    <row r="604" spans="1:19">
      <c r="A604" t="s">
        <v>3398</v>
      </c>
      <c r="B604">
        <v>144543</v>
      </c>
      <c r="C604">
        <v>63</v>
      </c>
      <c r="D604">
        <v>20071101</v>
      </c>
      <c r="E604">
        <v>20130613</v>
      </c>
      <c r="F604">
        <v>20130617</v>
      </c>
      <c r="H604" s="10">
        <v>144543</v>
      </c>
      <c r="I604" s="10">
        <v>63</v>
      </c>
      <c r="J604" s="12">
        <v>39387</v>
      </c>
      <c r="K604" s="12">
        <v>41438</v>
      </c>
      <c r="L604" s="12">
        <v>41442</v>
      </c>
      <c r="R604" s="42" t="str">
        <f>LOOKUP(A604,'IBD - Individuals Basic'!$A$9:$A$3006,'IBD - Individuals Basic'!$B$9:$B$3006)</f>
        <v>Mr Errol Christopher Francis</v>
      </c>
      <c r="S604" s="42" t="str">
        <f ca="1">LOOKUP(B604,'Firmmast - master file'!$A$9:$A812,'Firmmast - master file'!$B$9:$B$217)</f>
        <v>Schroder Investment Management North America Limited</v>
      </c>
    </row>
    <row r="605" spans="1:19">
      <c r="A605" t="s">
        <v>3401</v>
      </c>
      <c r="B605">
        <v>790746</v>
      </c>
      <c r="C605">
        <v>25</v>
      </c>
      <c r="D605">
        <v>20180103</v>
      </c>
      <c r="F605">
        <v>20180104</v>
      </c>
      <c r="H605" s="10">
        <v>790746</v>
      </c>
      <c r="I605" s="10">
        <v>25</v>
      </c>
      <c r="J605" s="12">
        <v>43103</v>
      </c>
      <c r="K605" s="12" t="s">
        <v>734</v>
      </c>
      <c r="L605" s="12">
        <v>43104</v>
      </c>
      <c r="R605" s="42" t="str">
        <f>LOOKUP(A605,'IBD - Individuals Basic'!$A$9:$A$3006,'IBD - Individuals Basic'!$B$9:$B$3006)</f>
        <v>Mr Edmund Charles Frederick Shaw</v>
      </c>
      <c r="S605" s="42" t="str">
        <f ca="1">LOOKUP(B605,'Firmmast - master file'!$A$9:$A813,'Firmmast - master file'!$B$9:$B$217)</f>
        <v>Newpeak Capital LLP</v>
      </c>
    </row>
    <row r="606" spans="1:19">
      <c r="A606" t="s">
        <v>3401</v>
      </c>
      <c r="B606">
        <v>790746</v>
      </c>
      <c r="C606">
        <v>30</v>
      </c>
      <c r="D606">
        <v>20180103</v>
      </c>
      <c r="F606">
        <v>20180104</v>
      </c>
      <c r="H606" s="10">
        <v>790746</v>
      </c>
      <c r="I606" s="10">
        <v>30</v>
      </c>
      <c r="J606" s="12">
        <v>43103</v>
      </c>
      <c r="K606" s="12" t="s">
        <v>734</v>
      </c>
      <c r="L606" s="12">
        <v>43104</v>
      </c>
      <c r="R606" s="42" t="str">
        <f>LOOKUP(A606,'IBD - Individuals Basic'!$A$9:$A$3006,'IBD - Individuals Basic'!$B$9:$B$3006)</f>
        <v>Mr Edmund Charles Frederick Shaw</v>
      </c>
      <c r="S606" s="42" t="str">
        <f ca="1">LOOKUP(B606,'Firmmast - master file'!$A$9:$A814,'Firmmast - master file'!$B$9:$B$217)</f>
        <v>Newpeak Capital LLP</v>
      </c>
    </row>
    <row r="607" spans="1:19">
      <c r="A607" t="s">
        <v>3404</v>
      </c>
      <c r="B607">
        <v>144543</v>
      </c>
      <c r="C607">
        <v>44</v>
      </c>
      <c r="D607">
        <v>20011201</v>
      </c>
      <c r="E607">
        <v>20020731</v>
      </c>
      <c r="F607">
        <v>20030408</v>
      </c>
      <c r="H607" s="10">
        <v>144543</v>
      </c>
      <c r="I607" s="10">
        <v>44</v>
      </c>
      <c r="J607" s="12">
        <v>37226</v>
      </c>
      <c r="K607" s="12">
        <v>37468</v>
      </c>
      <c r="L607" s="12">
        <v>37719</v>
      </c>
      <c r="R607" s="42" t="str">
        <f>LOOKUP(A607,'IBD - Individuals Basic'!$A$9:$A$3006,'IBD - Individuals Basic'!$B$9:$B$3006)</f>
        <v>Mr Edward Dane Player</v>
      </c>
      <c r="S607" s="42" t="str">
        <f ca="1">LOOKUP(B607,'Firmmast - master file'!$A$9:$A815,'Firmmast - master file'!$B$9:$B$217)</f>
        <v>Schroder Investment Management North America Limited</v>
      </c>
    </row>
    <row r="608" spans="1:19">
      <c r="A608" t="s">
        <v>3404</v>
      </c>
      <c r="B608">
        <v>144543</v>
      </c>
      <c r="C608">
        <v>44</v>
      </c>
      <c r="D608">
        <v>20021204</v>
      </c>
      <c r="E608">
        <v>20040730</v>
      </c>
      <c r="F608">
        <v>20040802</v>
      </c>
      <c r="H608" s="10">
        <v>144543</v>
      </c>
      <c r="I608" s="10">
        <v>44</v>
      </c>
      <c r="J608" s="12">
        <v>37594</v>
      </c>
      <c r="K608" s="12">
        <v>38198</v>
      </c>
      <c r="L608" s="12">
        <v>38201</v>
      </c>
      <c r="R608" s="42" t="str">
        <f>LOOKUP(A608,'IBD - Individuals Basic'!$A$9:$A$3006,'IBD - Individuals Basic'!$B$9:$B$3006)</f>
        <v>Mr Edward Dane Player</v>
      </c>
      <c r="S608" s="42" t="str">
        <f ca="1">LOOKUP(B608,'Firmmast - master file'!$A$9:$A816,'Firmmast - master file'!$B$9:$B$217)</f>
        <v>Schroder Investment Management North America Limited</v>
      </c>
    </row>
    <row r="609" spans="1:19">
      <c r="A609" t="s">
        <v>3404</v>
      </c>
      <c r="B609">
        <v>144543</v>
      </c>
      <c r="C609">
        <v>49</v>
      </c>
      <c r="D609">
        <v>20011201</v>
      </c>
      <c r="E609">
        <v>20021204</v>
      </c>
      <c r="F609">
        <v>20021204</v>
      </c>
      <c r="H609" s="10">
        <v>144543</v>
      </c>
      <c r="I609" s="10">
        <v>49</v>
      </c>
      <c r="J609" s="12">
        <v>37226</v>
      </c>
      <c r="K609" s="12">
        <v>37594</v>
      </c>
      <c r="L609" s="12">
        <v>37594</v>
      </c>
      <c r="R609" s="42" t="str">
        <f>LOOKUP(A609,'IBD - Individuals Basic'!$A$9:$A$3006,'IBD - Individuals Basic'!$B$9:$B$3006)</f>
        <v>Mr Edward Dane Player</v>
      </c>
      <c r="S609" s="42" t="str">
        <f ca="1">LOOKUP(B609,'Firmmast - master file'!$A$9:$A817,'Firmmast - master file'!$B$9:$B$217)</f>
        <v>Schroder Investment Management North America Limited</v>
      </c>
    </row>
    <row r="610" spans="1:19">
      <c r="A610" t="s">
        <v>3407</v>
      </c>
      <c r="B610">
        <v>100013</v>
      </c>
      <c r="C610">
        <v>44</v>
      </c>
      <c r="D610">
        <v>20070608</v>
      </c>
      <c r="E610">
        <v>20071031</v>
      </c>
      <c r="F610">
        <v>20090624</v>
      </c>
      <c r="H610" s="10">
        <v>100013</v>
      </c>
      <c r="I610" s="10">
        <v>44</v>
      </c>
      <c r="J610" s="12">
        <v>39241</v>
      </c>
      <c r="K610" s="12">
        <v>39386</v>
      </c>
      <c r="L610" s="12">
        <v>39988</v>
      </c>
      <c r="R610" s="42" t="str">
        <f>LOOKUP(A610,'IBD - Individuals Basic'!$A$9:$A$3006,'IBD - Individuals Basic'!$B$9:$B$3006)</f>
        <v>Mrs Eve Elizabeth Alcock</v>
      </c>
      <c r="S610" s="42" t="str">
        <f ca="1">LOOKUP(B610,'Firmmast - master file'!$A$9:$A818,'Firmmast - master file'!$B$9:$B$217)</f>
        <v>Skipton Financial Services Ltd</v>
      </c>
    </row>
    <row r="611" spans="1:19">
      <c r="A611" t="s">
        <v>3407</v>
      </c>
      <c r="B611">
        <v>100013</v>
      </c>
      <c r="C611">
        <v>45</v>
      </c>
      <c r="D611">
        <v>20050217</v>
      </c>
      <c r="E611">
        <v>20070608</v>
      </c>
      <c r="F611">
        <v>20090624</v>
      </c>
      <c r="H611" s="10">
        <v>100013</v>
      </c>
      <c r="I611" s="10">
        <v>45</v>
      </c>
      <c r="J611" s="12">
        <v>38400</v>
      </c>
      <c r="K611" s="12">
        <v>39241</v>
      </c>
      <c r="L611" s="12">
        <v>39988</v>
      </c>
      <c r="R611" s="42" t="str">
        <f>LOOKUP(A611,'IBD - Individuals Basic'!$A$9:$A$3006,'IBD - Individuals Basic'!$B$9:$B$3006)</f>
        <v>Mrs Eve Elizabeth Alcock</v>
      </c>
      <c r="S611" s="42" t="str">
        <f ca="1">LOOKUP(B611,'Firmmast - master file'!$A$9:$A819,'Firmmast - master file'!$B$9:$B$217)</f>
        <v>Skipton Financial Services Ltd</v>
      </c>
    </row>
    <row r="612" spans="1:19">
      <c r="A612" t="s">
        <v>3407</v>
      </c>
      <c r="B612">
        <v>100013</v>
      </c>
      <c r="C612">
        <v>63</v>
      </c>
      <c r="D612">
        <v>20071101</v>
      </c>
      <c r="E612">
        <v>20140207</v>
      </c>
      <c r="F612">
        <v>20140211</v>
      </c>
      <c r="H612" s="10">
        <v>100013</v>
      </c>
      <c r="I612" s="10">
        <v>63</v>
      </c>
      <c r="J612" s="12">
        <v>39387</v>
      </c>
      <c r="K612" s="12">
        <v>41677</v>
      </c>
      <c r="L612" s="12">
        <v>41681</v>
      </c>
      <c r="R612" s="42" t="str">
        <f>LOOKUP(A612,'IBD - Individuals Basic'!$A$9:$A$3006,'IBD - Individuals Basic'!$B$9:$B$3006)</f>
        <v>Mrs Eve Elizabeth Alcock</v>
      </c>
      <c r="S612" s="42" t="str">
        <f ca="1">LOOKUP(B612,'Firmmast - master file'!$A$9:$A820,'Firmmast - master file'!$B$9:$B$217)</f>
        <v>Skipton Financial Services Ltd</v>
      </c>
    </row>
    <row r="613" spans="1:19">
      <c r="A613" t="s">
        <v>3410</v>
      </c>
      <c r="B613">
        <v>144543</v>
      </c>
      <c r="C613">
        <v>44</v>
      </c>
      <c r="D613">
        <v>20060307</v>
      </c>
      <c r="E613">
        <v>20061009</v>
      </c>
      <c r="F613">
        <v>20061009</v>
      </c>
      <c r="H613" s="10">
        <v>144543</v>
      </c>
      <c r="I613" s="10">
        <v>44</v>
      </c>
      <c r="J613" s="12">
        <v>38783</v>
      </c>
      <c r="K613" s="12">
        <v>38999</v>
      </c>
      <c r="L613" s="12">
        <v>38999</v>
      </c>
      <c r="R613" s="42" t="str">
        <f>LOOKUP(A613,'IBD - Individuals Basic'!$A$9:$A$3006,'IBD - Individuals Basic'!$B$9:$B$3006)</f>
        <v>Mr Edward George Meier</v>
      </c>
      <c r="S613" s="42" t="str">
        <f ca="1">LOOKUP(B613,'Firmmast - master file'!$A$9:$A821,'Firmmast - master file'!$B$9:$B$217)</f>
        <v>Schroder Investment Management North America Limited</v>
      </c>
    </row>
    <row r="614" spans="1:19">
      <c r="A614" t="s">
        <v>3410</v>
      </c>
      <c r="B614">
        <v>144543</v>
      </c>
      <c r="C614">
        <v>49</v>
      </c>
      <c r="D614">
        <v>20061009</v>
      </c>
      <c r="E614">
        <v>20071031</v>
      </c>
      <c r="F614">
        <v>20071110</v>
      </c>
      <c r="H614" s="10">
        <v>144543</v>
      </c>
      <c r="I614" s="10">
        <v>49</v>
      </c>
      <c r="J614" s="12">
        <v>38999</v>
      </c>
      <c r="K614" s="12">
        <v>39386</v>
      </c>
      <c r="L614" s="12">
        <v>39396</v>
      </c>
      <c r="R614" s="42" t="str">
        <f>LOOKUP(A614,'IBD - Individuals Basic'!$A$9:$A$3006,'IBD - Individuals Basic'!$B$9:$B$3006)</f>
        <v>Mr Edward George Meier</v>
      </c>
      <c r="S614" s="42" t="str">
        <f ca="1">LOOKUP(B614,'Firmmast - master file'!$A$9:$A822,'Firmmast - master file'!$B$9:$B$217)</f>
        <v>Schroder Investment Management North America Limited</v>
      </c>
    </row>
    <row r="615" spans="1:19">
      <c r="A615" t="s">
        <v>3410</v>
      </c>
      <c r="B615">
        <v>144543</v>
      </c>
      <c r="C615">
        <v>63</v>
      </c>
      <c r="D615">
        <v>20071101</v>
      </c>
      <c r="E615">
        <v>20130620</v>
      </c>
      <c r="F615">
        <v>20130703</v>
      </c>
      <c r="H615" s="10">
        <v>144543</v>
      </c>
      <c r="I615" s="10">
        <v>63</v>
      </c>
      <c r="J615" s="12">
        <v>39387</v>
      </c>
      <c r="K615" s="12">
        <v>41445</v>
      </c>
      <c r="L615" s="12">
        <v>41458</v>
      </c>
      <c r="R615" s="42" t="str">
        <f>LOOKUP(A615,'IBD - Individuals Basic'!$A$9:$A$3006,'IBD - Individuals Basic'!$B$9:$B$3006)</f>
        <v>Mr Edward George Meier</v>
      </c>
      <c r="S615" s="42" t="str">
        <f ca="1">LOOKUP(B615,'Firmmast - master file'!$A$9:$A823,'Firmmast - master file'!$B$9:$B$217)</f>
        <v>Schroder Investment Management North America Limited</v>
      </c>
    </row>
    <row r="616" spans="1:19">
      <c r="A616" t="s">
        <v>3413</v>
      </c>
      <c r="B616">
        <v>144543</v>
      </c>
      <c r="C616">
        <v>44</v>
      </c>
      <c r="D616">
        <v>20011201</v>
      </c>
      <c r="E616">
        <v>20020731</v>
      </c>
      <c r="F616">
        <v>20030408</v>
      </c>
      <c r="H616" s="10">
        <v>144543</v>
      </c>
      <c r="I616" s="10">
        <v>44</v>
      </c>
      <c r="J616" s="12">
        <v>37226</v>
      </c>
      <c r="K616" s="12">
        <v>37468</v>
      </c>
      <c r="L616" s="12">
        <v>37719</v>
      </c>
      <c r="R616" s="42" t="str">
        <f>LOOKUP(A616,'IBD - Individuals Basic'!$A$9:$A$3006,'IBD - Individuals Basic'!$B$9:$B$3006)</f>
        <v>Mr Edward John Williams</v>
      </c>
      <c r="S616" s="42" t="str">
        <f ca="1">LOOKUP(B616,'Firmmast - master file'!$A$9:$A824,'Firmmast - master file'!$B$9:$B$217)</f>
        <v>Schroder Investment Management North America Limited</v>
      </c>
    </row>
    <row r="617" spans="1:19">
      <c r="A617" t="s">
        <v>3413</v>
      </c>
      <c r="B617">
        <v>144543</v>
      </c>
      <c r="C617">
        <v>49</v>
      </c>
      <c r="D617">
        <v>20011201</v>
      </c>
      <c r="E617">
        <v>20070201</v>
      </c>
      <c r="F617">
        <v>20070126</v>
      </c>
      <c r="H617" s="10">
        <v>144543</v>
      </c>
      <c r="I617" s="10">
        <v>49</v>
      </c>
      <c r="J617" s="12">
        <v>37226</v>
      </c>
      <c r="K617" s="12">
        <v>39114</v>
      </c>
      <c r="L617" s="12">
        <v>39108</v>
      </c>
      <c r="R617" s="42" t="str">
        <f>LOOKUP(A617,'IBD - Individuals Basic'!$A$9:$A$3006,'IBD - Individuals Basic'!$B$9:$B$3006)</f>
        <v>Mr Edward John Williams</v>
      </c>
      <c r="S617" s="42" t="str">
        <f ca="1">LOOKUP(B617,'Firmmast - master file'!$A$9:$A825,'Firmmast - master file'!$B$9:$B$217)</f>
        <v>Schroder Investment Management North America Limited</v>
      </c>
    </row>
    <row r="618" spans="1:19">
      <c r="A618" t="s">
        <v>3416</v>
      </c>
      <c r="B618">
        <v>144543</v>
      </c>
      <c r="C618">
        <v>63</v>
      </c>
      <c r="D618">
        <v>20160209</v>
      </c>
      <c r="F618">
        <v>20160209</v>
      </c>
      <c r="H618" s="10">
        <v>144543</v>
      </c>
      <c r="I618" s="10">
        <v>63</v>
      </c>
      <c r="J618" s="12">
        <v>42409</v>
      </c>
      <c r="K618" s="12" t="s">
        <v>734</v>
      </c>
      <c r="L618" s="12">
        <v>42409</v>
      </c>
      <c r="R618" s="42" t="str">
        <f>LOOKUP(A618,'IBD - Individuals Basic'!$A$9:$A$3006,'IBD - Individuals Basic'!$B$9:$B$3006)</f>
        <v>Mr Emmanuel Johan Walter René Wildiers</v>
      </c>
      <c r="S618" s="42" t="str">
        <f ca="1">LOOKUP(B618,'Firmmast - master file'!$A$9:$A826,'Firmmast - master file'!$B$9:$B$217)</f>
        <v>Schroder Investment Management North America Limited</v>
      </c>
    </row>
    <row r="619" spans="1:19">
      <c r="A619" t="s">
        <v>3419</v>
      </c>
      <c r="B619">
        <v>100013</v>
      </c>
      <c r="C619">
        <v>63</v>
      </c>
      <c r="D619">
        <v>20140811</v>
      </c>
      <c r="E619">
        <v>20161027</v>
      </c>
      <c r="F619">
        <v>20161111</v>
      </c>
      <c r="H619" s="10">
        <v>100013</v>
      </c>
      <c r="I619" s="10">
        <v>63</v>
      </c>
      <c r="J619" s="12">
        <v>41862</v>
      </c>
      <c r="K619" s="12">
        <v>42670</v>
      </c>
      <c r="L619" s="12">
        <v>42685</v>
      </c>
      <c r="R619" s="42" t="str">
        <f>LOOKUP(A619,'IBD - Individuals Basic'!$A$9:$A$3006,'IBD - Individuals Basic'!$B$9:$B$3006)</f>
        <v>Mrs Elaine Graham</v>
      </c>
      <c r="S619" s="42" t="str">
        <f ca="1">LOOKUP(B619,'Firmmast - master file'!$A$9:$A827,'Firmmast - master file'!$B$9:$B$217)</f>
        <v>Skipton Financial Services Ltd</v>
      </c>
    </row>
    <row r="620" spans="1:19">
      <c r="A620" t="s">
        <v>3422</v>
      </c>
      <c r="B620">
        <v>144543</v>
      </c>
      <c r="C620">
        <v>44</v>
      </c>
      <c r="D620">
        <v>20011201</v>
      </c>
      <c r="E620">
        <v>20020731</v>
      </c>
      <c r="F620">
        <v>20030408</v>
      </c>
      <c r="H620" s="10">
        <v>144543</v>
      </c>
      <c r="I620" s="10">
        <v>44</v>
      </c>
      <c r="J620" s="12">
        <v>37226</v>
      </c>
      <c r="K620" s="12">
        <v>37468</v>
      </c>
      <c r="L620" s="12">
        <v>37719</v>
      </c>
      <c r="R620" s="42" t="str">
        <f>LOOKUP(A620,'IBD - Individuals Basic'!$A$9:$A$3006,'IBD - Individuals Basic'!$B$9:$B$3006)</f>
        <v>Ms Eva Katharina Haas</v>
      </c>
      <c r="S620" s="42" t="str">
        <f ca="1">LOOKUP(B620,'Firmmast - master file'!$A$9:$A828,'Firmmast - master file'!$B$9:$B$217)</f>
        <v>Schroder Investment Management North America Limited</v>
      </c>
    </row>
    <row r="621" spans="1:19">
      <c r="A621" t="s">
        <v>3422</v>
      </c>
      <c r="B621">
        <v>144543</v>
      </c>
      <c r="C621">
        <v>49</v>
      </c>
      <c r="D621">
        <v>20011201</v>
      </c>
      <c r="E621">
        <v>20050204</v>
      </c>
      <c r="F621">
        <v>20050714</v>
      </c>
      <c r="H621" s="10">
        <v>144543</v>
      </c>
      <c r="I621" s="10">
        <v>49</v>
      </c>
      <c r="J621" s="12">
        <v>37226</v>
      </c>
      <c r="K621" s="12">
        <v>38387</v>
      </c>
      <c r="L621" s="12">
        <v>38547</v>
      </c>
      <c r="R621" s="42" t="str">
        <f>LOOKUP(A621,'IBD - Individuals Basic'!$A$9:$A$3006,'IBD - Individuals Basic'!$B$9:$B$3006)</f>
        <v>Ms Eva Katharina Haas</v>
      </c>
      <c r="S621" s="42" t="str">
        <f ca="1">LOOKUP(B621,'Firmmast - master file'!$A$9:$A829,'Firmmast - master file'!$B$9:$B$217)</f>
        <v>Schroder Investment Management North America Limited</v>
      </c>
    </row>
    <row r="622" spans="1:19">
      <c r="A622" t="s">
        <v>3425</v>
      </c>
      <c r="B622">
        <v>100013</v>
      </c>
      <c r="C622">
        <v>45</v>
      </c>
      <c r="D622">
        <v>20020620</v>
      </c>
      <c r="E622">
        <v>20040801</v>
      </c>
      <c r="F622">
        <v>20040803</v>
      </c>
      <c r="H622" s="10">
        <v>100013</v>
      </c>
      <c r="I622" s="10">
        <v>45</v>
      </c>
      <c r="J622" s="12">
        <v>37427</v>
      </c>
      <c r="K622" s="12">
        <v>38200</v>
      </c>
      <c r="L622" s="12">
        <v>38202</v>
      </c>
      <c r="R622" s="42" t="str">
        <f>LOOKUP(A622,'IBD - Individuals Basic'!$A$9:$A$3006,'IBD - Individuals Basic'!$B$9:$B$3006)</f>
        <v>Miss Emma Lindsay Rothery</v>
      </c>
      <c r="S622" s="42" t="str">
        <f ca="1">LOOKUP(B622,'Firmmast - master file'!$A$9:$A830,'Firmmast - master file'!$B$9:$B$217)</f>
        <v>Skipton Financial Services Ltd</v>
      </c>
    </row>
    <row r="623" spans="1:19">
      <c r="A623" t="s">
        <v>3428</v>
      </c>
      <c r="B623">
        <v>144543</v>
      </c>
      <c r="C623">
        <v>63</v>
      </c>
      <c r="D623">
        <v>20160922</v>
      </c>
      <c r="F623">
        <v>20160922</v>
      </c>
      <c r="H623" s="10">
        <v>144543</v>
      </c>
      <c r="I623" s="10">
        <v>63</v>
      </c>
      <c r="J623" s="12">
        <v>42635</v>
      </c>
      <c r="K623" s="12" t="s">
        <v>734</v>
      </c>
      <c r="L623" s="12">
        <v>42635</v>
      </c>
      <c r="R623" s="42" t="str">
        <f>LOOKUP(A623,'IBD - Individuals Basic'!$A$9:$A$3006,'IBD - Individuals Basic'!$B$9:$B$3006)</f>
        <v>Mr Edward Louis Studd</v>
      </c>
      <c r="S623" s="42" t="str">
        <f ca="1">LOOKUP(B623,'Firmmast - master file'!$A$9:$A831,'Firmmast - master file'!$B$9:$B$217)</f>
        <v>Schroder Investment Management North America Limited</v>
      </c>
    </row>
    <row r="624" spans="1:19">
      <c r="A624" t="s">
        <v>3431</v>
      </c>
      <c r="B624">
        <v>312909</v>
      </c>
      <c r="C624">
        <v>22</v>
      </c>
      <c r="D624">
        <v>20041031</v>
      </c>
      <c r="E624">
        <v>20070525</v>
      </c>
      <c r="F624">
        <v>20070618</v>
      </c>
      <c r="H624" s="10">
        <v>312909</v>
      </c>
      <c r="I624" s="10">
        <v>22</v>
      </c>
      <c r="J624" s="12">
        <v>38291</v>
      </c>
      <c r="K624" s="12">
        <v>39227</v>
      </c>
      <c r="L624" s="12">
        <v>39251</v>
      </c>
      <c r="R624" s="42" t="str">
        <f>LOOKUP(A624,'IBD - Individuals Basic'!$A$9:$A$3006,'IBD - Individuals Basic'!$B$9:$B$3006)</f>
        <v>Mr Edward Philip Lorman</v>
      </c>
      <c r="S624" s="42" t="str">
        <f ca="1">LOOKUP(B624,'Firmmast - master file'!$A$9:$A832,'Firmmast - master file'!$B$9:$B$217)</f>
        <v>Perception Finance Limited</v>
      </c>
    </row>
    <row r="625" spans="1:19">
      <c r="A625" t="s">
        <v>3437</v>
      </c>
      <c r="B625">
        <v>144543</v>
      </c>
      <c r="C625">
        <v>45</v>
      </c>
      <c r="D625">
        <v>20031110</v>
      </c>
      <c r="E625">
        <v>20050517</v>
      </c>
      <c r="F625">
        <v>20050517</v>
      </c>
      <c r="H625" s="10">
        <v>144543</v>
      </c>
      <c r="I625" s="10">
        <v>45</v>
      </c>
      <c r="J625" s="12">
        <v>37935</v>
      </c>
      <c r="K625" s="12">
        <v>38489</v>
      </c>
      <c r="L625" s="12">
        <v>38489</v>
      </c>
      <c r="R625" s="42" t="str">
        <f>LOOKUP(A625,'IBD - Individuals Basic'!$A$9:$A$3006,'IBD - Individuals Basic'!$B$9:$B$3006)</f>
        <v>Mr Ee Toh Chia</v>
      </c>
      <c r="S625" s="42" t="str">
        <f ca="1">LOOKUP(B625,'Firmmast - master file'!$A$9:$A833,'Firmmast - master file'!$B$9:$B$217)</f>
        <v>Schroder Investment Management North America Limited</v>
      </c>
    </row>
    <row r="626" spans="1:19">
      <c r="A626" t="s">
        <v>3443</v>
      </c>
      <c r="B626">
        <v>100013</v>
      </c>
      <c r="C626">
        <v>45</v>
      </c>
      <c r="D626">
        <v>20030320</v>
      </c>
      <c r="E626">
        <v>20030815</v>
      </c>
      <c r="F626">
        <v>20030820</v>
      </c>
      <c r="H626" s="10">
        <v>100013</v>
      </c>
      <c r="I626" s="10">
        <v>45</v>
      </c>
      <c r="J626" s="12">
        <v>37700</v>
      </c>
      <c r="K626" s="12">
        <v>37848</v>
      </c>
      <c r="L626" s="12">
        <v>37853</v>
      </c>
      <c r="R626" s="42" t="str">
        <f>LOOKUP(A626,'IBD - Individuals Basic'!$A$9:$A$3006,'IBD - Individuals Basic'!$B$9:$B$3006)</f>
        <v>Mrs Eileen Dobson</v>
      </c>
      <c r="S626" s="42" t="str">
        <f ca="1">LOOKUP(B626,'Firmmast - master file'!$A$9:$A834,'Firmmast - master file'!$B$9:$B$217)</f>
        <v>Skipton Financial Services Ltd</v>
      </c>
    </row>
    <row r="627" spans="1:19">
      <c r="A627" t="s">
        <v>3446</v>
      </c>
      <c r="B627">
        <v>144543</v>
      </c>
      <c r="C627">
        <v>63</v>
      </c>
      <c r="D627">
        <v>20130513</v>
      </c>
      <c r="E627">
        <v>20140411</v>
      </c>
      <c r="F627">
        <v>20140411</v>
      </c>
      <c r="H627" s="10">
        <v>144543</v>
      </c>
      <c r="I627" s="10">
        <v>63</v>
      </c>
      <c r="J627" s="12">
        <v>41407</v>
      </c>
      <c r="K627" s="12">
        <v>41740</v>
      </c>
      <c r="L627" s="12">
        <v>41740</v>
      </c>
      <c r="R627" s="42" t="str">
        <f>LOOKUP(A627,'IBD - Individuals Basic'!$A$9:$A$3006,'IBD - Individuals Basic'!$B$9:$B$3006)</f>
        <v>Ms Emma Halley</v>
      </c>
      <c r="S627" s="42" t="str">
        <f ca="1">LOOKUP(B627,'Firmmast - master file'!$A$9:$A835,'Firmmast - master file'!$B$9:$B$217)</f>
        <v>Schroder Investment Management North America Limited</v>
      </c>
    </row>
    <row r="628" spans="1:19">
      <c r="A628" t="s">
        <v>3449</v>
      </c>
      <c r="B628">
        <v>144543</v>
      </c>
      <c r="C628">
        <v>63</v>
      </c>
      <c r="D628">
        <v>20111102</v>
      </c>
      <c r="E628">
        <v>20170710</v>
      </c>
      <c r="F628">
        <v>20180208</v>
      </c>
      <c r="H628" s="10">
        <v>144543</v>
      </c>
      <c r="I628" s="10">
        <v>63</v>
      </c>
      <c r="J628" s="12">
        <v>40849</v>
      </c>
      <c r="K628" s="12">
        <v>42926</v>
      </c>
      <c r="L628" s="12">
        <v>43139</v>
      </c>
      <c r="R628" s="42" t="str">
        <f>LOOKUP(A628,'IBD - Individuals Basic'!$A$9:$A$3006,'IBD - Individuals Basic'!$B$9:$B$3006)</f>
        <v>Dr Eric Jhugroo</v>
      </c>
      <c r="S628" s="42" t="str">
        <f ca="1">LOOKUP(B628,'Firmmast - master file'!$A$9:$A836,'Firmmast - master file'!$B$9:$B$217)</f>
        <v>Schroder Investment Management North America Limited</v>
      </c>
    </row>
    <row r="629" spans="1:19">
      <c r="A629" t="s">
        <v>3452</v>
      </c>
      <c r="B629">
        <v>186209</v>
      </c>
      <c r="C629">
        <v>63</v>
      </c>
      <c r="D629">
        <v>20101112</v>
      </c>
      <c r="E629">
        <v>20101118</v>
      </c>
      <c r="F629">
        <v>20101118</v>
      </c>
      <c r="H629" s="10">
        <v>186209</v>
      </c>
      <c r="I629" s="10">
        <v>63</v>
      </c>
      <c r="J629" s="12">
        <v>40494</v>
      </c>
      <c r="K629" s="12">
        <v>40500</v>
      </c>
      <c r="L629" s="12">
        <v>40500</v>
      </c>
      <c r="R629" s="42" t="str">
        <f>LOOKUP(A629,'IBD - Individuals Basic'!$A$9:$A$3006,'IBD - Individuals Basic'!$B$9:$B$3006)</f>
        <v>Mr Eric Kump</v>
      </c>
      <c r="S629" s="42" t="str">
        <f ca="1">LOOKUP(B629,'Firmmast - master file'!$A$9:$A837,'Firmmast - master file'!$B$9:$B$217)</f>
        <v>CECP Investment Advisors Limited</v>
      </c>
    </row>
    <row r="630" spans="1:19">
      <c r="A630" t="s">
        <v>3455</v>
      </c>
      <c r="B630">
        <v>186209</v>
      </c>
      <c r="C630">
        <v>23</v>
      </c>
      <c r="D630">
        <v>20040622</v>
      </c>
      <c r="E630">
        <v>20050630</v>
      </c>
      <c r="F630">
        <v>20050922</v>
      </c>
      <c r="H630" s="10">
        <v>186209</v>
      </c>
      <c r="I630" s="10">
        <v>23</v>
      </c>
      <c r="J630" s="12">
        <v>38160</v>
      </c>
      <c r="K630" s="12">
        <v>38533</v>
      </c>
      <c r="L630" s="12">
        <v>38617</v>
      </c>
      <c r="R630" s="42" t="str">
        <f>LOOKUP(A630,'IBD - Individuals Basic'!$A$9:$A$3006,'IBD - Individuals Basic'!$B$9:$B$3006)</f>
        <v>Mr Edoardo Lanzavecchia</v>
      </c>
      <c r="S630" s="42" t="str">
        <f ca="1">LOOKUP(B630,'Firmmast - master file'!$A$9:$A838,'Firmmast - master file'!$B$9:$B$217)</f>
        <v>CECP Investment Advisors Limited</v>
      </c>
    </row>
    <row r="631" spans="1:19">
      <c r="A631" t="s">
        <v>3458</v>
      </c>
      <c r="B631">
        <v>144543</v>
      </c>
      <c r="C631">
        <v>49</v>
      </c>
      <c r="D631">
        <v>20030512</v>
      </c>
      <c r="E631">
        <v>20040902</v>
      </c>
      <c r="F631">
        <v>20061214</v>
      </c>
      <c r="H631" s="10">
        <v>144543</v>
      </c>
      <c r="I631" s="10">
        <v>49</v>
      </c>
      <c r="J631" s="12">
        <v>37753</v>
      </c>
      <c r="K631" s="12">
        <v>38232</v>
      </c>
      <c r="L631" s="12">
        <v>39065</v>
      </c>
      <c r="R631" s="42" t="str">
        <f>LOOKUP(A631,'IBD - Individuals Basic'!$A$9:$A$3006,'IBD - Individuals Basic'!$B$9:$B$3006)</f>
        <v>Mr Ewan McAlpine</v>
      </c>
      <c r="S631" s="42" t="str">
        <f ca="1">LOOKUP(B631,'Firmmast - master file'!$A$9:$A839,'Firmmast - master file'!$B$9:$B$217)</f>
        <v>Schroder Investment Management North America Limited</v>
      </c>
    </row>
    <row r="632" spans="1:19">
      <c r="A632" t="s">
        <v>3461</v>
      </c>
      <c r="B632">
        <v>485651</v>
      </c>
      <c r="C632">
        <v>24</v>
      </c>
      <c r="D632">
        <v>20081208</v>
      </c>
      <c r="F632">
        <v>20081208</v>
      </c>
      <c r="H632" s="10">
        <v>485651</v>
      </c>
      <c r="I632" s="10">
        <v>24</v>
      </c>
      <c r="J632" s="12">
        <v>39790</v>
      </c>
      <c r="K632" s="12" t="s">
        <v>734</v>
      </c>
      <c r="L632" s="12">
        <v>39790</v>
      </c>
      <c r="R632" s="42" t="str">
        <f>LOOKUP(A632,'IBD - Individuals Basic'!$A$9:$A$3006,'IBD - Individuals Basic'!$B$9:$B$3006)</f>
        <v>Mr Erlendur Magnusson</v>
      </c>
      <c r="S632" s="42" t="str">
        <f ca="1">LOOKUP(B632,'Firmmast - master file'!$A$9:$A840,'Firmmast - master file'!$B$9:$B$217)</f>
        <v>Total Capital Partners LLP</v>
      </c>
    </row>
    <row r="633" spans="1:19">
      <c r="A633" t="s">
        <v>3461</v>
      </c>
      <c r="B633">
        <v>485651</v>
      </c>
      <c r="C633">
        <v>25</v>
      </c>
      <c r="D633">
        <v>20081208</v>
      </c>
      <c r="F633">
        <v>20081208</v>
      </c>
      <c r="H633" s="10">
        <v>485651</v>
      </c>
      <c r="I633" s="10">
        <v>25</v>
      </c>
      <c r="J633" s="12">
        <v>39790</v>
      </c>
      <c r="K633" s="12" t="s">
        <v>734</v>
      </c>
      <c r="L633" s="12">
        <v>39790</v>
      </c>
      <c r="R633" s="42" t="str">
        <f>LOOKUP(A633,'IBD - Individuals Basic'!$A$9:$A$3006,'IBD - Individuals Basic'!$B$9:$B$3006)</f>
        <v>Mr Erlendur Magnusson</v>
      </c>
      <c r="S633" s="42" t="str">
        <f ca="1">LOOKUP(B633,'Firmmast - master file'!$A$9:$A841,'Firmmast - master file'!$B$9:$B$217)</f>
        <v>Total Capital Partners LLP</v>
      </c>
    </row>
    <row r="634" spans="1:19">
      <c r="A634" t="s">
        <v>3461</v>
      </c>
      <c r="B634">
        <v>485651</v>
      </c>
      <c r="C634">
        <v>63</v>
      </c>
      <c r="D634">
        <v>20081208</v>
      </c>
      <c r="F634">
        <v>20081208</v>
      </c>
      <c r="H634" s="10">
        <v>485651</v>
      </c>
      <c r="I634" s="10">
        <v>63</v>
      </c>
      <c r="J634" s="12">
        <v>39790</v>
      </c>
      <c r="K634" s="12" t="s">
        <v>734</v>
      </c>
      <c r="L634" s="12">
        <v>39790</v>
      </c>
      <c r="R634" s="42" t="str">
        <f>LOOKUP(A634,'IBD - Individuals Basic'!$A$9:$A$3006,'IBD - Individuals Basic'!$B$9:$B$3006)</f>
        <v>Mr Erlendur Magnusson</v>
      </c>
      <c r="S634" s="42" t="str">
        <f ca="1">LOOKUP(B634,'Firmmast - master file'!$A$9:$A842,'Firmmast - master file'!$B$9:$B$217)</f>
        <v>Total Capital Partners LLP</v>
      </c>
    </row>
    <row r="635" spans="1:19">
      <c r="A635" t="s">
        <v>3464</v>
      </c>
      <c r="B635">
        <v>100013</v>
      </c>
      <c r="C635">
        <v>44</v>
      </c>
      <c r="D635">
        <v>20070705</v>
      </c>
      <c r="E635">
        <v>20071031</v>
      </c>
      <c r="F635">
        <v>20071110</v>
      </c>
      <c r="H635" s="10">
        <v>100013</v>
      </c>
      <c r="I635" s="10">
        <v>44</v>
      </c>
      <c r="J635" s="12">
        <v>39268</v>
      </c>
      <c r="K635" s="12">
        <v>39386</v>
      </c>
      <c r="L635" s="12">
        <v>39396</v>
      </c>
      <c r="R635" s="42" t="str">
        <f>LOOKUP(A635,'IBD - Individuals Basic'!$A$9:$A$3006,'IBD - Individuals Basic'!$B$9:$B$3006)</f>
        <v>Mr Eric Wilson</v>
      </c>
      <c r="S635" s="42" t="str">
        <f ca="1">LOOKUP(B635,'Firmmast - master file'!$A$9:$A843,'Firmmast - master file'!$B$9:$B$217)</f>
        <v>Skipton Financial Services Ltd</v>
      </c>
    </row>
    <row r="636" spans="1:19">
      <c r="A636" t="s">
        <v>3464</v>
      </c>
      <c r="B636">
        <v>100013</v>
      </c>
      <c r="C636">
        <v>45</v>
      </c>
      <c r="D636">
        <v>20050921</v>
      </c>
      <c r="E636">
        <v>20070705</v>
      </c>
      <c r="F636">
        <v>20070705</v>
      </c>
      <c r="H636" s="10">
        <v>100013</v>
      </c>
      <c r="I636" s="10">
        <v>45</v>
      </c>
      <c r="J636" s="12">
        <v>38616</v>
      </c>
      <c r="K636" s="12">
        <v>39268</v>
      </c>
      <c r="L636" s="12">
        <v>39268</v>
      </c>
      <c r="R636" s="42" t="str">
        <f>LOOKUP(A636,'IBD - Individuals Basic'!$A$9:$A$3006,'IBD - Individuals Basic'!$B$9:$B$3006)</f>
        <v>Mr Eric Wilson</v>
      </c>
      <c r="S636" s="42" t="str">
        <f ca="1">LOOKUP(B636,'Firmmast - master file'!$A$9:$A844,'Firmmast - master file'!$B$9:$B$217)</f>
        <v>Skipton Financial Services Ltd</v>
      </c>
    </row>
    <row r="637" spans="1:19">
      <c r="A637" t="s">
        <v>3464</v>
      </c>
      <c r="B637">
        <v>100013</v>
      </c>
      <c r="C637">
        <v>63</v>
      </c>
      <c r="D637">
        <v>20071101</v>
      </c>
      <c r="E637">
        <v>20080229</v>
      </c>
      <c r="F637">
        <v>20080319</v>
      </c>
      <c r="H637" s="10">
        <v>100013</v>
      </c>
      <c r="I637" s="10">
        <v>63</v>
      </c>
      <c r="J637" s="12">
        <v>39387</v>
      </c>
      <c r="K637" s="12">
        <v>39507</v>
      </c>
      <c r="L637" s="12">
        <v>39526</v>
      </c>
      <c r="R637" s="42" t="str">
        <f>LOOKUP(A637,'IBD - Individuals Basic'!$A$9:$A$3006,'IBD - Individuals Basic'!$B$9:$B$3006)</f>
        <v>Mr Eric Wilson</v>
      </c>
      <c r="S637" s="42" t="str">
        <f ca="1">LOOKUP(B637,'Firmmast - master file'!$A$9:$A845,'Firmmast - master file'!$B$9:$B$217)</f>
        <v>Skipton Financial Services Ltd</v>
      </c>
    </row>
    <row r="638" spans="1:19">
      <c r="A638" t="s">
        <v>3467</v>
      </c>
      <c r="B638">
        <v>304535</v>
      </c>
      <c r="C638">
        <v>22</v>
      </c>
      <c r="D638">
        <v>20050114</v>
      </c>
      <c r="E638">
        <v>20120402</v>
      </c>
      <c r="F638">
        <v>20120402</v>
      </c>
      <c r="H638" s="10">
        <v>304535</v>
      </c>
      <c r="I638" s="10">
        <v>22</v>
      </c>
      <c r="J638" s="12">
        <v>38366</v>
      </c>
      <c r="K638" s="12">
        <v>41001</v>
      </c>
      <c r="L638" s="12">
        <v>41001</v>
      </c>
      <c r="R638" s="42" t="str">
        <f>LOOKUP(A638,'IBD - Individuals Basic'!$A$9:$A$3006,'IBD - Individuals Basic'!$B$9:$B$3006)</f>
        <v>Mrs Elizabeth Watling</v>
      </c>
      <c r="S638" s="42" t="str">
        <f ca="1">LOOKUP(B638,'Firmmast - master file'!$A$9:$A846,'Firmmast - master file'!$B$9:$B$217)</f>
        <v>Placem Insurance Agency Ltd</v>
      </c>
    </row>
    <row r="639" spans="1:19">
      <c r="A639" t="s">
        <v>3467</v>
      </c>
      <c r="B639">
        <v>304535</v>
      </c>
      <c r="C639">
        <v>29</v>
      </c>
      <c r="D639">
        <v>20050114</v>
      </c>
      <c r="E639">
        <v>20090331</v>
      </c>
      <c r="F639">
        <v>20090708</v>
      </c>
      <c r="H639" s="10">
        <v>304535</v>
      </c>
      <c r="I639" s="10">
        <v>29</v>
      </c>
      <c r="J639" s="12">
        <v>38366</v>
      </c>
      <c r="K639" s="12">
        <v>39903</v>
      </c>
      <c r="L639" s="12">
        <v>40002</v>
      </c>
      <c r="R639" s="42" t="str">
        <f>LOOKUP(A639,'IBD - Individuals Basic'!$A$9:$A$3006,'IBD - Individuals Basic'!$B$9:$B$3006)</f>
        <v>Mrs Elizabeth Watling</v>
      </c>
      <c r="S639" s="42" t="str">
        <f ca="1">LOOKUP(B639,'Firmmast - master file'!$A$9:$A847,'Firmmast - master file'!$B$9:$B$217)</f>
        <v>Placem Insurance Agency Ltd</v>
      </c>
    </row>
    <row r="640" spans="1:19">
      <c r="A640" t="s">
        <v>3467</v>
      </c>
      <c r="B640">
        <v>304535</v>
      </c>
      <c r="C640">
        <v>60</v>
      </c>
      <c r="D640">
        <v>20050114</v>
      </c>
      <c r="E640">
        <v>20120402</v>
      </c>
      <c r="F640">
        <v>20120402</v>
      </c>
      <c r="H640" s="10">
        <v>304535</v>
      </c>
      <c r="I640" s="10">
        <v>60</v>
      </c>
      <c r="J640" s="12">
        <v>38366</v>
      </c>
      <c r="K640" s="12">
        <v>41001</v>
      </c>
      <c r="L640" s="12">
        <v>41001</v>
      </c>
      <c r="R640" s="42" t="str">
        <f>LOOKUP(A640,'IBD - Individuals Basic'!$A$9:$A$3006,'IBD - Individuals Basic'!$B$9:$B$3006)</f>
        <v>Mrs Elizabeth Watling</v>
      </c>
      <c r="S640" s="42" t="str">
        <f ca="1">LOOKUP(B640,'Firmmast - master file'!$A$9:$A848,'Firmmast - master file'!$B$9:$B$217)</f>
        <v>Placem Insurance Agency Ltd</v>
      </c>
    </row>
    <row r="641" spans="1:19">
      <c r="A641" t="s">
        <v>3470</v>
      </c>
      <c r="B641">
        <v>144543</v>
      </c>
      <c r="C641">
        <v>44</v>
      </c>
      <c r="D641">
        <v>20011201</v>
      </c>
      <c r="E641">
        <v>20020731</v>
      </c>
      <c r="F641">
        <v>20030408</v>
      </c>
      <c r="H641" s="10">
        <v>144543</v>
      </c>
      <c r="I641" s="10">
        <v>44</v>
      </c>
      <c r="J641" s="12">
        <v>37226</v>
      </c>
      <c r="K641" s="12">
        <v>37468</v>
      </c>
      <c r="L641" s="12">
        <v>37719</v>
      </c>
      <c r="R641" s="42" t="str">
        <f>LOOKUP(A641,'IBD - Individuals Basic'!$A$9:$A$3006,'IBD - Individuals Basic'!$B$9:$B$3006)</f>
        <v>Mr Frank Alan Ayres</v>
      </c>
      <c r="S641" s="42" t="str">
        <f ca="1">LOOKUP(B641,'Firmmast - master file'!$A$9:$A849,'Firmmast - master file'!$B$9:$B$217)</f>
        <v>Schroder Investment Management North America Limited</v>
      </c>
    </row>
    <row r="642" spans="1:19">
      <c r="A642" t="s">
        <v>3470</v>
      </c>
      <c r="B642">
        <v>144543</v>
      </c>
      <c r="C642">
        <v>49</v>
      </c>
      <c r="D642">
        <v>20011201</v>
      </c>
      <c r="E642">
        <v>20071031</v>
      </c>
      <c r="F642">
        <v>20071110</v>
      </c>
      <c r="H642" s="10">
        <v>144543</v>
      </c>
      <c r="I642" s="10">
        <v>49</v>
      </c>
      <c r="J642" s="12">
        <v>37226</v>
      </c>
      <c r="K642" s="12">
        <v>39386</v>
      </c>
      <c r="L642" s="12">
        <v>39396</v>
      </c>
      <c r="R642" s="42" t="str">
        <f>LOOKUP(A642,'IBD - Individuals Basic'!$A$9:$A$3006,'IBD - Individuals Basic'!$B$9:$B$3006)</f>
        <v>Mr Frank Alan Ayres</v>
      </c>
      <c r="S642" s="42" t="str">
        <f ca="1">LOOKUP(B642,'Firmmast - master file'!$A$9:$A850,'Firmmast - master file'!$B$9:$B$217)</f>
        <v>Schroder Investment Management North America Limited</v>
      </c>
    </row>
    <row r="643" spans="1:19">
      <c r="A643" t="s">
        <v>3470</v>
      </c>
      <c r="B643">
        <v>144543</v>
      </c>
      <c r="C643">
        <v>63</v>
      </c>
      <c r="D643">
        <v>20071101</v>
      </c>
      <c r="F643">
        <v>20071110</v>
      </c>
      <c r="H643" s="10">
        <v>144543</v>
      </c>
      <c r="I643" s="10">
        <v>63</v>
      </c>
      <c r="J643" s="12">
        <v>39387</v>
      </c>
      <c r="K643" s="12" t="s">
        <v>734</v>
      </c>
      <c r="L643" s="12">
        <v>39396</v>
      </c>
      <c r="R643" s="42" t="str">
        <f>LOOKUP(A643,'IBD - Individuals Basic'!$A$9:$A$3006,'IBD - Individuals Basic'!$B$9:$B$3006)</f>
        <v>Mr Frank Alan Ayres</v>
      </c>
      <c r="S643" s="42" t="str">
        <f ca="1">LOOKUP(B643,'Firmmast - master file'!$A$9:$A851,'Firmmast - master file'!$B$9:$B$217)</f>
        <v>Schroder Investment Management North America Limited</v>
      </c>
    </row>
    <row r="644" spans="1:19">
      <c r="A644" t="s">
        <v>3473</v>
      </c>
      <c r="B644">
        <v>195996</v>
      </c>
      <c r="C644">
        <v>22</v>
      </c>
      <c r="D644">
        <v>20011201</v>
      </c>
      <c r="E644">
        <v>20051103</v>
      </c>
      <c r="F644">
        <v>20051103</v>
      </c>
      <c r="H644" s="10">
        <v>195996</v>
      </c>
      <c r="I644" s="10">
        <v>22</v>
      </c>
      <c r="J644" s="12">
        <v>37226</v>
      </c>
      <c r="K644" s="12">
        <v>38659</v>
      </c>
      <c r="L644" s="12">
        <v>38659</v>
      </c>
      <c r="R644" s="42" t="str">
        <f>LOOKUP(A644,'IBD - Individuals Basic'!$A$9:$A$3006,'IBD - Individuals Basic'!$B$9:$B$3006)</f>
        <v>Mr Francis Alexander Scott</v>
      </c>
      <c r="S644" s="42" t="str">
        <f ca="1">LOOKUP(B644,'Firmmast - master file'!$A$9:$A852,'Firmmast - master file'!$B$9:$B$217)</f>
        <v>Sand Aire Private Equity Limited</v>
      </c>
    </row>
    <row r="645" spans="1:19">
      <c r="A645" t="s">
        <v>3473</v>
      </c>
      <c r="B645">
        <v>195996</v>
      </c>
      <c r="C645">
        <v>29</v>
      </c>
      <c r="D645">
        <v>20011201</v>
      </c>
      <c r="E645">
        <v>20051103</v>
      </c>
      <c r="F645">
        <v>20051103</v>
      </c>
      <c r="H645" s="10">
        <v>195996</v>
      </c>
      <c r="I645" s="10">
        <v>29</v>
      </c>
      <c r="J645" s="12">
        <v>37226</v>
      </c>
      <c r="K645" s="12">
        <v>38659</v>
      </c>
      <c r="L645" s="12">
        <v>38659</v>
      </c>
      <c r="R645" s="42" t="str">
        <f>LOOKUP(A645,'IBD - Individuals Basic'!$A$9:$A$3006,'IBD - Individuals Basic'!$B$9:$B$3006)</f>
        <v>Mr Francis Alexander Scott</v>
      </c>
      <c r="S645" s="42" t="str">
        <f ca="1">LOOKUP(B645,'Firmmast - master file'!$A$9:$A853,'Firmmast - master file'!$B$9:$B$217)</f>
        <v>Sand Aire Private Equity Limited</v>
      </c>
    </row>
    <row r="646" spans="1:19">
      <c r="A646" t="s">
        <v>3476</v>
      </c>
      <c r="B646">
        <v>186209</v>
      </c>
      <c r="C646">
        <v>63</v>
      </c>
      <c r="D646">
        <v>20101117</v>
      </c>
      <c r="E646">
        <v>20101118</v>
      </c>
      <c r="F646">
        <v>20101118</v>
      </c>
      <c r="H646" s="10">
        <v>186209</v>
      </c>
      <c r="I646" s="10">
        <v>63</v>
      </c>
      <c r="J646" s="12">
        <v>40499</v>
      </c>
      <c r="K646" s="12">
        <v>40500</v>
      </c>
      <c r="L646" s="12">
        <v>40500</v>
      </c>
      <c r="R646" s="42" t="str">
        <f>LOOKUP(A646,'IBD - Individuals Basic'!$A$9:$A$3006,'IBD - Individuals Basic'!$B$9:$B$3006)</f>
        <v>Mr Florian Dominik Kreuzer</v>
      </c>
      <c r="S646" s="42" t="str">
        <f ca="1">LOOKUP(B646,'Firmmast - master file'!$A$9:$A854,'Firmmast - master file'!$B$9:$B$217)</f>
        <v>CECP Investment Advisors Limited</v>
      </c>
    </row>
    <row r="647" spans="1:19">
      <c r="A647" t="s">
        <v>3479</v>
      </c>
      <c r="B647">
        <v>144543</v>
      </c>
      <c r="C647">
        <v>44</v>
      </c>
      <c r="D647">
        <v>20021031</v>
      </c>
      <c r="E647">
        <v>20060531</v>
      </c>
      <c r="F647">
        <v>20060522</v>
      </c>
      <c r="H647" s="10">
        <v>144543</v>
      </c>
      <c r="I647" s="10">
        <v>44</v>
      </c>
      <c r="J647" s="12">
        <v>37560</v>
      </c>
      <c r="K647" s="12">
        <v>38868</v>
      </c>
      <c r="L647" s="12">
        <v>38859</v>
      </c>
      <c r="R647" s="42" t="str">
        <f>LOOKUP(A647,'IBD - Individuals Basic'!$A$9:$A$3006,'IBD - Individuals Basic'!$B$9:$B$3006)</f>
        <v>Miss Fiona Irene Treble</v>
      </c>
      <c r="S647" s="42" t="str">
        <f ca="1">LOOKUP(B647,'Firmmast - master file'!$A$9:$A855,'Firmmast - master file'!$B$9:$B$217)</f>
        <v>Schroder Investment Management North America Limited</v>
      </c>
    </row>
    <row r="648" spans="1:19">
      <c r="A648" t="s">
        <v>3482</v>
      </c>
      <c r="B648">
        <v>186209</v>
      </c>
      <c r="C648">
        <v>22</v>
      </c>
      <c r="D648">
        <v>20011201</v>
      </c>
      <c r="E648">
        <v>20030131</v>
      </c>
      <c r="F648">
        <v>20040109</v>
      </c>
      <c r="H648" s="10">
        <v>186209</v>
      </c>
      <c r="I648" s="10">
        <v>22</v>
      </c>
      <c r="J648" s="12">
        <v>37226</v>
      </c>
      <c r="K648" s="12">
        <v>37652</v>
      </c>
      <c r="L648" s="12">
        <v>37995</v>
      </c>
      <c r="R648" s="42" t="str">
        <f>LOOKUP(A648,'IBD - Individuals Basic'!$A$9:$A$3006,'IBD - Individuals Basic'!$B$9:$B$3006)</f>
        <v>Mr Frederick Paul Phillips</v>
      </c>
      <c r="S648" s="42" t="str">
        <f ca="1">LOOKUP(B648,'Firmmast - master file'!$A$9:$A856,'Firmmast - master file'!$B$9:$B$217)</f>
        <v>CECP Investment Advisors Limited</v>
      </c>
    </row>
    <row r="649" spans="1:19">
      <c r="A649" t="s">
        <v>3482</v>
      </c>
      <c r="B649">
        <v>186209</v>
      </c>
      <c r="C649">
        <v>45</v>
      </c>
      <c r="D649">
        <v>20011201</v>
      </c>
      <c r="E649">
        <v>20030131</v>
      </c>
      <c r="F649">
        <v>20040109</v>
      </c>
      <c r="H649" s="10">
        <v>186209</v>
      </c>
      <c r="I649" s="10">
        <v>45</v>
      </c>
      <c r="J649" s="12">
        <v>37226</v>
      </c>
      <c r="K649" s="12">
        <v>37652</v>
      </c>
      <c r="L649" s="12">
        <v>37995</v>
      </c>
      <c r="R649" s="42" t="str">
        <f>LOOKUP(A649,'IBD - Individuals Basic'!$A$9:$A$3006,'IBD - Individuals Basic'!$B$9:$B$3006)</f>
        <v>Mr Frederick Paul Phillips</v>
      </c>
      <c r="S649" s="42" t="str">
        <f ca="1">LOOKUP(B649,'Firmmast - master file'!$A$9:$A857,'Firmmast - master file'!$B$9:$B$217)</f>
        <v>CECP Investment Advisors Limited</v>
      </c>
    </row>
    <row r="650" spans="1:19">
      <c r="A650" t="s">
        <v>3485</v>
      </c>
      <c r="B650">
        <v>144543</v>
      </c>
      <c r="C650">
        <v>22</v>
      </c>
      <c r="D650">
        <v>20011201</v>
      </c>
      <c r="E650">
        <v>20030411</v>
      </c>
      <c r="F650">
        <v>20030425</v>
      </c>
      <c r="H650" s="10">
        <v>144543</v>
      </c>
      <c r="I650" s="10">
        <v>22</v>
      </c>
      <c r="J650" s="12">
        <v>37226</v>
      </c>
      <c r="K650" s="12">
        <v>37722</v>
      </c>
      <c r="L650" s="12">
        <v>37736</v>
      </c>
      <c r="R650" s="42" t="str">
        <f>LOOKUP(A650,'IBD - Individuals Basic'!$A$9:$A$3006,'IBD - Individuals Basic'!$B$9:$B$3006)</f>
        <v>Ms Frances Prout Selby</v>
      </c>
      <c r="S650" s="42" t="str">
        <f ca="1">LOOKUP(B650,'Firmmast - master file'!$A$9:$A858,'Firmmast - master file'!$B$9:$B$217)</f>
        <v>Schroder Investment Management North America Limited</v>
      </c>
    </row>
    <row r="651" spans="1:19">
      <c r="A651" t="s">
        <v>3488</v>
      </c>
      <c r="B651">
        <v>144543</v>
      </c>
      <c r="C651">
        <v>49</v>
      </c>
      <c r="D651">
        <v>20061120</v>
      </c>
      <c r="E651">
        <v>20071031</v>
      </c>
      <c r="F651">
        <v>20071110</v>
      </c>
      <c r="H651" s="10">
        <v>144543</v>
      </c>
      <c r="I651" s="10">
        <v>49</v>
      </c>
      <c r="J651" s="12">
        <v>39041</v>
      </c>
      <c r="K651" s="12">
        <v>39386</v>
      </c>
      <c r="L651" s="12">
        <v>39396</v>
      </c>
      <c r="R651" s="42" t="str">
        <f>LOOKUP(A651,'IBD - Individuals Basic'!$A$9:$A$3006,'IBD - Individuals Basic'!$B$9:$B$3006)</f>
        <v>Mr Frederick Robert Andre Bourgoin</v>
      </c>
      <c r="S651" s="42" t="str">
        <f ca="1">LOOKUP(B651,'Firmmast - master file'!$A$9:$A859,'Firmmast - master file'!$B$9:$B$217)</f>
        <v>Schroder Investment Management North America Limited</v>
      </c>
    </row>
    <row r="652" spans="1:19">
      <c r="A652" t="s">
        <v>3488</v>
      </c>
      <c r="B652">
        <v>144543</v>
      </c>
      <c r="C652">
        <v>63</v>
      </c>
      <c r="D652">
        <v>20071101</v>
      </c>
      <c r="E652">
        <v>20130613</v>
      </c>
      <c r="F652">
        <v>20130610</v>
      </c>
      <c r="H652" s="10">
        <v>144543</v>
      </c>
      <c r="I652" s="10">
        <v>63</v>
      </c>
      <c r="J652" s="12">
        <v>39387</v>
      </c>
      <c r="K652" s="12">
        <v>41438</v>
      </c>
      <c r="L652" s="12">
        <v>41435</v>
      </c>
      <c r="R652" s="42" t="str">
        <f>LOOKUP(A652,'IBD - Individuals Basic'!$A$9:$A$3006,'IBD - Individuals Basic'!$B$9:$B$3006)</f>
        <v>Mr Frederick Robert Andre Bourgoin</v>
      </c>
      <c r="S652" s="42" t="str">
        <f ca="1">LOOKUP(B652,'Firmmast - master file'!$A$9:$A860,'Firmmast - master file'!$B$9:$B$217)</f>
        <v>Schroder Investment Management North America Limited</v>
      </c>
    </row>
    <row r="653" spans="1:19">
      <c r="A653" t="s">
        <v>3491</v>
      </c>
      <c r="B653">
        <v>186209</v>
      </c>
      <c r="C653">
        <v>44</v>
      </c>
      <c r="D653">
        <v>20050830</v>
      </c>
      <c r="E653">
        <v>20071031</v>
      </c>
      <c r="F653">
        <v>20071110</v>
      </c>
      <c r="H653" s="10">
        <v>186209</v>
      </c>
      <c r="I653" s="10">
        <v>44</v>
      </c>
      <c r="J653" s="12">
        <v>38594</v>
      </c>
      <c r="K653" s="12">
        <v>39386</v>
      </c>
      <c r="L653" s="12">
        <v>39396</v>
      </c>
      <c r="R653" s="42" t="str">
        <f>LOOKUP(A653,'IBD - Individuals Basic'!$A$9:$A$3006,'IBD - Individuals Basic'!$B$9:$B$3006)</f>
        <v>Mr Fraser Scott Robson</v>
      </c>
      <c r="S653" s="42" t="str">
        <f ca="1">LOOKUP(B653,'Firmmast - master file'!$A$9:$A861,'Firmmast - master file'!$B$9:$B$217)</f>
        <v>CECP Investment Advisors Limited</v>
      </c>
    </row>
    <row r="654" spans="1:19">
      <c r="A654" t="s">
        <v>3491</v>
      </c>
      <c r="B654">
        <v>186209</v>
      </c>
      <c r="C654">
        <v>63</v>
      </c>
      <c r="D654">
        <v>20071101</v>
      </c>
      <c r="E654">
        <v>20101118</v>
      </c>
      <c r="F654">
        <v>20101118</v>
      </c>
      <c r="H654" s="10">
        <v>186209</v>
      </c>
      <c r="I654" s="10">
        <v>63</v>
      </c>
      <c r="J654" s="12">
        <v>39387</v>
      </c>
      <c r="K654" s="12">
        <v>40500</v>
      </c>
      <c r="L654" s="12">
        <v>40500</v>
      </c>
      <c r="R654" s="42" t="str">
        <f>LOOKUP(A654,'IBD - Individuals Basic'!$A$9:$A$3006,'IBD - Individuals Basic'!$B$9:$B$3006)</f>
        <v>Mr Fraser Scott Robson</v>
      </c>
      <c r="S654" s="42" t="str">
        <f ca="1">LOOKUP(B654,'Firmmast - master file'!$A$9:$A862,'Firmmast - master file'!$B$9:$B$217)</f>
        <v>CECP Investment Advisors Limited</v>
      </c>
    </row>
    <row r="655" spans="1:19">
      <c r="A655" t="s">
        <v>3494</v>
      </c>
      <c r="B655">
        <v>144543</v>
      </c>
      <c r="C655">
        <v>49</v>
      </c>
      <c r="D655">
        <v>20011201</v>
      </c>
      <c r="E655">
        <v>20020330</v>
      </c>
      <c r="F655">
        <v>20020430</v>
      </c>
      <c r="H655" s="10">
        <v>144543</v>
      </c>
      <c r="I655" s="10">
        <v>49</v>
      </c>
      <c r="J655" s="12">
        <v>37226</v>
      </c>
      <c r="K655" s="12">
        <v>37345</v>
      </c>
      <c r="L655" s="12">
        <v>37376</v>
      </c>
      <c r="R655" s="42" t="str">
        <f>LOOKUP(A655,'IBD - Individuals Basic'!$A$9:$A$3006,'IBD - Individuals Basic'!$B$9:$B$3006)</f>
        <v>Mr Fraser Redworth Blain</v>
      </c>
      <c r="S655" s="42" t="str">
        <f ca="1">LOOKUP(B655,'Firmmast - master file'!$A$9:$A863,'Firmmast - master file'!$B$9:$B$217)</f>
        <v>Schroder Investment Management North America Limited</v>
      </c>
    </row>
    <row r="656" spans="1:19">
      <c r="A656" t="s">
        <v>3497</v>
      </c>
      <c r="B656">
        <v>186209</v>
      </c>
      <c r="C656">
        <v>63</v>
      </c>
      <c r="D656">
        <v>20080822</v>
      </c>
      <c r="E656">
        <v>20101118</v>
      </c>
      <c r="F656">
        <v>20101118</v>
      </c>
      <c r="H656" s="10">
        <v>186209</v>
      </c>
      <c r="I656" s="10">
        <v>63</v>
      </c>
      <c r="J656" s="12">
        <v>39682</v>
      </c>
      <c r="K656" s="12">
        <v>40500</v>
      </c>
      <c r="L656" s="12">
        <v>40500</v>
      </c>
      <c r="R656" s="42" t="str">
        <f>LOOKUP(A656,'IBD - Individuals Basic'!$A$9:$A$3006,'IBD - Individuals Basic'!$B$9:$B$3006)</f>
        <v>Mr Fernando Chueca</v>
      </c>
      <c r="S656" s="42" t="str">
        <f ca="1">LOOKUP(B656,'Firmmast - master file'!$A$9:$A864,'Firmmast - master file'!$B$9:$B$217)</f>
        <v>CECP Investment Advisors Limited</v>
      </c>
    </row>
    <row r="657" spans="1:19">
      <c r="A657" t="s">
        <v>3500</v>
      </c>
      <c r="B657">
        <v>144543</v>
      </c>
      <c r="C657">
        <v>63</v>
      </c>
      <c r="D657">
        <v>20120403</v>
      </c>
      <c r="F657">
        <v>20120403</v>
      </c>
      <c r="H657" s="10">
        <v>144543</v>
      </c>
      <c r="I657" s="10">
        <v>63</v>
      </c>
      <c r="J657" s="12">
        <v>41002</v>
      </c>
      <c r="K657" s="12" t="s">
        <v>734</v>
      </c>
      <c r="L657" s="12">
        <v>41002</v>
      </c>
      <c r="R657" s="42" t="str">
        <f>LOOKUP(A657,'IBD - Individuals Basic'!$A$9:$A$3006,'IBD - Individuals Basic'!$B$9:$B$3006)</f>
        <v>Mr Fakhreddine Chaabani</v>
      </c>
      <c r="S657" s="42" t="str">
        <f ca="1">LOOKUP(B657,'Firmmast - master file'!$A$9:$A865,'Firmmast - master file'!$B$9:$B$217)</f>
        <v>Schroder Investment Management North America Limited</v>
      </c>
    </row>
    <row r="658" spans="1:19">
      <c r="A658" t="s">
        <v>3503</v>
      </c>
      <c r="B658">
        <v>186209</v>
      </c>
      <c r="C658">
        <v>55</v>
      </c>
      <c r="D658">
        <v>20040622</v>
      </c>
      <c r="E658">
        <v>20101118</v>
      </c>
      <c r="F658">
        <v>20101118</v>
      </c>
      <c r="H658" s="10">
        <v>186209</v>
      </c>
      <c r="I658" s="10">
        <v>55</v>
      </c>
      <c r="J658" s="12">
        <v>38160</v>
      </c>
      <c r="K658" s="12">
        <v>40500</v>
      </c>
      <c r="L658" s="12">
        <v>40500</v>
      </c>
      <c r="R658" s="42" t="str">
        <f>LOOKUP(A658,'IBD - Individuals Basic'!$A$9:$A$3006,'IBD - Individuals Basic'!$B$9:$B$3006)</f>
        <v>Mr Franck Falezan</v>
      </c>
      <c r="S658" s="42" t="str">
        <f ca="1">LOOKUP(B658,'Firmmast - master file'!$A$9:$A866,'Firmmast - master file'!$B$9:$B$217)</f>
        <v>CECP Investment Advisors Limited</v>
      </c>
    </row>
    <row r="659" spans="1:19">
      <c r="A659" t="s">
        <v>3503</v>
      </c>
      <c r="B659">
        <v>186209</v>
      </c>
      <c r="C659">
        <v>63</v>
      </c>
      <c r="D659">
        <v>20080819</v>
      </c>
      <c r="E659">
        <v>20101118</v>
      </c>
      <c r="F659">
        <v>20101118</v>
      </c>
      <c r="H659" s="10">
        <v>186209</v>
      </c>
      <c r="I659" s="10">
        <v>63</v>
      </c>
      <c r="J659" s="12">
        <v>39679</v>
      </c>
      <c r="K659" s="12">
        <v>40500</v>
      </c>
      <c r="L659" s="12">
        <v>40500</v>
      </c>
      <c r="R659" s="42" t="str">
        <f>LOOKUP(A659,'IBD - Individuals Basic'!$A$9:$A$3006,'IBD - Individuals Basic'!$B$9:$B$3006)</f>
        <v>Mr Franck Falezan</v>
      </c>
      <c r="S659" s="42" t="str">
        <f ca="1">LOOKUP(B659,'Firmmast - master file'!$A$9:$A867,'Firmmast - master file'!$B$9:$B$217)</f>
        <v>CECP Investment Advisors Limited</v>
      </c>
    </row>
    <row r="660" spans="1:19">
      <c r="A660" t="s">
        <v>3506</v>
      </c>
      <c r="B660">
        <v>144543</v>
      </c>
      <c r="C660">
        <v>44</v>
      </c>
      <c r="D660">
        <v>20011201</v>
      </c>
      <c r="E660">
        <v>20020731</v>
      </c>
      <c r="F660">
        <v>20160721</v>
      </c>
      <c r="H660" s="10">
        <v>144543</v>
      </c>
      <c r="I660" s="10">
        <v>44</v>
      </c>
      <c r="J660" s="12">
        <v>37226</v>
      </c>
      <c r="K660" s="12">
        <v>37468</v>
      </c>
      <c r="L660" s="12">
        <v>42572</v>
      </c>
      <c r="R660" s="42" t="str">
        <f>LOOKUP(A660,'IBD - Individuals Basic'!$A$9:$A$3006,'IBD - Individuals Basic'!$B$9:$B$3006)</f>
        <v>Mr Fahim Imam-Sadeque</v>
      </c>
      <c r="S660" s="42" t="str">
        <f ca="1">LOOKUP(B660,'Firmmast - master file'!$A$9:$A868,'Firmmast - master file'!$B$9:$B$217)</f>
        <v>Schroder Investment Management North America Limited</v>
      </c>
    </row>
    <row r="661" spans="1:19">
      <c r="A661" t="s">
        <v>3506</v>
      </c>
      <c r="B661">
        <v>144543</v>
      </c>
      <c r="C661">
        <v>49</v>
      </c>
      <c r="D661">
        <v>20011201</v>
      </c>
      <c r="E661">
        <v>20030530</v>
      </c>
      <c r="F661">
        <v>20160721</v>
      </c>
      <c r="H661" s="10">
        <v>144543</v>
      </c>
      <c r="I661" s="10">
        <v>49</v>
      </c>
      <c r="J661" s="12">
        <v>37226</v>
      </c>
      <c r="K661" s="12">
        <v>37771</v>
      </c>
      <c r="L661" s="12">
        <v>42572</v>
      </c>
      <c r="R661" s="42" t="str">
        <f>LOOKUP(A661,'IBD - Individuals Basic'!$A$9:$A$3006,'IBD - Individuals Basic'!$B$9:$B$3006)</f>
        <v>Mr Fahim Imam-Sadeque</v>
      </c>
      <c r="S661" s="42" t="str">
        <f ca="1">LOOKUP(B661,'Firmmast - master file'!$A$9:$A869,'Firmmast - master file'!$B$9:$B$217)</f>
        <v>Schroder Investment Management North America Limited</v>
      </c>
    </row>
    <row r="662" spans="1:19">
      <c r="A662" t="s">
        <v>3509</v>
      </c>
      <c r="B662">
        <v>750071</v>
      </c>
      <c r="C662">
        <v>29</v>
      </c>
      <c r="D662">
        <v>20160615</v>
      </c>
      <c r="F662">
        <v>20160615</v>
      </c>
      <c r="H662" s="10">
        <v>750071</v>
      </c>
      <c r="I662" s="10">
        <v>29</v>
      </c>
      <c r="J662" s="12">
        <v>42536</v>
      </c>
      <c r="K662" s="12" t="s">
        <v>734</v>
      </c>
      <c r="L662" s="12">
        <v>42536</v>
      </c>
      <c r="R662" s="42" t="str">
        <f>LOOKUP(A662,'IBD - Individuals Basic'!$A$9:$A$3006,'IBD - Individuals Basic'!$B$9:$B$3006)</f>
        <v>Mr Herbert Frank Jamison</v>
      </c>
      <c r="S662" s="42" t="str">
        <f ca="1">LOOKUP(B662,'Firmmast - master file'!$A$9:$A870,'Firmmast - master file'!$B$9:$B$217)</f>
        <v>Jamison's (Garage) Ltd</v>
      </c>
    </row>
    <row r="663" spans="1:19">
      <c r="A663" t="s">
        <v>3512</v>
      </c>
      <c r="B663">
        <v>144543</v>
      </c>
      <c r="C663">
        <v>44</v>
      </c>
      <c r="D663">
        <v>20011201</v>
      </c>
      <c r="E663">
        <v>20020731</v>
      </c>
      <c r="F663">
        <v>20030408</v>
      </c>
      <c r="H663" s="10">
        <v>144543</v>
      </c>
      <c r="I663" s="10">
        <v>44</v>
      </c>
      <c r="J663" s="12">
        <v>37226</v>
      </c>
      <c r="K663" s="12">
        <v>37468</v>
      </c>
      <c r="L663" s="12">
        <v>37719</v>
      </c>
      <c r="R663" s="42" t="str">
        <f>LOOKUP(A663,'IBD - Individuals Basic'!$A$9:$A$3006,'IBD - Individuals Basic'!$B$9:$B$3006)</f>
        <v>Fumiko Roberts</v>
      </c>
      <c r="S663" s="42" t="str">
        <f ca="1">LOOKUP(B663,'Firmmast - master file'!$A$9:$A871,'Firmmast - master file'!$B$9:$B$217)</f>
        <v>Schroder Investment Management North America Limited</v>
      </c>
    </row>
    <row r="664" spans="1:19">
      <c r="A664" t="s">
        <v>3512</v>
      </c>
      <c r="B664">
        <v>144543</v>
      </c>
      <c r="C664">
        <v>49</v>
      </c>
      <c r="D664">
        <v>20011201</v>
      </c>
      <c r="E664">
        <v>20071031</v>
      </c>
      <c r="F664">
        <v>20071110</v>
      </c>
      <c r="H664" s="10">
        <v>144543</v>
      </c>
      <c r="I664" s="10">
        <v>49</v>
      </c>
      <c r="J664" s="12">
        <v>37226</v>
      </c>
      <c r="K664" s="12">
        <v>39386</v>
      </c>
      <c r="L664" s="12">
        <v>39396</v>
      </c>
      <c r="R664" s="42" t="str">
        <f>LOOKUP(A664,'IBD - Individuals Basic'!$A$9:$A$3006,'IBD - Individuals Basic'!$B$9:$B$3006)</f>
        <v>Fumiko Roberts</v>
      </c>
      <c r="S664" s="42" t="str">
        <f ca="1">LOOKUP(B664,'Firmmast - master file'!$A$9:$A872,'Firmmast - master file'!$B$9:$B$217)</f>
        <v>Schroder Investment Management North America Limited</v>
      </c>
    </row>
    <row r="665" spans="1:19">
      <c r="A665" t="s">
        <v>3512</v>
      </c>
      <c r="B665">
        <v>144543</v>
      </c>
      <c r="C665">
        <v>63</v>
      </c>
      <c r="D665">
        <v>20071101</v>
      </c>
      <c r="E665">
        <v>20080219</v>
      </c>
      <c r="F665">
        <v>20080213</v>
      </c>
      <c r="H665" s="10">
        <v>144543</v>
      </c>
      <c r="I665" s="10">
        <v>63</v>
      </c>
      <c r="J665" s="12">
        <v>39387</v>
      </c>
      <c r="K665" s="12">
        <v>39497</v>
      </c>
      <c r="L665" s="12">
        <v>39491</v>
      </c>
      <c r="R665" s="42" t="str">
        <f>LOOKUP(A665,'IBD - Individuals Basic'!$A$9:$A$3006,'IBD - Individuals Basic'!$B$9:$B$3006)</f>
        <v>Fumiko Roberts</v>
      </c>
      <c r="S665" s="42" t="str">
        <f ca="1">LOOKUP(B665,'Firmmast - master file'!$A$9:$A873,'Firmmast - master file'!$B$9:$B$217)</f>
        <v>Schroder Investment Management North America Limited</v>
      </c>
    </row>
    <row r="666" spans="1:19">
      <c r="A666" t="s">
        <v>3515</v>
      </c>
      <c r="B666">
        <v>100013</v>
      </c>
      <c r="C666">
        <v>45</v>
      </c>
      <c r="D666">
        <v>20070706</v>
      </c>
      <c r="E666">
        <v>20071031</v>
      </c>
      <c r="F666">
        <v>20071110</v>
      </c>
      <c r="H666" s="10">
        <v>100013</v>
      </c>
      <c r="I666" s="10">
        <v>45</v>
      </c>
      <c r="J666" s="12">
        <v>39269</v>
      </c>
      <c r="K666" s="12">
        <v>39386</v>
      </c>
      <c r="L666" s="12">
        <v>39396</v>
      </c>
      <c r="R666" s="42" t="str">
        <f>LOOKUP(A666,'IBD - Individuals Basic'!$A$9:$A$3006,'IBD - Individuals Basic'!$B$9:$B$3006)</f>
        <v>Mr Stephen James  Fry</v>
      </c>
      <c r="S666" s="42" t="str">
        <f ca="1">LOOKUP(B666,'Firmmast - master file'!$A$9:$A874,'Firmmast - master file'!$B$9:$B$217)</f>
        <v>Skipton Financial Services Ltd</v>
      </c>
    </row>
    <row r="667" spans="1:19">
      <c r="A667" t="s">
        <v>3515</v>
      </c>
      <c r="B667">
        <v>100013</v>
      </c>
      <c r="C667">
        <v>63</v>
      </c>
      <c r="D667">
        <v>20071101</v>
      </c>
      <c r="E667">
        <v>20080808</v>
      </c>
      <c r="F667">
        <v>20080813</v>
      </c>
      <c r="H667" s="10">
        <v>100013</v>
      </c>
      <c r="I667" s="10">
        <v>63</v>
      </c>
      <c r="J667" s="12">
        <v>39387</v>
      </c>
      <c r="K667" s="12">
        <v>39668</v>
      </c>
      <c r="L667" s="12">
        <v>39673</v>
      </c>
      <c r="R667" s="42" t="str">
        <f>LOOKUP(A667,'IBD - Individuals Basic'!$A$9:$A$3006,'IBD - Individuals Basic'!$B$9:$B$3006)</f>
        <v>Mr Stephen James  Fry</v>
      </c>
      <c r="S667" s="42" t="str">
        <f ca="1">LOOKUP(B667,'Firmmast - master file'!$A$9:$A875,'Firmmast - master file'!$B$9:$B$217)</f>
        <v>Skipton Financial Services Ltd</v>
      </c>
    </row>
    <row r="668" spans="1:19">
      <c r="A668" t="s">
        <v>3518</v>
      </c>
      <c r="B668">
        <v>144543</v>
      </c>
      <c r="C668">
        <v>63</v>
      </c>
      <c r="D668">
        <v>20171216</v>
      </c>
      <c r="F668">
        <v>20171216</v>
      </c>
      <c r="H668" s="10">
        <v>144543</v>
      </c>
      <c r="I668" s="10">
        <v>63</v>
      </c>
      <c r="J668" s="12">
        <v>43085</v>
      </c>
      <c r="K668" s="12" t="s">
        <v>734</v>
      </c>
      <c r="L668" s="12">
        <v>43085</v>
      </c>
      <c r="R668" s="42" t="str">
        <f>LOOKUP(A668,'IBD - Individuals Basic'!$A$9:$A$3006,'IBD - Individuals Basic'!$B$9:$B$3006)</f>
        <v>Mr Frank Thormann</v>
      </c>
      <c r="S668" s="42" t="str">
        <f ca="1">LOOKUP(B668,'Firmmast - master file'!$A$9:$A876,'Firmmast - master file'!$B$9:$B$217)</f>
        <v>Schroder Investment Management North America Limited</v>
      </c>
    </row>
    <row r="669" spans="1:19">
      <c r="A669" t="s">
        <v>3521</v>
      </c>
      <c r="B669">
        <v>144543</v>
      </c>
      <c r="C669">
        <v>49</v>
      </c>
      <c r="D669">
        <v>20051116</v>
      </c>
      <c r="E669">
        <v>20071031</v>
      </c>
      <c r="F669">
        <v>20141104</v>
      </c>
      <c r="H669" s="10">
        <v>144543</v>
      </c>
      <c r="I669" s="10">
        <v>49</v>
      </c>
      <c r="J669" s="12">
        <v>38672</v>
      </c>
      <c r="K669" s="12">
        <v>39386</v>
      </c>
      <c r="L669" s="12">
        <v>41947</v>
      </c>
      <c r="R669" s="42" t="str">
        <f>LOOKUP(A669,'IBD - Individuals Basic'!$A$9:$A$3006,'IBD - Individuals Basic'!$B$9:$B$3006)</f>
        <v>Mr Gary Allen Clarke</v>
      </c>
      <c r="S669" s="42" t="str">
        <f ca="1">LOOKUP(B669,'Firmmast - master file'!$A$9:$A877,'Firmmast - master file'!$B$9:$B$217)</f>
        <v>Schroder Investment Management North America Limited</v>
      </c>
    </row>
    <row r="670" spans="1:19">
      <c r="A670" t="s">
        <v>3521</v>
      </c>
      <c r="B670">
        <v>144543</v>
      </c>
      <c r="C670">
        <v>63</v>
      </c>
      <c r="D670">
        <v>20071101</v>
      </c>
      <c r="E670">
        <v>20100804</v>
      </c>
      <c r="F670">
        <v>20141104</v>
      </c>
      <c r="H670" s="10">
        <v>144543</v>
      </c>
      <c r="I670" s="10">
        <v>63</v>
      </c>
      <c r="J670" s="12">
        <v>39387</v>
      </c>
      <c r="K670" s="12">
        <v>40394</v>
      </c>
      <c r="L670" s="12">
        <v>41947</v>
      </c>
      <c r="R670" s="42" t="str">
        <f>LOOKUP(A670,'IBD - Individuals Basic'!$A$9:$A$3006,'IBD - Individuals Basic'!$B$9:$B$3006)</f>
        <v>Mr Gary Allen Clarke</v>
      </c>
      <c r="S670" s="42" t="str">
        <f ca="1">LOOKUP(B670,'Firmmast - master file'!$A$9:$A878,'Firmmast - master file'!$B$9:$B$217)</f>
        <v>Schroder Investment Management North America Limited</v>
      </c>
    </row>
    <row r="671" spans="1:19">
      <c r="A671" t="s">
        <v>3524</v>
      </c>
      <c r="B671">
        <v>100013</v>
      </c>
      <c r="C671">
        <v>45</v>
      </c>
      <c r="D671">
        <v>20060426</v>
      </c>
      <c r="E671">
        <v>20071031</v>
      </c>
      <c r="F671">
        <v>20071110</v>
      </c>
      <c r="H671" s="10">
        <v>100013</v>
      </c>
      <c r="I671" s="10">
        <v>45</v>
      </c>
      <c r="J671" s="12">
        <v>38833</v>
      </c>
      <c r="K671" s="12">
        <v>39386</v>
      </c>
      <c r="L671" s="12">
        <v>39396</v>
      </c>
      <c r="R671" s="42" t="str">
        <f>LOOKUP(A671,'IBD - Individuals Basic'!$A$9:$A$3006,'IBD - Individuals Basic'!$B$9:$B$3006)</f>
        <v>Mr Graham Andrew Green</v>
      </c>
      <c r="S671" s="42" t="str">
        <f ca="1">LOOKUP(B671,'Firmmast - master file'!$A$9:$A879,'Firmmast - master file'!$B$9:$B$217)</f>
        <v>Skipton Financial Services Ltd</v>
      </c>
    </row>
    <row r="672" spans="1:19">
      <c r="A672" t="s">
        <v>3524</v>
      </c>
      <c r="B672">
        <v>100013</v>
      </c>
      <c r="C672">
        <v>63</v>
      </c>
      <c r="D672">
        <v>20071101</v>
      </c>
      <c r="E672">
        <v>20081024</v>
      </c>
      <c r="F672">
        <v>20081120</v>
      </c>
      <c r="H672" s="10">
        <v>100013</v>
      </c>
      <c r="I672" s="10">
        <v>63</v>
      </c>
      <c r="J672" s="12">
        <v>39387</v>
      </c>
      <c r="K672" s="12">
        <v>39745</v>
      </c>
      <c r="L672" s="12">
        <v>39772</v>
      </c>
      <c r="R672" s="42" t="str">
        <f>LOOKUP(A672,'IBD - Individuals Basic'!$A$9:$A$3006,'IBD - Individuals Basic'!$B$9:$B$3006)</f>
        <v>Mr Graham Andrew Green</v>
      </c>
      <c r="S672" s="42" t="str">
        <f ca="1">LOOKUP(B672,'Firmmast - master file'!$A$9:$A880,'Firmmast - master file'!$B$9:$B$217)</f>
        <v>Skipton Financial Services Ltd</v>
      </c>
    </row>
    <row r="673" spans="1:19">
      <c r="A673" t="s">
        <v>3527</v>
      </c>
      <c r="B673">
        <v>100013</v>
      </c>
      <c r="C673">
        <v>44</v>
      </c>
      <c r="D673">
        <v>20040218</v>
      </c>
      <c r="E673">
        <v>20050819</v>
      </c>
      <c r="F673">
        <v>20050823</v>
      </c>
      <c r="H673" s="10">
        <v>100013</v>
      </c>
      <c r="I673" s="10">
        <v>44</v>
      </c>
      <c r="J673" s="12">
        <v>38035</v>
      </c>
      <c r="K673" s="12">
        <v>38583</v>
      </c>
      <c r="L673" s="12">
        <v>38587</v>
      </c>
      <c r="R673" s="42" t="str">
        <f>LOOKUP(A673,'IBD - Individuals Basic'!$A$9:$A$3006,'IBD - Individuals Basic'!$B$9:$B$3006)</f>
        <v>Mr Gary Anthony Mellon</v>
      </c>
      <c r="S673" s="42" t="str">
        <f ca="1">LOOKUP(B673,'Firmmast - master file'!$A$9:$A881,'Firmmast - master file'!$B$9:$B$217)</f>
        <v>Skipton Financial Services Ltd</v>
      </c>
    </row>
    <row r="674" spans="1:19">
      <c r="A674" t="s">
        <v>3527</v>
      </c>
      <c r="B674">
        <v>100013</v>
      </c>
      <c r="C674">
        <v>45</v>
      </c>
      <c r="D674">
        <v>20030109</v>
      </c>
      <c r="E674">
        <v>20040218</v>
      </c>
      <c r="F674">
        <v>20040218</v>
      </c>
      <c r="H674" s="10">
        <v>100013</v>
      </c>
      <c r="I674" s="10">
        <v>45</v>
      </c>
      <c r="J674" s="12">
        <v>37630</v>
      </c>
      <c r="K674" s="12">
        <v>38035</v>
      </c>
      <c r="L674" s="12">
        <v>38035</v>
      </c>
      <c r="R674" s="42" t="str">
        <f>LOOKUP(A674,'IBD - Individuals Basic'!$A$9:$A$3006,'IBD - Individuals Basic'!$B$9:$B$3006)</f>
        <v>Mr Gary Anthony Mellon</v>
      </c>
      <c r="S674" s="42" t="str">
        <f ca="1">LOOKUP(B674,'Firmmast - master file'!$A$9:$A882,'Firmmast - master file'!$B$9:$B$217)</f>
        <v>Skipton Financial Services Ltd</v>
      </c>
    </row>
    <row r="675" spans="1:19">
      <c r="A675" t="s">
        <v>3530</v>
      </c>
      <c r="B675">
        <v>100013</v>
      </c>
      <c r="C675">
        <v>44</v>
      </c>
      <c r="D675">
        <v>20030430</v>
      </c>
      <c r="E675">
        <v>20071031</v>
      </c>
      <c r="F675">
        <v>20071110</v>
      </c>
      <c r="H675" s="10">
        <v>100013</v>
      </c>
      <c r="I675" s="10">
        <v>44</v>
      </c>
      <c r="J675" s="12">
        <v>37741</v>
      </c>
      <c r="K675" s="12">
        <v>39386</v>
      </c>
      <c r="L675" s="12">
        <v>39396</v>
      </c>
      <c r="R675" s="42" t="str">
        <f>LOOKUP(A675,'IBD - Individuals Basic'!$A$9:$A$3006,'IBD - Individuals Basic'!$B$9:$B$3006)</f>
        <v>Mr Glenn Aubrey Stredder</v>
      </c>
      <c r="S675" s="42" t="str">
        <f ca="1">LOOKUP(B675,'Firmmast - master file'!$A$9:$A883,'Firmmast - master file'!$B$9:$B$217)</f>
        <v>Skipton Financial Services Ltd</v>
      </c>
    </row>
    <row r="676" spans="1:19">
      <c r="A676" t="s">
        <v>3530</v>
      </c>
      <c r="B676">
        <v>100013</v>
      </c>
      <c r="C676">
        <v>63</v>
      </c>
      <c r="D676">
        <v>20071101</v>
      </c>
      <c r="E676">
        <v>20080630</v>
      </c>
      <c r="F676">
        <v>20080704</v>
      </c>
      <c r="H676" s="10">
        <v>100013</v>
      </c>
      <c r="I676" s="10">
        <v>63</v>
      </c>
      <c r="J676" s="12">
        <v>39387</v>
      </c>
      <c r="K676" s="12">
        <v>39629</v>
      </c>
      <c r="L676" s="12">
        <v>39633</v>
      </c>
      <c r="R676" s="42" t="str">
        <f>LOOKUP(A676,'IBD - Individuals Basic'!$A$9:$A$3006,'IBD - Individuals Basic'!$B$9:$B$3006)</f>
        <v>Mr Glenn Aubrey Stredder</v>
      </c>
      <c r="S676" s="42" t="str">
        <f ca="1">LOOKUP(B676,'Firmmast - master file'!$A$9:$A884,'Firmmast - master file'!$B$9:$B$217)</f>
        <v>Skipton Financial Services Ltd</v>
      </c>
    </row>
    <row r="677" spans="1:19">
      <c r="A677" t="s">
        <v>3533</v>
      </c>
      <c r="B677">
        <v>144543</v>
      </c>
      <c r="C677">
        <v>49</v>
      </c>
      <c r="D677">
        <v>20021213</v>
      </c>
      <c r="E677">
        <v>20071031</v>
      </c>
      <c r="F677">
        <v>20071110</v>
      </c>
      <c r="H677" s="10">
        <v>144543</v>
      </c>
      <c r="I677" s="10">
        <v>49</v>
      </c>
      <c r="J677" s="12">
        <v>37603</v>
      </c>
      <c r="K677" s="12">
        <v>39386</v>
      </c>
      <c r="L677" s="12">
        <v>39396</v>
      </c>
      <c r="R677" s="42" t="str">
        <f>LOOKUP(A677,'IBD - Individuals Basic'!$A$9:$A$3006,'IBD - Individuals Basic'!$B$9:$B$3006)</f>
        <v>Mrs Gillian Allan MacLeod de Candole</v>
      </c>
      <c r="S677" s="42" t="str">
        <f ca="1">LOOKUP(B677,'Firmmast - master file'!$A$9:$A885,'Firmmast - master file'!$B$9:$B$217)</f>
        <v>Schroder Investment Management North America Limited</v>
      </c>
    </row>
    <row r="678" spans="1:19">
      <c r="A678" t="s">
        <v>3533</v>
      </c>
      <c r="B678">
        <v>144543</v>
      </c>
      <c r="C678">
        <v>63</v>
      </c>
      <c r="D678">
        <v>20071101</v>
      </c>
      <c r="E678">
        <v>20111117</v>
      </c>
      <c r="F678">
        <v>20111121</v>
      </c>
      <c r="H678" s="10">
        <v>144543</v>
      </c>
      <c r="I678" s="10">
        <v>63</v>
      </c>
      <c r="J678" s="12">
        <v>39387</v>
      </c>
      <c r="K678" s="12">
        <v>40864</v>
      </c>
      <c r="L678" s="12">
        <v>40868</v>
      </c>
      <c r="R678" s="42" t="str">
        <f>LOOKUP(A678,'IBD - Individuals Basic'!$A$9:$A$3006,'IBD - Individuals Basic'!$B$9:$B$3006)</f>
        <v>Mrs Gillian Allan MacLeod de Candole</v>
      </c>
      <c r="S678" s="42" t="str">
        <f ca="1">LOOKUP(B678,'Firmmast - master file'!$A$9:$A886,'Firmmast - master file'!$B$9:$B$217)</f>
        <v>Schroder Investment Management North America Limited</v>
      </c>
    </row>
    <row r="679" spans="1:19">
      <c r="A679" t="s">
        <v>3536</v>
      </c>
      <c r="B679">
        <v>144543</v>
      </c>
      <c r="C679">
        <v>49</v>
      </c>
      <c r="D679">
        <v>20011201</v>
      </c>
      <c r="E679">
        <v>20020331</v>
      </c>
      <c r="F679">
        <v>20020313</v>
      </c>
      <c r="H679" s="10">
        <v>144543</v>
      </c>
      <c r="I679" s="10">
        <v>49</v>
      </c>
      <c r="J679" s="12">
        <v>37226</v>
      </c>
      <c r="K679" s="12">
        <v>37346</v>
      </c>
      <c r="L679" s="12">
        <v>37328</v>
      </c>
      <c r="R679" s="42" t="str">
        <f>LOOKUP(A679,'IBD - Individuals Basic'!$A$9:$A$3006,'IBD - Individuals Basic'!$B$9:$B$3006)</f>
        <v>Mrs Geraldine Ann Wright</v>
      </c>
      <c r="S679" s="42" t="str">
        <f ca="1">LOOKUP(B679,'Firmmast - master file'!$A$9:$A887,'Firmmast - master file'!$B$9:$B$217)</f>
        <v>Schroder Investment Management North America Limited</v>
      </c>
    </row>
    <row r="680" spans="1:19">
      <c r="A680" t="s">
        <v>3539</v>
      </c>
      <c r="B680">
        <v>186209</v>
      </c>
      <c r="C680">
        <v>22</v>
      </c>
      <c r="D680">
        <v>20011201</v>
      </c>
      <c r="E680">
        <v>20051231</v>
      </c>
      <c r="F680">
        <v>20060116</v>
      </c>
      <c r="H680" s="10">
        <v>186209</v>
      </c>
      <c r="I680" s="10">
        <v>22</v>
      </c>
      <c r="J680" s="12">
        <v>37226</v>
      </c>
      <c r="K680" s="12">
        <v>38717</v>
      </c>
      <c r="L680" s="12">
        <v>38733</v>
      </c>
      <c r="R680" s="42" t="str">
        <f>LOOKUP(A680,'IBD - Individuals Basic'!$A$9:$A$3006,'IBD - Individuals Basic'!$B$9:$B$3006)</f>
        <v>Mr Glenn Allen Youngkin</v>
      </c>
      <c r="S680" s="42" t="str">
        <f ca="1">LOOKUP(B680,'Firmmast - master file'!$A$9:$A888,'Firmmast - master file'!$B$9:$B$217)</f>
        <v>CECP Investment Advisors Limited</v>
      </c>
    </row>
    <row r="681" spans="1:19">
      <c r="A681" t="s">
        <v>3539</v>
      </c>
      <c r="B681">
        <v>186209</v>
      </c>
      <c r="C681">
        <v>44</v>
      </c>
      <c r="D681">
        <v>20050211</v>
      </c>
      <c r="E681">
        <v>20071031</v>
      </c>
      <c r="F681">
        <v>20071110</v>
      </c>
      <c r="H681" s="10">
        <v>186209</v>
      </c>
      <c r="I681" s="10">
        <v>44</v>
      </c>
      <c r="J681" s="12">
        <v>38394</v>
      </c>
      <c r="K681" s="12">
        <v>39386</v>
      </c>
      <c r="L681" s="12">
        <v>39396</v>
      </c>
      <c r="R681" s="42" t="str">
        <f>LOOKUP(A681,'IBD - Individuals Basic'!$A$9:$A$3006,'IBD - Individuals Basic'!$B$9:$B$3006)</f>
        <v>Mr Glenn Allen Youngkin</v>
      </c>
      <c r="S681" s="42" t="str">
        <f ca="1">LOOKUP(B681,'Firmmast - master file'!$A$9:$A889,'Firmmast - master file'!$B$9:$B$217)</f>
        <v>CECP Investment Advisors Limited</v>
      </c>
    </row>
    <row r="682" spans="1:19">
      <c r="A682" t="s">
        <v>3539</v>
      </c>
      <c r="B682">
        <v>186209</v>
      </c>
      <c r="C682">
        <v>63</v>
      </c>
      <c r="D682">
        <v>20071101</v>
      </c>
      <c r="E682">
        <v>20101118</v>
      </c>
      <c r="F682">
        <v>20101118</v>
      </c>
      <c r="H682" s="10">
        <v>186209</v>
      </c>
      <c r="I682" s="10">
        <v>63</v>
      </c>
      <c r="J682" s="12">
        <v>39387</v>
      </c>
      <c r="K682" s="12">
        <v>40500</v>
      </c>
      <c r="L682" s="12">
        <v>40500</v>
      </c>
      <c r="R682" s="42" t="str">
        <f>LOOKUP(A682,'IBD - Individuals Basic'!$A$9:$A$3006,'IBD - Individuals Basic'!$B$9:$B$3006)</f>
        <v>Mr Glenn Allen Youngkin</v>
      </c>
      <c r="S682" s="42" t="str">
        <f ca="1">LOOKUP(B682,'Firmmast - master file'!$A$9:$A890,'Firmmast - master file'!$B$9:$B$217)</f>
        <v>CECP Investment Advisors Limited</v>
      </c>
    </row>
    <row r="683" spans="1:19">
      <c r="A683" t="s">
        <v>3542</v>
      </c>
      <c r="B683">
        <v>100013</v>
      </c>
      <c r="C683">
        <v>45</v>
      </c>
      <c r="D683">
        <v>20030430</v>
      </c>
      <c r="E683">
        <v>20030903</v>
      </c>
      <c r="F683">
        <v>20030908</v>
      </c>
      <c r="H683" s="10">
        <v>100013</v>
      </c>
      <c r="I683" s="10">
        <v>45</v>
      </c>
      <c r="J683" s="12">
        <v>37741</v>
      </c>
      <c r="K683" s="12">
        <v>37867</v>
      </c>
      <c r="L683" s="12">
        <v>37872</v>
      </c>
      <c r="R683" s="42" t="str">
        <f>LOOKUP(A683,'IBD - Individuals Basic'!$A$9:$A$3006,'IBD - Individuals Basic'!$B$9:$B$3006)</f>
        <v>Mr Gavin Barry Collinson</v>
      </c>
      <c r="S683" s="42" t="str">
        <f ca="1">LOOKUP(B683,'Firmmast - master file'!$A$9:$A891,'Firmmast - master file'!$B$9:$B$217)</f>
        <v>Skipton Financial Services Ltd</v>
      </c>
    </row>
    <row r="684" spans="1:19">
      <c r="A684" t="s">
        <v>3545</v>
      </c>
      <c r="B684">
        <v>144543</v>
      </c>
      <c r="C684">
        <v>49</v>
      </c>
      <c r="D684">
        <v>20071019</v>
      </c>
      <c r="E684">
        <v>20071031</v>
      </c>
      <c r="F684">
        <v>20071110</v>
      </c>
      <c r="H684" s="10">
        <v>144543</v>
      </c>
      <c r="I684" s="10">
        <v>49</v>
      </c>
      <c r="J684" s="12">
        <v>39374</v>
      </c>
      <c r="K684" s="12">
        <v>39386</v>
      </c>
      <c r="L684" s="12">
        <v>39396</v>
      </c>
      <c r="R684" s="42" t="str">
        <f>LOOKUP(A684,'IBD - Individuals Basic'!$A$9:$A$3006,'IBD - Individuals Basic'!$B$9:$B$3006)</f>
        <v>Mr Gavin Brent Marriott</v>
      </c>
      <c r="S684" s="42" t="str">
        <f ca="1">LOOKUP(B684,'Firmmast - master file'!$A$9:$A892,'Firmmast - master file'!$B$9:$B$217)</f>
        <v>Schroder Investment Management North America Limited</v>
      </c>
    </row>
    <row r="685" spans="1:19">
      <c r="A685" t="s">
        <v>3545</v>
      </c>
      <c r="B685">
        <v>144543</v>
      </c>
      <c r="C685">
        <v>63</v>
      </c>
      <c r="D685">
        <v>20071101</v>
      </c>
      <c r="F685">
        <v>20071110</v>
      </c>
      <c r="H685" s="10">
        <v>144543</v>
      </c>
      <c r="I685" s="10">
        <v>63</v>
      </c>
      <c r="J685" s="12">
        <v>39387</v>
      </c>
      <c r="K685" s="12" t="s">
        <v>734</v>
      </c>
      <c r="L685" s="12">
        <v>39396</v>
      </c>
      <c r="R685" s="42" t="str">
        <f>LOOKUP(A685,'IBD - Individuals Basic'!$A$9:$A$3006,'IBD - Individuals Basic'!$B$9:$B$3006)</f>
        <v>Mr Gavin Brent Marriott</v>
      </c>
      <c r="S685" s="42" t="str">
        <f ca="1">LOOKUP(B685,'Firmmast - master file'!$A$9:$A893,'Firmmast - master file'!$B$9:$B$217)</f>
        <v>Schroder Investment Management North America Limited</v>
      </c>
    </row>
    <row r="686" spans="1:19">
      <c r="A686" t="s">
        <v>3548</v>
      </c>
      <c r="B686">
        <v>144543</v>
      </c>
      <c r="C686">
        <v>63</v>
      </c>
      <c r="D686">
        <v>20131016</v>
      </c>
      <c r="F686">
        <v>20131016</v>
      </c>
      <c r="H686" s="10">
        <v>144543</v>
      </c>
      <c r="I686" s="10">
        <v>63</v>
      </c>
      <c r="J686" s="12">
        <v>41563</v>
      </c>
      <c r="K686" s="12" t="s">
        <v>734</v>
      </c>
      <c r="L686" s="12">
        <v>41563</v>
      </c>
      <c r="R686" s="42" t="str">
        <f>LOOKUP(A686,'IBD - Individuals Basic'!$A$9:$A$3006,'IBD - Individuals Basic'!$B$9:$B$3006)</f>
        <v>Mr Guillermo Carlos Besaccia</v>
      </c>
      <c r="S686" s="42" t="str">
        <f ca="1">LOOKUP(B686,'Firmmast - master file'!$A$9:$A894,'Firmmast - master file'!$B$9:$B$217)</f>
        <v>Schroder Investment Management North America Limited</v>
      </c>
    </row>
    <row r="687" spans="1:19">
      <c r="A687" t="s">
        <v>3551</v>
      </c>
      <c r="B687">
        <v>100013</v>
      </c>
      <c r="C687">
        <v>44</v>
      </c>
      <c r="D687">
        <v>20040920</v>
      </c>
      <c r="E687">
        <v>20070817</v>
      </c>
      <c r="F687">
        <v>20070814</v>
      </c>
      <c r="H687" s="10">
        <v>100013</v>
      </c>
      <c r="I687" s="10">
        <v>44</v>
      </c>
      <c r="J687" s="12">
        <v>38250</v>
      </c>
      <c r="K687" s="12">
        <v>39311</v>
      </c>
      <c r="L687" s="12">
        <v>39308</v>
      </c>
      <c r="R687" s="42" t="str">
        <f>LOOKUP(A687,'IBD - Individuals Basic'!$A$9:$A$3006,'IBD - Individuals Basic'!$B$9:$B$3006)</f>
        <v>Mr Gary Christopher Nash</v>
      </c>
      <c r="S687" s="42" t="str">
        <f ca="1">LOOKUP(B687,'Firmmast - master file'!$A$9:$A895,'Firmmast - master file'!$B$9:$B$217)</f>
        <v>Skipton Financial Services Ltd</v>
      </c>
    </row>
    <row r="688" spans="1:19">
      <c r="A688" t="s">
        <v>3551</v>
      </c>
      <c r="B688">
        <v>100013</v>
      </c>
      <c r="C688">
        <v>45</v>
      </c>
      <c r="D688">
        <v>20030304</v>
      </c>
      <c r="E688">
        <v>20040920</v>
      </c>
      <c r="F688">
        <v>20040920</v>
      </c>
      <c r="H688" s="10">
        <v>100013</v>
      </c>
      <c r="I688" s="10">
        <v>45</v>
      </c>
      <c r="J688" s="12">
        <v>37684</v>
      </c>
      <c r="K688" s="12">
        <v>38250</v>
      </c>
      <c r="L688" s="12">
        <v>38250</v>
      </c>
      <c r="R688" s="42" t="str">
        <f>LOOKUP(A688,'IBD - Individuals Basic'!$A$9:$A$3006,'IBD - Individuals Basic'!$B$9:$B$3006)</f>
        <v>Mr Gary Christopher Nash</v>
      </c>
      <c r="S688" s="42" t="str">
        <f ca="1">LOOKUP(B688,'Firmmast - master file'!$A$9:$A896,'Firmmast - master file'!$B$9:$B$217)</f>
        <v>Skipton Financial Services Ltd</v>
      </c>
    </row>
    <row r="689" spans="1:19">
      <c r="A689" t="s">
        <v>3554</v>
      </c>
      <c r="B689">
        <v>144543</v>
      </c>
      <c r="C689">
        <v>44</v>
      </c>
      <c r="D689">
        <v>20011201</v>
      </c>
      <c r="E689">
        <v>20020731</v>
      </c>
      <c r="F689">
        <v>20030408</v>
      </c>
      <c r="H689" s="10">
        <v>144543</v>
      </c>
      <c r="I689" s="10">
        <v>44</v>
      </c>
      <c r="J689" s="12">
        <v>37226</v>
      </c>
      <c r="K689" s="12">
        <v>37468</v>
      </c>
      <c r="L689" s="12">
        <v>37719</v>
      </c>
      <c r="R689" s="42" t="str">
        <f>LOOKUP(A689,'IBD - Individuals Basic'!$A$9:$A$3006,'IBD - Individuals Basic'!$B$9:$B$3006)</f>
        <v>Mr Giles Christopher Gartside Neville</v>
      </c>
      <c r="S689" s="42" t="str">
        <f ca="1">LOOKUP(B689,'Firmmast - master file'!$A$9:$A897,'Firmmast - master file'!$B$9:$B$217)</f>
        <v>Schroder Investment Management North America Limited</v>
      </c>
    </row>
    <row r="690" spans="1:19">
      <c r="A690" t="s">
        <v>3554</v>
      </c>
      <c r="B690">
        <v>144543</v>
      </c>
      <c r="C690">
        <v>49</v>
      </c>
      <c r="D690">
        <v>20011201</v>
      </c>
      <c r="E690">
        <v>20071031</v>
      </c>
      <c r="F690">
        <v>20071110</v>
      </c>
      <c r="H690" s="10">
        <v>144543</v>
      </c>
      <c r="I690" s="10">
        <v>49</v>
      </c>
      <c r="J690" s="12">
        <v>37226</v>
      </c>
      <c r="K690" s="12">
        <v>39386</v>
      </c>
      <c r="L690" s="12">
        <v>39396</v>
      </c>
      <c r="R690" s="42" t="str">
        <f>LOOKUP(A690,'IBD - Individuals Basic'!$A$9:$A$3006,'IBD - Individuals Basic'!$B$9:$B$3006)</f>
        <v>Mr Giles Christopher Gartside Neville</v>
      </c>
      <c r="S690" s="42" t="str">
        <f ca="1">LOOKUP(B690,'Firmmast - master file'!$A$9:$A898,'Firmmast - master file'!$B$9:$B$217)</f>
        <v>Schroder Investment Management North America Limited</v>
      </c>
    </row>
    <row r="691" spans="1:19">
      <c r="A691" t="s">
        <v>3554</v>
      </c>
      <c r="B691">
        <v>144543</v>
      </c>
      <c r="C691">
        <v>63</v>
      </c>
      <c r="D691">
        <v>20071101</v>
      </c>
      <c r="E691">
        <v>20170130</v>
      </c>
      <c r="F691">
        <v>20170131</v>
      </c>
      <c r="H691" s="10">
        <v>144543</v>
      </c>
      <c r="I691" s="10">
        <v>63</v>
      </c>
      <c r="J691" s="12">
        <v>39387</v>
      </c>
      <c r="K691" s="12">
        <v>42765</v>
      </c>
      <c r="L691" s="12">
        <v>42766</v>
      </c>
      <c r="R691" s="42" t="str">
        <f>LOOKUP(A691,'IBD - Individuals Basic'!$A$9:$A$3006,'IBD - Individuals Basic'!$B$9:$B$3006)</f>
        <v>Mr Giles Christopher Gartside Neville</v>
      </c>
      <c r="S691" s="42" t="str">
        <f ca="1">LOOKUP(B691,'Firmmast - master file'!$A$9:$A899,'Firmmast - master file'!$B$9:$B$217)</f>
        <v>Schroder Investment Management North America Limited</v>
      </c>
    </row>
    <row r="692" spans="1:19">
      <c r="A692" t="s">
        <v>3557</v>
      </c>
      <c r="B692">
        <v>144543</v>
      </c>
      <c r="C692">
        <v>63</v>
      </c>
      <c r="D692">
        <v>20111215</v>
      </c>
      <c r="E692">
        <v>20160824</v>
      </c>
      <c r="F692">
        <v>20170612</v>
      </c>
      <c r="H692" s="10">
        <v>144543</v>
      </c>
      <c r="I692" s="10">
        <v>63</v>
      </c>
      <c r="J692" s="12">
        <v>40892</v>
      </c>
      <c r="K692" s="12">
        <v>42606</v>
      </c>
      <c r="L692" s="12">
        <v>42898</v>
      </c>
      <c r="R692" s="42" t="str">
        <f>LOOKUP(A692,'IBD - Individuals Basic'!$A$9:$A$3006,'IBD - Individuals Basic'!$B$9:$B$3006)</f>
        <v>Mr Gareth Dafydd Paul Isaac</v>
      </c>
      <c r="S692" s="42" t="str">
        <f ca="1">LOOKUP(B692,'Firmmast - master file'!$A$9:$A900,'Firmmast - master file'!$B$9:$B$217)</f>
        <v>Schroder Investment Management North America Limited</v>
      </c>
    </row>
    <row r="693" spans="1:19">
      <c r="A693" t="s">
        <v>3560</v>
      </c>
      <c r="B693">
        <v>144543</v>
      </c>
      <c r="C693">
        <v>49</v>
      </c>
      <c r="D693">
        <v>20030819</v>
      </c>
      <c r="E693">
        <v>20071031</v>
      </c>
      <c r="F693">
        <v>20071110</v>
      </c>
      <c r="H693" s="10">
        <v>144543</v>
      </c>
      <c r="I693" s="10">
        <v>49</v>
      </c>
      <c r="J693" s="12">
        <v>37852</v>
      </c>
      <c r="K693" s="12">
        <v>39386</v>
      </c>
      <c r="L693" s="12">
        <v>39396</v>
      </c>
      <c r="R693" s="42" t="str">
        <f>LOOKUP(A693,'IBD - Individuals Basic'!$A$9:$A$3006,'IBD - Individuals Basic'!$B$9:$B$3006)</f>
        <v>Mr Gavin Douglas Lewis Ralston</v>
      </c>
      <c r="S693" s="42" t="str">
        <f ca="1">LOOKUP(B693,'Firmmast - master file'!$A$9:$A901,'Firmmast - master file'!$B$9:$B$217)</f>
        <v>Schroder Investment Management North America Limited</v>
      </c>
    </row>
    <row r="694" spans="1:19">
      <c r="A694" t="s">
        <v>3560</v>
      </c>
      <c r="B694">
        <v>144543</v>
      </c>
      <c r="C694">
        <v>63</v>
      </c>
      <c r="D694">
        <v>20071101</v>
      </c>
      <c r="E694">
        <v>20170410</v>
      </c>
      <c r="F694">
        <v>20170411</v>
      </c>
      <c r="H694" s="10">
        <v>144543</v>
      </c>
      <c r="I694" s="10">
        <v>63</v>
      </c>
      <c r="J694" s="12">
        <v>39387</v>
      </c>
      <c r="K694" s="12">
        <v>42835</v>
      </c>
      <c r="L694" s="12">
        <v>42836</v>
      </c>
      <c r="R694" s="42" t="str">
        <f>LOOKUP(A694,'IBD - Individuals Basic'!$A$9:$A$3006,'IBD - Individuals Basic'!$B$9:$B$3006)</f>
        <v>Mr Gavin Douglas Lewis Ralston</v>
      </c>
      <c r="S694" s="42" t="str">
        <f ca="1">LOOKUP(B694,'Firmmast - master file'!$A$9:$A902,'Firmmast - master file'!$B$9:$B$217)</f>
        <v>Schroder Investment Management North America Limited</v>
      </c>
    </row>
    <row r="695" spans="1:19">
      <c r="A695" t="s">
        <v>3563</v>
      </c>
      <c r="B695">
        <v>195996</v>
      </c>
      <c r="C695">
        <v>44</v>
      </c>
      <c r="D695">
        <v>20011201</v>
      </c>
      <c r="E695">
        <v>20051103</v>
      </c>
      <c r="F695">
        <v>20051103</v>
      </c>
      <c r="H695" s="10">
        <v>195996</v>
      </c>
      <c r="I695" s="10">
        <v>44</v>
      </c>
      <c r="J695" s="12">
        <v>37226</v>
      </c>
      <c r="K695" s="12">
        <v>38659</v>
      </c>
      <c r="L695" s="12">
        <v>38659</v>
      </c>
      <c r="R695" s="42" t="str">
        <f>LOOKUP(A695,'IBD - Individuals Basic'!$A$9:$A$3006,'IBD - Individuals Basic'!$B$9:$B$3006)</f>
        <v>Mr Geoffrey Francis Burnand</v>
      </c>
      <c r="S695" s="42" t="str">
        <f ca="1">LOOKUP(B695,'Firmmast - master file'!$A$9:$A903,'Firmmast - master file'!$B$9:$B$217)</f>
        <v>Sand Aire Private Equity Limited</v>
      </c>
    </row>
    <row r="696" spans="1:19">
      <c r="A696" t="s">
        <v>3566</v>
      </c>
      <c r="B696">
        <v>438566</v>
      </c>
      <c r="C696">
        <v>22</v>
      </c>
      <c r="D696">
        <v>20051104</v>
      </c>
      <c r="E696">
        <v>20091218</v>
      </c>
      <c r="F696">
        <v>20091218</v>
      </c>
      <c r="H696" s="10">
        <v>438566</v>
      </c>
      <c r="I696" s="10">
        <v>22</v>
      </c>
      <c r="J696" s="12">
        <v>38660</v>
      </c>
      <c r="K696" s="12">
        <v>40165</v>
      </c>
      <c r="L696" s="12">
        <v>40165</v>
      </c>
      <c r="R696" s="42" t="str">
        <f>LOOKUP(A696,'IBD - Individuals Basic'!$A$9:$A$3006,'IBD - Individuals Basic'!$B$9:$B$3006)</f>
        <v>Mr Graham George Ross</v>
      </c>
      <c r="S696" s="42" t="str">
        <f ca="1">LOOKUP(B696,'Firmmast - master file'!$A$9:$A904,'Firmmast - master file'!$B$9:$B$217)</f>
        <v>Graham Ross Financial Services Ltd</v>
      </c>
    </row>
    <row r="697" spans="1:19">
      <c r="A697" t="s">
        <v>3566</v>
      </c>
      <c r="B697">
        <v>438566</v>
      </c>
      <c r="C697">
        <v>29</v>
      </c>
      <c r="D697">
        <v>20051104</v>
      </c>
      <c r="E697">
        <v>20090331</v>
      </c>
      <c r="F697">
        <v>20090708</v>
      </c>
      <c r="H697" s="10">
        <v>438566</v>
      </c>
      <c r="I697" s="10">
        <v>29</v>
      </c>
      <c r="J697" s="12">
        <v>38660</v>
      </c>
      <c r="K697" s="12">
        <v>39903</v>
      </c>
      <c r="L697" s="12">
        <v>40002</v>
      </c>
      <c r="R697" s="42" t="str">
        <f>LOOKUP(A697,'IBD - Individuals Basic'!$A$9:$A$3006,'IBD - Individuals Basic'!$B$9:$B$3006)</f>
        <v>Mr Graham George Ross</v>
      </c>
      <c r="S697" s="42" t="str">
        <f ca="1">LOOKUP(B697,'Firmmast - master file'!$A$9:$A905,'Firmmast - master file'!$B$9:$B$217)</f>
        <v>Graham Ross Financial Services Ltd</v>
      </c>
    </row>
    <row r="698" spans="1:19">
      <c r="A698" t="s">
        <v>3566</v>
      </c>
      <c r="B698">
        <v>438566</v>
      </c>
      <c r="C698">
        <v>30</v>
      </c>
      <c r="D698">
        <v>20051104</v>
      </c>
      <c r="E698">
        <v>20091218</v>
      </c>
      <c r="F698">
        <v>20091218</v>
      </c>
      <c r="H698" s="10">
        <v>438566</v>
      </c>
      <c r="I698" s="10">
        <v>30</v>
      </c>
      <c r="J698" s="12">
        <v>38660</v>
      </c>
      <c r="K698" s="12">
        <v>40165</v>
      </c>
      <c r="L698" s="12">
        <v>40165</v>
      </c>
      <c r="R698" s="42" t="str">
        <f>LOOKUP(A698,'IBD - Individuals Basic'!$A$9:$A$3006,'IBD - Individuals Basic'!$B$9:$B$3006)</f>
        <v>Mr Graham George Ross</v>
      </c>
      <c r="S698" s="42" t="str">
        <f ca="1">LOOKUP(B698,'Firmmast - master file'!$A$9:$A906,'Firmmast - master file'!$B$9:$B$217)</f>
        <v>Graham Ross Financial Services Ltd</v>
      </c>
    </row>
    <row r="699" spans="1:19">
      <c r="A699" t="s">
        <v>3566</v>
      </c>
      <c r="B699">
        <v>438566</v>
      </c>
      <c r="C699">
        <v>31</v>
      </c>
      <c r="D699">
        <v>20051104</v>
      </c>
      <c r="E699">
        <v>20091218</v>
      </c>
      <c r="F699">
        <v>20091218</v>
      </c>
      <c r="H699" s="10">
        <v>438566</v>
      </c>
      <c r="I699" s="10">
        <v>31</v>
      </c>
      <c r="J699" s="12">
        <v>38660</v>
      </c>
      <c r="K699" s="12">
        <v>40165</v>
      </c>
      <c r="L699" s="12">
        <v>40165</v>
      </c>
      <c r="R699" s="42" t="str">
        <f>LOOKUP(A699,'IBD - Individuals Basic'!$A$9:$A$3006,'IBD - Individuals Basic'!$B$9:$B$3006)</f>
        <v>Mr Graham George Ross</v>
      </c>
      <c r="S699" s="42" t="str">
        <f ca="1">LOOKUP(B699,'Firmmast - master file'!$A$9:$A907,'Firmmast - master file'!$B$9:$B$217)</f>
        <v>Graham Ross Financial Services Ltd</v>
      </c>
    </row>
    <row r="700" spans="1:19">
      <c r="A700" t="s">
        <v>3566</v>
      </c>
      <c r="B700">
        <v>438566</v>
      </c>
      <c r="C700">
        <v>44</v>
      </c>
      <c r="D700">
        <v>20051104</v>
      </c>
      <c r="E700">
        <v>20071031</v>
      </c>
      <c r="F700">
        <v>20071110</v>
      </c>
      <c r="H700" s="10">
        <v>438566</v>
      </c>
      <c r="I700" s="10">
        <v>44</v>
      </c>
      <c r="J700" s="12">
        <v>38660</v>
      </c>
      <c r="K700" s="12">
        <v>39386</v>
      </c>
      <c r="L700" s="12">
        <v>39396</v>
      </c>
      <c r="R700" s="42" t="str">
        <f>LOOKUP(A700,'IBD - Individuals Basic'!$A$9:$A$3006,'IBD - Individuals Basic'!$B$9:$B$3006)</f>
        <v>Mr Graham George Ross</v>
      </c>
      <c r="S700" s="42" t="str">
        <f ca="1">LOOKUP(B700,'Firmmast - master file'!$A$9:$A908,'Firmmast - master file'!$B$9:$B$217)</f>
        <v>Graham Ross Financial Services Ltd</v>
      </c>
    </row>
    <row r="701" spans="1:19">
      <c r="A701" t="s">
        <v>3566</v>
      </c>
      <c r="B701">
        <v>438566</v>
      </c>
      <c r="C701">
        <v>60</v>
      </c>
      <c r="D701">
        <v>20051104</v>
      </c>
      <c r="E701">
        <v>20091218</v>
      </c>
      <c r="F701">
        <v>20091218</v>
      </c>
      <c r="H701" s="10">
        <v>438566</v>
      </c>
      <c r="I701" s="10">
        <v>60</v>
      </c>
      <c r="J701" s="12">
        <v>38660</v>
      </c>
      <c r="K701" s="12">
        <v>40165</v>
      </c>
      <c r="L701" s="12">
        <v>40165</v>
      </c>
      <c r="R701" s="42" t="str">
        <f>LOOKUP(A701,'IBD - Individuals Basic'!$A$9:$A$3006,'IBD - Individuals Basic'!$B$9:$B$3006)</f>
        <v>Mr Graham George Ross</v>
      </c>
      <c r="S701" s="42" t="str">
        <f ca="1">LOOKUP(B701,'Firmmast - master file'!$A$9:$A909,'Firmmast - master file'!$B$9:$B$217)</f>
        <v>Graham Ross Financial Services Ltd</v>
      </c>
    </row>
    <row r="702" spans="1:19">
      <c r="A702" t="s">
        <v>3566</v>
      </c>
      <c r="B702">
        <v>438566</v>
      </c>
      <c r="C702">
        <v>63</v>
      </c>
      <c r="D702">
        <v>20071101</v>
      </c>
      <c r="E702">
        <v>20091218</v>
      </c>
      <c r="F702">
        <v>20091218</v>
      </c>
      <c r="H702" s="10">
        <v>438566</v>
      </c>
      <c r="I702" s="10">
        <v>63</v>
      </c>
      <c r="J702" s="12">
        <v>39387</v>
      </c>
      <c r="K702" s="12">
        <v>40165</v>
      </c>
      <c r="L702" s="12">
        <v>40165</v>
      </c>
      <c r="R702" s="42" t="str">
        <f>LOOKUP(A702,'IBD - Individuals Basic'!$A$9:$A$3006,'IBD - Individuals Basic'!$B$9:$B$3006)</f>
        <v>Mr Graham George Ross</v>
      </c>
      <c r="S702" s="42" t="str">
        <f ca="1">LOOKUP(B702,'Firmmast - master file'!$A$9:$A910,'Firmmast - master file'!$B$9:$B$217)</f>
        <v>Graham Ross Financial Services Ltd</v>
      </c>
    </row>
    <row r="703" spans="1:19">
      <c r="A703" t="s">
        <v>3569</v>
      </c>
      <c r="B703">
        <v>144543</v>
      </c>
      <c r="C703">
        <v>44</v>
      </c>
      <c r="D703">
        <v>20011201</v>
      </c>
      <c r="E703">
        <v>20020222</v>
      </c>
      <c r="F703">
        <v>20030408</v>
      </c>
      <c r="H703" s="10">
        <v>144543</v>
      </c>
      <c r="I703" s="10">
        <v>44</v>
      </c>
      <c r="J703" s="12">
        <v>37226</v>
      </c>
      <c r="K703" s="12">
        <v>37309</v>
      </c>
      <c r="L703" s="12">
        <v>37719</v>
      </c>
      <c r="R703" s="42" t="str">
        <f>LOOKUP(A703,'IBD - Individuals Basic'!$A$9:$A$3006,'IBD - Individuals Basic'!$B$9:$B$3006)</f>
        <v>Mr Gavin Gordon Rennie</v>
      </c>
      <c r="S703" s="42" t="str">
        <f ca="1">LOOKUP(B703,'Firmmast - master file'!$A$9:$A911,'Firmmast - master file'!$B$9:$B$217)</f>
        <v>Schroder Investment Management North America Limited</v>
      </c>
    </row>
    <row r="704" spans="1:19">
      <c r="A704" t="s">
        <v>3569</v>
      </c>
      <c r="B704">
        <v>144543</v>
      </c>
      <c r="C704">
        <v>49</v>
      </c>
      <c r="D704">
        <v>20011201</v>
      </c>
      <c r="E704">
        <v>20020222</v>
      </c>
      <c r="F704">
        <v>20020206</v>
      </c>
      <c r="H704" s="10">
        <v>144543</v>
      </c>
      <c r="I704" s="10">
        <v>49</v>
      </c>
      <c r="J704" s="12">
        <v>37226</v>
      </c>
      <c r="K704" s="12">
        <v>37309</v>
      </c>
      <c r="L704" s="12">
        <v>37293</v>
      </c>
      <c r="R704" s="42" t="str">
        <f>LOOKUP(A704,'IBD - Individuals Basic'!$A$9:$A$3006,'IBD - Individuals Basic'!$B$9:$B$3006)</f>
        <v>Mr Gavin Gordon Rennie</v>
      </c>
      <c r="S704" s="42" t="str">
        <f ca="1">LOOKUP(B704,'Firmmast - master file'!$A$9:$A912,'Firmmast - master file'!$B$9:$B$217)</f>
        <v>Schroder Investment Management North America Limited</v>
      </c>
    </row>
    <row r="705" spans="1:19">
      <c r="A705" t="s">
        <v>3572</v>
      </c>
      <c r="B705">
        <v>144543</v>
      </c>
      <c r="C705">
        <v>49</v>
      </c>
      <c r="D705">
        <v>20011201</v>
      </c>
      <c r="E705">
        <v>20020329</v>
      </c>
      <c r="F705">
        <v>20020404</v>
      </c>
      <c r="H705" s="10">
        <v>144543</v>
      </c>
      <c r="I705" s="10">
        <v>49</v>
      </c>
      <c r="J705" s="12">
        <v>37226</v>
      </c>
      <c r="K705" s="12">
        <v>37344</v>
      </c>
      <c r="L705" s="12">
        <v>37350</v>
      </c>
      <c r="R705" s="42" t="str">
        <f>LOOKUP(A705,'IBD - Individuals Basic'!$A$9:$A$3006,'IBD - Individuals Basic'!$B$9:$B$3006)</f>
        <v>Mr Guy Hunter Rodwell</v>
      </c>
      <c r="S705" s="42" t="str">
        <f ca="1">LOOKUP(B705,'Firmmast - master file'!$A$9:$A913,'Firmmast - master file'!$B$9:$B$217)</f>
        <v>Schroder Investment Management North America Limited</v>
      </c>
    </row>
    <row r="706" spans="1:19">
      <c r="A706" t="s">
        <v>3575</v>
      </c>
      <c r="B706">
        <v>144543</v>
      </c>
      <c r="C706">
        <v>22</v>
      </c>
      <c r="D706">
        <v>20111103</v>
      </c>
      <c r="E706">
        <v>20161028</v>
      </c>
      <c r="F706">
        <v>20161028</v>
      </c>
      <c r="H706" s="10">
        <v>144543</v>
      </c>
      <c r="I706" s="10">
        <v>22</v>
      </c>
      <c r="J706" s="12">
        <v>40850</v>
      </c>
      <c r="K706" s="12">
        <v>42671</v>
      </c>
      <c r="L706" s="12">
        <v>42671</v>
      </c>
      <c r="R706" s="42" t="str">
        <f>LOOKUP(A706,'IBD - Individuals Basic'!$A$9:$A$3006,'IBD - Individuals Basic'!$B$9:$B$3006)</f>
        <v>Mr Gareth Henry John Taylor</v>
      </c>
      <c r="S706" s="42" t="str">
        <f ca="1">LOOKUP(B706,'Firmmast - master file'!$A$9:$A914,'Firmmast - master file'!$B$9:$B$217)</f>
        <v>Schroder Investment Management North America Limited</v>
      </c>
    </row>
    <row r="707" spans="1:19">
      <c r="A707" t="s">
        <v>3575</v>
      </c>
      <c r="B707">
        <v>144543</v>
      </c>
      <c r="C707">
        <v>30</v>
      </c>
      <c r="D707">
        <v>20111103</v>
      </c>
      <c r="F707">
        <v>20111103</v>
      </c>
      <c r="H707" s="10">
        <v>144543</v>
      </c>
      <c r="I707" s="10">
        <v>30</v>
      </c>
      <c r="J707" s="12">
        <v>40850</v>
      </c>
      <c r="K707" s="12" t="s">
        <v>734</v>
      </c>
      <c r="L707" s="12">
        <v>40850</v>
      </c>
      <c r="R707" s="42" t="str">
        <f>LOOKUP(A707,'IBD - Individuals Basic'!$A$9:$A$3006,'IBD - Individuals Basic'!$B$9:$B$3006)</f>
        <v>Mr Gareth Henry John Taylor</v>
      </c>
      <c r="S707" s="42" t="str">
        <f ca="1">LOOKUP(B707,'Firmmast - master file'!$A$9:$A915,'Firmmast - master file'!$B$9:$B$217)</f>
        <v>Schroder Investment Management North America Limited</v>
      </c>
    </row>
    <row r="708" spans="1:19">
      <c r="A708" t="s">
        <v>3578</v>
      </c>
      <c r="B708">
        <v>100013</v>
      </c>
      <c r="C708">
        <v>44</v>
      </c>
      <c r="D708">
        <v>20020503</v>
      </c>
      <c r="E708">
        <v>20031010</v>
      </c>
      <c r="F708">
        <v>20031015</v>
      </c>
      <c r="H708" s="10">
        <v>100013</v>
      </c>
      <c r="I708" s="10">
        <v>44</v>
      </c>
      <c r="J708" s="12">
        <v>37379</v>
      </c>
      <c r="K708" s="12">
        <v>37904</v>
      </c>
      <c r="L708" s="12">
        <v>37909</v>
      </c>
      <c r="R708" s="42" t="str">
        <f>LOOKUP(A708,'IBD - Individuals Basic'!$A$9:$A$3006,'IBD - Individuals Basic'!$B$9:$B$3006)</f>
        <v>Mr Graham Ivor Carney</v>
      </c>
      <c r="S708" s="42" t="str">
        <f ca="1">LOOKUP(B708,'Firmmast - master file'!$A$9:$A916,'Firmmast - master file'!$B$9:$B$217)</f>
        <v>Skipton Financial Services Ltd</v>
      </c>
    </row>
    <row r="709" spans="1:19">
      <c r="A709" t="s">
        <v>3578</v>
      </c>
      <c r="B709">
        <v>100013</v>
      </c>
      <c r="C709">
        <v>45</v>
      </c>
      <c r="D709">
        <v>20020416</v>
      </c>
      <c r="E709">
        <v>20020503</v>
      </c>
      <c r="F709">
        <v>20031107</v>
      </c>
      <c r="H709" s="10">
        <v>100013</v>
      </c>
      <c r="I709" s="10">
        <v>45</v>
      </c>
      <c r="J709" s="12">
        <v>37362</v>
      </c>
      <c r="K709" s="12">
        <v>37379</v>
      </c>
      <c r="L709" s="12">
        <v>37932</v>
      </c>
      <c r="R709" s="42" t="str">
        <f>LOOKUP(A709,'IBD - Individuals Basic'!$A$9:$A$3006,'IBD - Individuals Basic'!$B$9:$B$3006)</f>
        <v>Mr Graham Ivor Carney</v>
      </c>
      <c r="S709" s="42" t="str">
        <f ca="1">LOOKUP(B709,'Firmmast - master file'!$A$9:$A917,'Firmmast - master file'!$B$9:$B$217)</f>
        <v>Skipton Financial Services Ltd</v>
      </c>
    </row>
    <row r="710" spans="1:19">
      <c r="A710" t="s">
        <v>3581</v>
      </c>
      <c r="B710">
        <v>144543</v>
      </c>
      <c r="C710">
        <v>44</v>
      </c>
      <c r="D710">
        <v>20011201</v>
      </c>
      <c r="E710">
        <v>20020412</v>
      </c>
      <c r="F710">
        <v>20020411</v>
      </c>
      <c r="H710" s="10">
        <v>144543</v>
      </c>
      <c r="I710" s="10">
        <v>44</v>
      </c>
      <c r="J710" s="12">
        <v>37226</v>
      </c>
      <c r="K710" s="12">
        <v>37358</v>
      </c>
      <c r="L710" s="12">
        <v>37357</v>
      </c>
      <c r="R710" s="42" t="str">
        <f>LOOKUP(A710,'IBD - Individuals Basic'!$A$9:$A$3006,'IBD - Individuals Basic'!$B$9:$B$3006)</f>
        <v>Mr Gregory John Andrew Cooper</v>
      </c>
      <c r="S710" s="42" t="str">
        <f ca="1">LOOKUP(B710,'Firmmast - master file'!$A$9:$A918,'Firmmast - master file'!$B$9:$B$217)</f>
        <v>Schroder Investment Management North America Limited</v>
      </c>
    </row>
    <row r="711" spans="1:19">
      <c r="A711" t="s">
        <v>3581</v>
      </c>
      <c r="B711">
        <v>144543</v>
      </c>
      <c r="C711">
        <v>49</v>
      </c>
      <c r="D711">
        <v>20011201</v>
      </c>
      <c r="E711">
        <v>20020412</v>
      </c>
      <c r="F711">
        <v>20020411</v>
      </c>
      <c r="H711" s="10">
        <v>144543</v>
      </c>
      <c r="I711" s="10">
        <v>49</v>
      </c>
      <c r="J711" s="12">
        <v>37226</v>
      </c>
      <c r="K711" s="12">
        <v>37358</v>
      </c>
      <c r="L711" s="12">
        <v>37357</v>
      </c>
      <c r="R711" s="42" t="str">
        <f>LOOKUP(A711,'IBD - Individuals Basic'!$A$9:$A$3006,'IBD - Individuals Basic'!$B$9:$B$3006)</f>
        <v>Mr Gregory John Andrew Cooper</v>
      </c>
      <c r="S711" s="42" t="str">
        <f ca="1">LOOKUP(B711,'Firmmast - master file'!$A$9:$A919,'Firmmast - master file'!$B$9:$B$217)</f>
        <v>Schroder Investment Management North America Limited</v>
      </c>
    </row>
    <row r="712" spans="1:19">
      <c r="A712" t="s">
        <v>3584</v>
      </c>
      <c r="B712">
        <v>144543</v>
      </c>
      <c r="C712">
        <v>44</v>
      </c>
      <c r="D712">
        <v>20051110</v>
      </c>
      <c r="E712">
        <v>20070622</v>
      </c>
      <c r="F712">
        <v>20070619</v>
      </c>
      <c r="H712" s="10">
        <v>144543</v>
      </c>
      <c r="I712" s="10">
        <v>44</v>
      </c>
      <c r="J712" s="12">
        <v>38666</v>
      </c>
      <c r="K712" s="12">
        <v>39255</v>
      </c>
      <c r="L712" s="12">
        <v>39252</v>
      </c>
      <c r="R712" s="42" t="str">
        <f>LOOKUP(A712,'IBD - Individuals Basic'!$A$9:$A$3006,'IBD - Individuals Basic'!$B$9:$B$3006)</f>
        <v>Mr Gareth James Henry</v>
      </c>
      <c r="S712" s="42" t="str">
        <f ca="1">LOOKUP(B712,'Firmmast - master file'!$A$9:$A920,'Firmmast - master file'!$B$9:$B$217)</f>
        <v>Schroder Investment Management North America Limited</v>
      </c>
    </row>
    <row r="713" spans="1:19">
      <c r="A713" t="s">
        <v>3587</v>
      </c>
      <c r="B713">
        <v>100013</v>
      </c>
      <c r="C713">
        <v>44</v>
      </c>
      <c r="D713">
        <v>20030501</v>
      </c>
      <c r="E713">
        <v>20031031</v>
      </c>
      <c r="F713">
        <v>20031107</v>
      </c>
      <c r="H713" s="10">
        <v>100013</v>
      </c>
      <c r="I713" s="10">
        <v>44</v>
      </c>
      <c r="J713" s="12">
        <v>37742</v>
      </c>
      <c r="K713" s="12">
        <v>37925</v>
      </c>
      <c r="L713" s="12">
        <v>37932</v>
      </c>
      <c r="R713" s="42" t="str">
        <f>LOOKUP(A713,'IBD - Individuals Basic'!$A$9:$A$3006,'IBD - Individuals Basic'!$B$9:$B$3006)</f>
        <v>Mr Garry John Ibison</v>
      </c>
      <c r="S713" s="42" t="str">
        <f ca="1">LOOKUP(B713,'Firmmast - master file'!$A$9:$A921,'Firmmast - master file'!$B$9:$B$217)</f>
        <v>Skipton Financial Services Ltd</v>
      </c>
    </row>
    <row r="714" spans="1:19">
      <c r="A714" t="s">
        <v>3590</v>
      </c>
      <c r="B714">
        <v>100013</v>
      </c>
      <c r="C714">
        <v>44</v>
      </c>
      <c r="D714">
        <v>20051122</v>
      </c>
      <c r="E714">
        <v>20060721</v>
      </c>
      <c r="F714">
        <v>20060727</v>
      </c>
      <c r="H714" s="10">
        <v>100013</v>
      </c>
      <c r="I714" s="10">
        <v>44</v>
      </c>
      <c r="J714" s="12">
        <v>38678</v>
      </c>
      <c r="K714" s="12">
        <v>38919</v>
      </c>
      <c r="L714" s="12">
        <v>38925</v>
      </c>
      <c r="R714" s="42" t="str">
        <f>LOOKUP(A714,'IBD - Individuals Basic'!$A$9:$A$3006,'IBD - Individuals Basic'!$B$9:$B$3006)</f>
        <v>Mr Grant James MacAra</v>
      </c>
      <c r="S714" s="42" t="str">
        <f ca="1">LOOKUP(B714,'Firmmast - master file'!$A$9:$A922,'Firmmast - master file'!$B$9:$B$217)</f>
        <v>Skipton Financial Services Ltd</v>
      </c>
    </row>
    <row r="715" spans="1:19">
      <c r="A715" t="s">
        <v>3590</v>
      </c>
      <c r="B715">
        <v>100013</v>
      </c>
      <c r="C715">
        <v>45</v>
      </c>
      <c r="D715">
        <v>20040610</v>
      </c>
      <c r="E715">
        <v>20051122</v>
      </c>
      <c r="F715">
        <v>20060727</v>
      </c>
      <c r="H715" s="10">
        <v>100013</v>
      </c>
      <c r="I715" s="10">
        <v>45</v>
      </c>
      <c r="J715" s="12">
        <v>38148</v>
      </c>
      <c r="K715" s="12">
        <v>38678</v>
      </c>
      <c r="L715" s="12">
        <v>38925</v>
      </c>
      <c r="R715" s="42" t="str">
        <f>LOOKUP(A715,'IBD - Individuals Basic'!$A$9:$A$3006,'IBD - Individuals Basic'!$B$9:$B$3006)</f>
        <v>Mr Grant James MacAra</v>
      </c>
      <c r="S715" s="42" t="str">
        <f ca="1">LOOKUP(B715,'Firmmast - master file'!$A$9:$A923,'Firmmast - master file'!$B$9:$B$217)</f>
        <v>Skipton Financial Services Ltd</v>
      </c>
    </row>
    <row r="716" spans="1:19">
      <c r="A716" t="s">
        <v>3593</v>
      </c>
      <c r="B716">
        <v>100013</v>
      </c>
      <c r="C716">
        <v>63</v>
      </c>
      <c r="D716">
        <v>20160126</v>
      </c>
      <c r="E716">
        <v>20161027</v>
      </c>
      <c r="F716">
        <v>20161111</v>
      </c>
      <c r="H716" s="10">
        <v>100013</v>
      </c>
      <c r="I716" s="10">
        <v>63</v>
      </c>
      <c r="J716" s="12">
        <v>42395</v>
      </c>
      <c r="K716" s="12">
        <v>42670</v>
      </c>
      <c r="L716" s="12">
        <v>42685</v>
      </c>
      <c r="R716" s="42" t="str">
        <f>LOOKUP(A716,'IBD - Individuals Basic'!$A$9:$A$3006,'IBD - Individuals Basic'!$B$9:$B$3006)</f>
        <v>Mr Gareth John Smith</v>
      </c>
      <c r="S716" s="42" t="str">
        <f ca="1">LOOKUP(B716,'Firmmast - master file'!$A$9:$A924,'Firmmast - master file'!$B$9:$B$217)</f>
        <v>Skipton Financial Services Ltd</v>
      </c>
    </row>
    <row r="717" spans="1:19">
      <c r="A717" t="s">
        <v>3596</v>
      </c>
      <c r="B717">
        <v>100013</v>
      </c>
      <c r="C717">
        <v>44</v>
      </c>
      <c r="D717">
        <v>20011201</v>
      </c>
      <c r="E717">
        <v>20071031</v>
      </c>
      <c r="F717">
        <v>20170816</v>
      </c>
      <c r="H717" s="10">
        <v>100013</v>
      </c>
      <c r="I717" s="10">
        <v>44</v>
      </c>
      <c r="J717" s="12">
        <v>37226</v>
      </c>
      <c r="K717" s="12">
        <v>39386</v>
      </c>
      <c r="L717" s="12">
        <v>42963</v>
      </c>
      <c r="R717" s="42" t="str">
        <f>LOOKUP(A717,'IBD - Individuals Basic'!$A$9:$A$3006,'IBD - Individuals Basic'!$B$9:$B$3006)</f>
        <v>Mr Gary Michael Brocklehurst</v>
      </c>
      <c r="S717" s="42" t="str">
        <f ca="1">LOOKUP(B717,'Firmmast - master file'!$A$9:$A925,'Firmmast - master file'!$B$9:$B$217)</f>
        <v>Skipton Financial Services Ltd</v>
      </c>
    </row>
    <row r="718" spans="1:19">
      <c r="A718" t="s">
        <v>3596</v>
      </c>
      <c r="B718">
        <v>100013</v>
      </c>
      <c r="C718">
        <v>63</v>
      </c>
      <c r="D718">
        <v>20071101</v>
      </c>
      <c r="E718">
        <v>20161027</v>
      </c>
      <c r="F718">
        <v>20170816</v>
      </c>
      <c r="H718" s="10">
        <v>100013</v>
      </c>
      <c r="I718" s="10">
        <v>63</v>
      </c>
      <c r="J718" s="12">
        <v>39387</v>
      </c>
      <c r="K718" s="12">
        <v>42670</v>
      </c>
      <c r="L718" s="12">
        <v>42963</v>
      </c>
      <c r="R718" s="42" t="str">
        <f>LOOKUP(A718,'IBD - Individuals Basic'!$A$9:$A$3006,'IBD - Individuals Basic'!$B$9:$B$3006)</f>
        <v>Mr Gary Michael Brocklehurst</v>
      </c>
      <c r="S718" s="42" t="str">
        <f ca="1">LOOKUP(B718,'Firmmast - master file'!$A$9:$A926,'Firmmast - master file'!$B$9:$B$217)</f>
        <v>Skipton Financial Services Ltd</v>
      </c>
    </row>
    <row r="719" spans="1:19">
      <c r="A719" t="s">
        <v>3599</v>
      </c>
      <c r="B719">
        <v>310793</v>
      </c>
      <c r="C719">
        <v>22</v>
      </c>
      <c r="D719">
        <v>20071121</v>
      </c>
      <c r="E719">
        <v>20100527</v>
      </c>
      <c r="F719">
        <v>20170703</v>
      </c>
      <c r="H719" s="10">
        <v>310793</v>
      </c>
      <c r="I719" s="10">
        <v>22</v>
      </c>
      <c r="J719" s="12">
        <v>39407</v>
      </c>
      <c r="K719" s="12">
        <v>40325</v>
      </c>
      <c r="L719" s="12">
        <v>42919</v>
      </c>
      <c r="R719" s="42" t="str">
        <f>LOOKUP(A719,'IBD - Individuals Basic'!$A$9:$A$3006,'IBD - Individuals Basic'!$B$9:$B$3006)</f>
        <v>Mr Graham Marshall Coates</v>
      </c>
      <c r="S719" s="42" t="str">
        <f ca="1">LOOKUP(B719,'Firmmast - master file'!$A$9:$A927,'Firmmast - master file'!$B$9:$B$217)</f>
        <v>Neville Insurance Consultants Ltd</v>
      </c>
    </row>
    <row r="720" spans="1:19">
      <c r="A720" t="s">
        <v>3602</v>
      </c>
      <c r="B720">
        <v>100013</v>
      </c>
      <c r="C720">
        <v>63</v>
      </c>
      <c r="D720">
        <v>20100507</v>
      </c>
      <c r="E720">
        <v>20130115</v>
      </c>
      <c r="F720">
        <v>20130629</v>
      </c>
      <c r="H720" s="10">
        <v>100013</v>
      </c>
      <c r="I720" s="10">
        <v>63</v>
      </c>
      <c r="J720" s="12">
        <v>40305</v>
      </c>
      <c r="K720" s="12">
        <v>41289</v>
      </c>
      <c r="L720" s="12">
        <v>41454</v>
      </c>
      <c r="R720" s="42" t="str">
        <f>LOOKUP(A720,'IBD - Individuals Basic'!$A$9:$A$3006,'IBD - Individuals Basic'!$B$9:$B$3006)</f>
        <v>Mr Gerard Michael Campey</v>
      </c>
      <c r="S720" s="42" t="str">
        <f ca="1">LOOKUP(B720,'Firmmast - master file'!$A$9:$A928,'Firmmast - master file'!$B$9:$B$217)</f>
        <v>Skipton Financial Services Ltd</v>
      </c>
    </row>
    <row r="721" spans="1:19">
      <c r="A721" t="s">
        <v>3605</v>
      </c>
      <c r="B721">
        <v>100013</v>
      </c>
      <c r="C721">
        <v>44</v>
      </c>
      <c r="D721">
        <v>20040122</v>
      </c>
      <c r="E721">
        <v>20071031</v>
      </c>
      <c r="F721">
        <v>20071110</v>
      </c>
      <c r="H721" s="10">
        <v>100013</v>
      </c>
      <c r="I721" s="10">
        <v>44</v>
      </c>
      <c r="J721" s="12">
        <v>38008</v>
      </c>
      <c r="K721" s="12">
        <v>39386</v>
      </c>
      <c r="L721" s="12">
        <v>39396</v>
      </c>
      <c r="R721" s="42" t="str">
        <f>LOOKUP(A721,'IBD - Individuals Basic'!$A$9:$A$3006,'IBD - Individuals Basic'!$B$9:$B$3006)</f>
        <v>Mr Glen MacDonald Dickson</v>
      </c>
      <c r="S721" s="42" t="str">
        <f ca="1">LOOKUP(B721,'Firmmast - master file'!$A$9:$A929,'Firmmast - master file'!$B$9:$B$217)</f>
        <v>Skipton Financial Services Ltd</v>
      </c>
    </row>
    <row r="722" spans="1:19">
      <c r="A722" t="s">
        <v>3605</v>
      </c>
      <c r="B722">
        <v>100013</v>
      </c>
      <c r="C722">
        <v>45</v>
      </c>
      <c r="D722">
        <v>20020620</v>
      </c>
      <c r="E722">
        <v>20040122</v>
      </c>
      <c r="F722">
        <v>20040122</v>
      </c>
      <c r="H722" s="10">
        <v>100013</v>
      </c>
      <c r="I722" s="10">
        <v>45</v>
      </c>
      <c r="J722" s="12">
        <v>37427</v>
      </c>
      <c r="K722" s="12">
        <v>38008</v>
      </c>
      <c r="L722" s="12">
        <v>38008</v>
      </c>
      <c r="R722" s="42" t="str">
        <f>LOOKUP(A722,'IBD - Individuals Basic'!$A$9:$A$3006,'IBD - Individuals Basic'!$B$9:$B$3006)</f>
        <v>Mr Glen MacDonald Dickson</v>
      </c>
      <c r="S722" s="42" t="str">
        <f ca="1">LOOKUP(B722,'Firmmast - master file'!$A$9:$A930,'Firmmast - master file'!$B$9:$B$217)</f>
        <v>Skipton Financial Services Ltd</v>
      </c>
    </row>
    <row r="723" spans="1:19">
      <c r="A723" t="s">
        <v>3605</v>
      </c>
      <c r="B723">
        <v>100013</v>
      </c>
      <c r="C723">
        <v>63</v>
      </c>
      <c r="D723">
        <v>20071101</v>
      </c>
      <c r="E723">
        <v>20161027</v>
      </c>
      <c r="F723">
        <v>20161111</v>
      </c>
      <c r="H723" s="10">
        <v>100013</v>
      </c>
      <c r="I723" s="10">
        <v>63</v>
      </c>
      <c r="J723" s="12">
        <v>39387</v>
      </c>
      <c r="K723" s="12">
        <v>42670</v>
      </c>
      <c r="L723" s="12">
        <v>42685</v>
      </c>
      <c r="R723" s="42" t="str">
        <f>LOOKUP(A723,'IBD - Individuals Basic'!$A$9:$A$3006,'IBD - Individuals Basic'!$B$9:$B$3006)</f>
        <v>Mr Glen MacDonald Dickson</v>
      </c>
      <c r="S723" s="42" t="str">
        <f ca="1">LOOKUP(B723,'Firmmast - master file'!$A$9:$A931,'Firmmast - master file'!$B$9:$B$217)</f>
        <v>Skipton Financial Services Ltd</v>
      </c>
    </row>
    <row r="724" spans="1:19">
      <c r="A724" t="s">
        <v>3608</v>
      </c>
      <c r="B724">
        <v>100013</v>
      </c>
      <c r="C724">
        <v>44</v>
      </c>
      <c r="D724">
        <v>20011201</v>
      </c>
      <c r="E724">
        <v>20071031</v>
      </c>
      <c r="F724">
        <v>20071110</v>
      </c>
      <c r="H724" s="10">
        <v>100013</v>
      </c>
      <c r="I724" s="10">
        <v>44</v>
      </c>
      <c r="J724" s="12">
        <v>37226</v>
      </c>
      <c r="K724" s="12">
        <v>39386</v>
      </c>
      <c r="L724" s="12">
        <v>39396</v>
      </c>
      <c r="R724" s="42" t="str">
        <f>LOOKUP(A724,'IBD - Individuals Basic'!$A$9:$A$3006,'IBD - Individuals Basic'!$B$9:$B$3006)</f>
        <v>Mr Gary Mark Munroe</v>
      </c>
      <c r="S724" s="42" t="str">
        <f ca="1">LOOKUP(B724,'Firmmast - master file'!$A$9:$A932,'Firmmast - master file'!$B$9:$B$217)</f>
        <v>Skipton Financial Services Ltd</v>
      </c>
    </row>
    <row r="725" spans="1:19">
      <c r="A725" t="s">
        <v>3608</v>
      </c>
      <c r="B725">
        <v>100013</v>
      </c>
      <c r="C725">
        <v>63</v>
      </c>
      <c r="D725">
        <v>20071101</v>
      </c>
      <c r="E725">
        <v>20161027</v>
      </c>
      <c r="F725">
        <v>20161111</v>
      </c>
      <c r="H725" s="10">
        <v>100013</v>
      </c>
      <c r="I725" s="10">
        <v>63</v>
      </c>
      <c r="J725" s="12">
        <v>39387</v>
      </c>
      <c r="K725" s="12">
        <v>42670</v>
      </c>
      <c r="L725" s="12">
        <v>42685</v>
      </c>
      <c r="R725" s="42" t="str">
        <f>LOOKUP(A725,'IBD - Individuals Basic'!$A$9:$A$3006,'IBD - Individuals Basic'!$B$9:$B$3006)</f>
        <v>Mr Gary Mark Munroe</v>
      </c>
      <c r="S725" s="42" t="str">
        <f ca="1">LOOKUP(B725,'Firmmast - master file'!$A$9:$A933,'Firmmast - master file'!$B$9:$B$217)</f>
        <v>Skipton Financial Services Ltd</v>
      </c>
    </row>
    <row r="726" spans="1:19">
      <c r="A726" t="s">
        <v>3611</v>
      </c>
      <c r="B726">
        <v>213316</v>
      </c>
      <c r="C726">
        <v>22</v>
      </c>
      <c r="D726">
        <v>20020702</v>
      </c>
      <c r="E726">
        <v>20031230</v>
      </c>
      <c r="F726">
        <v>20031230</v>
      </c>
      <c r="H726" s="10">
        <v>213316</v>
      </c>
      <c r="I726" s="10">
        <v>22</v>
      </c>
      <c r="J726" s="12">
        <v>37439</v>
      </c>
      <c r="K726" s="12">
        <v>37985</v>
      </c>
      <c r="L726" s="12">
        <v>37985</v>
      </c>
      <c r="R726" s="42" t="str">
        <f>LOOKUP(A726,'IBD - Individuals Basic'!$A$9:$A$3006,'IBD - Individuals Basic'!$B$9:$B$3006)</f>
        <v>Ms Gillian May Mastrangelo</v>
      </c>
      <c r="S726" s="42" t="str">
        <f ca="1">LOOKUP(B726,'Firmmast - master file'!$A$9:$A934,'Firmmast - master file'!$B$9:$B$217)</f>
        <v>Hertfordshire Constabulary Credit Union Limited</v>
      </c>
    </row>
    <row r="727" spans="1:19">
      <c r="A727" t="s">
        <v>3614</v>
      </c>
      <c r="B727">
        <v>100013</v>
      </c>
      <c r="C727">
        <v>45</v>
      </c>
      <c r="D727">
        <v>20030430</v>
      </c>
      <c r="E727">
        <v>20031031</v>
      </c>
      <c r="F727">
        <v>20031210</v>
      </c>
      <c r="H727" s="10">
        <v>100013</v>
      </c>
      <c r="I727" s="10">
        <v>45</v>
      </c>
      <c r="J727" s="12">
        <v>37741</v>
      </c>
      <c r="K727" s="12">
        <v>37925</v>
      </c>
      <c r="L727" s="12">
        <v>37965</v>
      </c>
      <c r="R727" s="42" t="str">
        <f>LOOKUP(A727,'IBD - Individuals Basic'!$A$9:$A$3006,'IBD - Individuals Basic'!$B$9:$B$3006)</f>
        <v>Mr Graham Neilson Allsopp</v>
      </c>
      <c r="S727" s="42" t="str">
        <f ca="1">LOOKUP(B727,'Firmmast - master file'!$A$9:$A935,'Firmmast - master file'!$B$9:$B$217)</f>
        <v>Skipton Financial Services Ltd</v>
      </c>
    </row>
    <row r="728" spans="1:19">
      <c r="A728" t="s">
        <v>3617</v>
      </c>
      <c r="B728">
        <v>144543</v>
      </c>
      <c r="C728">
        <v>49</v>
      </c>
      <c r="D728">
        <v>20011201</v>
      </c>
      <c r="E728">
        <v>20050331</v>
      </c>
      <c r="F728">
        <v>20060508</v>
      </c>
      <c r="H728" s="10">
        <v>144543</v>
      </c>
      <c r="I728" s="10">
        <v>49</v>
      </c>
      <c r="J728" s="12">
        <v>37226</v>
      </c>
      <c r="K728" s="12">
        <v>38442</v>
      </c>
      <c r="L728" s="12">
        <v>38845</v>
      </c>
      <c r="R728" s="42" t="str">
        <f>LOOKUP(A728,'IBD - Individuals Basic'!$A$9:$A$3006,'IBD - Individuals Basic'!$B$9:$B$3006)</f>
        <v>Mr Grant Neil Cowley</v>
      </c>
      <c r="S728" s="42" t="str">
        <f ca="1">LOOKUP(B728,'Firmmast - master file'!$A$9:$A936,'Firmmast - master file'!$B$9:$B$217)</f>
        <v>Schroder Investment Management North America Limited</v>
      </c>
    </row>
    <row r="729" spans="1:19">
      <c r="A729" t="s">
        <v>3620</v>
      </c>
      <c r="B729">
        <v>144543</v>
      </c>
      <c r="C729">
        <v>44</v>
      </c>
      <c r="D729">
        <v>20011201</v>
      </c>
      <c r="E729">
        <v>20020731</v>
      </c>
      <c r="F729">
        <v>20030408</v>
      </c>
      <c r="H729" s="10">
        <v>144543</v>
      </c>
      <c r="I729" s="10">
        <v>44</v>
      </c>
      <c r="J729" s="12">
        <v>37226</v>
      </c>
      <c r="K729" s="12">
        <v>37468</v>
      </c>
      <c r="L729" s="12">
        <v>37719</v>
      </c>
      <c r="R729" s="42" t="str">
        <f>LOOKUP(A729,'IBD - Individuals Basic'!$A$9:$A$3006,'IBD - Individuals Basic'!$B$9:$B$3006)</f>
        <v>Mr Gerald Paul Aherne</v>
      </c>
      <c r="S729" s="42" t="str">
        <f ca="1">LOOKUP(B729,'Firmmast - master file'!$A$9:$A937,'Firmmast - master file'!$B$9:$B$217)</f>
        <v>Schroder Investment Management North America Limited</v>
      </c>
    </row>
    <row r="730" spans="1:19">
      <c r="A730" t="s">
        <v>3620</v>
      </c>
      <c r="B730">
        <v>144543</v>
      </c>
      <c r="C730">
        <v>49</v>
      </c>
      <c r="D730">
        <v>20011201</v>
      </c>
      <c r="E730">
        <v>20020930</v>
      </c>
      <c r="F730">
        <v>20020905</v>
      </c>
      <c r="H730" s="10">
        <v>144543</v>
      </c>
      <c r="I730" s="10">
        <v>49</v>
      </c>
      <c r="J730" s="12">
        <v>37226</v>
      </c>
      <c r="K730" s="12">
        <v>37529</v>
      </c>
      <c r="L730" s="12">
        <v>37504</v>
      </c>
      <c r="R730" s="42" t="str">
        <f>LOOKUP(A730,'IBD - Individuals Basic'!$A$9:$A$3006,'IBD - Individuals Basic'!$B$9:$B$3006)</f>
        <v>Mr Gerald Paul Aherne</v>
      </c>
      <c r="S730" s="42" t="str">
        <f ca="1">LOOKUP(B730,'Firmmast - master file'!$A$9:$A938,'Firmmast - master file'!$B$9:$B$217)</f>
        <v>Schroder Investment Management North America Limited</v>
      </c>
    </row>
    <row r="731" spans="1:19">
      <c r="A731" t="s">
        <v>3623</v>
      </c>
      <c r="B731">
        <v>144543</v>
      </c>
      <c r="C731">
        <v>44</v>
      </c>
      <c r="D731">
        <v>20030410</v>
      </c>
      <c r="E731">
        <v>20031017</v>
      </c>
      <c r="F731">
        <v>20031009</v>
      </c>
      <c r="H731" s="10">
        <v>144543</v>
      </c>
      <c r="I731" s="10">
        <v>44</v>
      </c>
      <c r="J731" s="12">
        <v>37721</v>
      </c>
      <c r="K731" s="12">
        <v>37911</v>
      </c>
      <c r="L731" s="12">
        <v>37903</v>
      </c>
      <c r="R731" s="42" t="str">
        <f>LOOKUP(A731,'IBD - Individuals Basic'!$A$9:$A$3006,'IBD - Individuals Basic'!$B$9:$B$3006)</f>
        <v>Mr Gregory Paul Skinner</v>
      </c>
      <c r="S731" s="42" t="str">
        <f ca="1">LOOKUP(B731,'Firmmast - master file'!$A$9:$A939,'Firmmast - master file'!$B$9:$B$217)</f>
        <v>Schroder Investment Management North America Limited</v>
      </c>
    </row>
    <row r="732" spans="1:19">
      <c r="A732" t="s">
        <v>3626</v>
      </c>
      <c r="B732">
        <v>144543</v>
      </c>
      <c r="C732">
        <v>44</v>
      </c>
      <c r="D732">
        <v>20060130</v>
      </c>
      <c r="E732">
        <v>20071031</v>
      </c>
      <c r="F732">
        <v>20161122</v>
      </c>
      <c r="H732" s="10">
        <v>144543</v>
      </c>
      <c r="I732" s="10">
        <v>44</v>
      </c>
      <c r="J732" s="12">
        <v>38747</v>
      </c>
      <c r="K732" s="12">
        <v>39386</v>
      </c>
      <c r="L732" s="12">
        <v>42696</v>
      </c>
      <c r="R732" s="42" t="str">
        <f>LOOKUP(A732,'IBD - Individuals Basic'!$A$9:$A$3006,'IBD - Individuals Basic'!$B$9:$B$3006)</f>
        <v>Mr Gary Richard Dowsett</v>
      </c>
      <c r="S732" s="42" t="str">
        <f ca="1">LOOKUP(B732,'Firmmast - master file'!$A$9:$A940,'Firmmast - master file'!$B$9:$B$217)</f>
        <v>Schroder Investment Management North America Limited</v>
      </c>
    </row>
    <row r="733" spans="1:19">
      <c r="A733" t="s">
        <v>3626</v>
      </c>
      <c r="B733">
        <v>144543</v>
      </c>
      <c r="C733">
        <v>63</v>
      </c>
      <c r="D733">
        <v>20071101</v>
      </c>
      <c r="E733">
        <v>20090417</v>
      </c>
      <c r="F733">
        <v>20161122</v>
      </c>
      <c r="H733" s="10">
        <v>144543</v>
      </c>
      <c r="I733" s="10">
        <v>63</v>
      </c>
      <c r="J733" s="12">
        <v>39387</v>
      </c>
      <c r="K733" s="12">
        <v>39920</v>
      </c>
      <c r="L733" s="12">
        <v>42696</v>
      </c>
      <c r="R733" s="42" t="str">
        <f>LOOKUP(A733,'IBD - Individuals Basic'!$A$9:$A$3006,'IBD - Individuals Basic'!$B$9:$B$3006)</f>
        <v>Mr Gary Richard Dowsett</v>
      </c>
      <c r="S733" s="42" t="str">
        <f ca="1">LOOKUP(B733,'Firmmast - master file'!$A$9:$A941,'Firmmast - master file'!$B$9:$B$217)</f>
        <v>Schroder Investment Management North America Limited</v>
      </c>
    </row>
    <row r="734" spans="1:19">
      <c r="A734" t="s">
        <v>3629</v>
      </c>
      <c r="B734">
        <v>144543</v>
      </c>
      <c r="C734">
        <v>63</v>
      </c>
      <c r="D734">
        <v>20080522</v>
      </c>
      <c r="E734">
        <v>20170410</v>
      </c>
      <c r="F734">
        <v>20170712</v>
      </c>
      <c r="H734" s="10">
        <v>144543</v>
      </c>
      <c r="I734" s="10">
        <v>63</v>
      </c>
      <c r="J734" s="12">
        <v>39590</v>
      </c>
      <c r="K734" s="12">
        <v>42835</v>
      </c>
      <c r="L734" s="12">
        <v>42928</v>
      </c>
      <c r="R734" s="42" t="str">
        <f>LOOKUP(A734,'IBD - Individuals Basic'!$A$9:$A$3006,'IBD - Individuals Basic'!$B$9:$B$3006)</f>
        <v>Mr Geoffrey Richard Thomas Kirk</v>
      </c>
      <c r="S734" s="42" t="str">
        <f ca="1">LOOKUP(B734,'Firmmast - master file'!$A$9:$A942,'Firmmast - master file'!$B$9:$B$217)</f>
        <v>Schroder Investment Management North America Limited</v>
      </c>
    </row>
    <row r="735" spans="1:19">
      <c r="A735" t="s">
        <v>3632</v>
      </c>
      <c r="B735">
        <v>144543</v>
      </c>
      <c r="C735">
        <v>63</v>
      </c>
      <c r="D735">
        <v>20101028</v>
      </c>
      <c r="E735">
        <v>20141031</v>
      </c>
      <c r="F735">
        <v>20150501</v>
      </c>
      <c r="H735" s="10">
        <v>144543</v>
      </c>
      <c r="I735" s="10">
        <v>63</v>
      </c>
      <c r="J735" s="12">
        <v>40479</v>
      </c>
      <c r="K735" s="12">
        <v>41943</v>
      </c>
      <c r="L735" s="12">
        <v>42125</v>
      </c>
      <c r="R735" s="42" t="str">
        <f>LOOKUP(A735,'IBD - Individuals Basic'!$A$9:$A$3006,'IBD - Individuals Basic'!$B$9:$B$3006)</f>
        <v>Mr Giles Richard Money</v>
      </c>
      <c r="S735" s="42" t="str">
        <f ca="1">LOOKUP(B735,'Firmmast - master file'!$A$9:$A943,'Firmmast - master file'!$B$9:$B$217)</f>
        <v>Schroder Investment Management North America Limited</v>
      </c>
    </row>
    <row r="736" spans="1:19">
      <c r="A736" t="s">
        <v>3635</v>
      </c>
      <c r="B736">
        <v>144543</v>
      </c>
      <c r="C736">
        <v>49</v>
      </c>
      <c r="D736">
        <v>20070419</v>
      </c>
      <c r="E736">
        <v>20071031</v>
      </c>
      <c r="F736">
        <v>20150729</v>
      </c>
      <c r="H736" s="10">
        <v>144543</v>
      </c>
      <c r="I736" s="10">
        <v>49</v>
      </c>
      <c r="J736" s="12">
        <v>39191</v>
      </c>
      <c r="K736" s="12">
        <v>39386</v>
      </c>
      <c r="L736" s="12">
        <v>42214</v>
      </c>
      <c r="R736" s="42" t="str">
        <f>LOOKUP(A736,'IBD - Individuals Basic'!$A$9:$A$3006,'IBD - Individuals Basic'!$B$9:$B$3006)</f>
        <v>Mr Guy Richard Walker</v>
      </c>
      <c r="S736" s="42" t="str">
        <f ca="1">LOOKUP(B736,'Firmmast - master file'!$A$9:$A944,'Firmmast - master file'!$B$9:$B$217)</f>
        <v>Schroder Investment Management North America Limited</v>
      </c>
    </row>
    <row r="737" spans="1:19">
      <c r="A737" t="s">
        <v>3635</v>
      </c>
      <c r="B737">
        <v>144543</v>
      </c>
      <c r="C737">
        <v>63</v>
      </c>
      <c r="D737">
        <v>20071101</v>
      </c>
      <c r="E737">
        <v>20140606</v>
      </c>
      <c r="F737">
        <v>20150729</v>
      </c>
      <c r="H737" s="10">
        <v>144543</v>
      </c>
      <c r="I737" s="10">
        <v>63</v>
      </c>
      <c r="J737" s="12">
        <v>39387</v>
      </c>
      <c r="K737" s="12">
        <v>41796</v>
      </c>
      <c r="L737" s="12">
        <v>42214</v>
      </c>
      <c r="R737" s="42" t="str">
        <f>LOOKUP(A737,'IBD - Individuals Basic'!$A$9:$A$3006,'IBD - Individuals Basic'!$B$9:$B$3006)</f>
        <v>Mr Guy Richard Walker</v>
      </c>
      <c r="S737" s="42" t="str">
        <f ca="1">LOOKUP(B737,'Firmmast - master file'!$A$9:$A945,'Firmmast - master file'!$B$9:$B$217)</f>
        <v>Schroder Investment Management North America Limited</v>
      </c>
    </row>
    <row r="738" spans="1:19">
      <c r="A738" t="s">
        <v>3638</v>
      </c>
      <c r="B738">
        <v>474799</v>
      </c>
      <c r="C738">
        <v>22</v>
      </c>
      <c r="D738">
        <v>20080102</v>
      </c>
      <c r="F738">
        <v>20080102</v>
      </c>
      <c r="H738" s="10">
        <v>474799</v>
      </c>
      <c r="I738" s="10">
        <v>22</v>
      </c>
      <c r="J738" s="12">
        <v>39449</v>
      </c>
      <c r="K738" s="12" t="s">
        <v>734</v>
      </c>
      <c r="L738" s="12">
        <v>39449</v>
      </c>
      <c r="R738" s="42" t="str">
        <f>LOOKUP(A738,'IBD - Individuals Basic'!$A$9:$A$3006,'IBD - Individuals Basic'!$B$9:$B$3006)</f>
        <v>Mr Graeme Stewart Atkinson</v>
      </c>
      <c r="S738" s="42" t="str">
        <f ca="1">LOOKUP(B738,'Firmmast - master file'!$A$9:$A946,'Firmmast - master file'!$B$9:$B$217)</f>
        <v>Cheshire Wealth Management Ltd</v>
      </c>
    </row>
    <row r="739" spans="1:19">
      <c r="A739" t="s">
        <v>3638</v>
      </c>
      <c r="B739">
        <v>474799</v>
      </c>
      <c r="C739">
        <v>29</v>
      </c>
      <c r="D739">
        <v>20080102</v>
      </c>
      <c r="E739">
        <v>20090331</v>
      </c>
      <c r="F739">
        <v>20090708</v>
      </c>
      <c r="H739" s="10">
        <v>474799</v>
      </c>
      <c r="I739" s="10">
        <v>29</v>
      </c>
      <c r="J739" s="12">
        <v>39449</v>
      </c>
      <c r="K739" s="12">
        <v>39903</v>
      </c>
      <c r="L739" s="12">
        <v>40002</v>
      </c>
      <c r="R739" s="42" t="str">
        <f>LOOKUP(A739,'IBD - Individuals Basic'!$A$9:$A$3006,'IBD - Individuals Basic'!$B$9:$B$3006)</f>
        <v>Mr Graeme Stewart Atkinson</v>
      </c>
      <c r="S739" s="42" t="str">
        <f ca="1">LOOKUP(B739,'Firmmast - master file'!$A$9:$A947,'Firmmast - master file'!$B$9:$B$217)</f>
        <v>Cheshire Wealth Management Ltd</v>
      </c>
    </row>
    <row r="740" spans="1:19">
      <c r="A740" t="s">
        <v>3638</v>
      </c>
      <c r="B740">
        <v>474799</v>
      </c>
      <c r="C740">
        <v>30</v>
      </c>
      <c r="D740">
        <v>20080102</v>
      </c>
      <c r="F740">
        <v>20080102</v>
      </c>
      <c r="H740" s="10">
        <v>474799</v>
      </c>
      <c r="I740" s="10">
        <v>30</v>
      </c>
      <c r="J740" s="12">
        <v>39449</v>
      </c>
      <c r="K740" s="12" t="s">
        <v>734</v>
      </c>
      <c r="L740" s="12">
        <v>39449</v>
      </c>
      <c r="R740" s="42" t="str">
        <f>LOOKUP(A740,'IBD - Individuals Basic'!$A$9:$A$3006,'IBD - Individuals Basic'!$B$9:$B$3006)</f>
        <v>Mr Graeme Stewart Atkinson</v>
      </c>
      <c r="S740" s="42" t="str">
        <f ca="1">LOOKUP(B740,'Firmmast - master file'!$A$9:$A948,'Firmmast - master file'!$B$9:$B$217)</f>
        <v>Cheshire Wealth Management Ltd</v>
      </c>
    </row>
    <row r="741" spans="1:19">
      <c r="A741" t="s">
        <v>3638</v>
      </c>
      <c r="B741">
        <v>474799</v>
      </c>
      <c r="C741">
        <v>31</v>
      </c>
      <c r="D741">
        <v>20080102</v>
      </c>
      <c r="F741">
        <v>20080102</v>
      </c>
      <c r="H741" s="10">
        <v>474799</v>
      </c>
      <c r="I741" s="10">
        <v>31</v>
      </c>
      <c r="J741" s="12">
        <v>39449</v>
      </c>
      <c r="K741" s="12" t="s">
        <v>734</v>
      </c>
      <c r="L741" s="12">
        <v>39449</v>
      </c>
      <c r="R741" s="42" t="str">
        <f>LOOKUP(A741,'IBD - Individuals Basic'!$A$9:$A$3006,'IBD - Individuals Basic'!$B$9:$B$3006)</f>
        <v>Mr Graeme Stewart Atkinson</v>
      </c>
      <c r="S741" s="42" t="str">
        <f ca="1">LOOKUP(B741,'Firmmast - master file'!$A$9:$A949,'Firmmast - master file'!$B$9:$B$217)</f>
        <v>Cheshire Wealth Management Ltd</v>
      </c>
    </row>
    <row r="742" spans="1:19">
      <c r="A742" t="s">
        <v>3638</v>
      </c>
      <c r="B742">
        <v>474799</v>
      </c>
      <c r="C742">
        <v>60</v>
      </c>
      <c r="D742">
        <v>20080102</v>
      </c>
      <c r="F742">
        <v>20080102</v>
      </c>
      <c r="H742" s="10">
        <v>474799</v>
      </c>
      <c r="I742" s="10">
        <v>60</v>
      </c>
      <c r="J742" s="12">
        <v>39449</v>
      </c>
      <c r="K742" s="12" t="s">
        <v>734</v>
      </c>
      <c r="L742" s="12">
        <v>39449</v>
      </c>
      <c r="R742" s="42" t="str">
        <f>LOOKUP(A742,'IBD - Individuals Basic'!$A$9:$A$3006,'IBD - Individuals Basic'!$B$9:$B$3006)</f>
        <v>Mr Graeme Stewart Atkinson</v>
      </c>
      <c r="S742" s="42" t="str">
        <f ca="1">LOOKUP(B742,'Firmmast - master file'!$A$9:$A950,'Firmmast - master file'!$B$9:$B$217)</f>
        <v>Cheshire Wealth Management Ltd</v>
      </c>
    </row>
    <row r="743" spans="1:19">
      <c r="A743" t="s">
        <v>3638</v>
      </c>
      <c r="B743">
        <v>474799</v>
      </c>
      <c r="C743">
        <v>63</v>
      </c>
      <c r="D743">
        <v>20080102</v>
      </c>
      <c r="F743">
        <v>20080102</v>
      </c>
      <c r="H743" s="10">
        <v>474799</v>
      </c>
      <c r="I743" s="10">
        <v>63</v>
      </c>
      <c r="J743" s="12">
        <v>39449</v>
      </c>
      <c r="K743" s="12" t="s">
        <v>734</v>
      </c>
      <c r="L743" s="12">
        <v>39449</v>
      </c>
      <c r="R743" s="42" t="str">
        <f>LOOKUP(A743,'IBD - Individuals Basic'!$A$9:$A$3006,'IBD - Individuals Basic'!$B$9:$B$3006)</f>
        <v>Mr Graeme Stewart Atkinson</v>
      </c>
      <c r="S743" s="42" t="str">
        <f ca="1">LOOKUP(B743,'Firmmast - master file'!$A$9:$A951,'Firmmast - master file'!$B$9:$B$217)</f>
        <v>Cheshire Wealth Management Ltd</v>
      </c>
    </row>
    <row r="744" spans="1:19">
      <c r="A744" t="s">
        <v>3641</v>
      </c>
      <c r="B744">
        <v>144543</v>
      </c>
      <c r="C744">
        <v>44</v>
      </c>
      <c r="D744">
        <v>20011201</v>
      </c>
      <c r="E744">
        <v>20020731</v>
      </c>
      <c r="F744">
        <v>20030408</v>
      </c>
      <c r="H744" s="10">
        <v>144543</v>
      </c>
      <c r="I744" s="10">
        <v>44</v>
      </c>
      <c r="J744" s="12">
        <v>37226</v>
      </c>
      <c r="K744" s="12">
        <v>37468</v>
      </c>
      <c r="L744" s="12">
        <v>37719</v>
      </c>
      <c r="R744" s="42" t="str">
        <f>LOOKUP(A744,'IBD - Individuals Basic'!$A$9:$A$3006,'IBD - Individuals Basic'!$B$9:$B$3006)</f>
        <v>Mr Geoffrey Stephen Blanning</v>
      </c>
      <c r="S744" s="42" t="str">
        <f ca="1">LOOKUP(B744,'Firmmast - master file'!$A$9:$A952,'Firmmast - master file'!$B$9:$B$217)</f>
        <v>Schroder Investment Management North America Limited</v>
      </c>
    </row>
    <row r="745" spans="1:19">
      <c r="A745" t="s">
        <v>3641</v>
      </c>
      <c r="B745">
        <v>144543</v>
      </c>
      <c r="C745">
        <v>49</v>
      </c>
      <c r="D745">
        <v>20011201</v>
      </c>
      <c r="E745">
        <v>20071031</v>
      </c>
      <c r="F745">
        <v>20071110</v>
      </c>
      <c r="H745" s="10">
        <v>144543</v>
      </c>
      <c r="I745" s="10">
        <v>49</v>
      </c>
      <c r="J745" s="12">
        <v>37226</v>
      </c>
      <c r="K745" s="12">
        <v>39386</v>
      </c>
      <c r="L745" s="12">
        <v>39396</v>
      </c>
      <c r="R745" s="42" t="str">
        <f>LOOKUP(A745,'IBD - Individuals Basic'!$A$9:$A$3006,'IBD - Individuals Basic'!$B$9:$B$3006)</f>
        <v>Mr Geoffrey Stephen Blanning</v>
      </c>
      <c r="S745" s="42" t="str">
        <f ca="1">LOOKUP(B745,'Firmmast - master file'!$A$9:$A953,'Firmmast - master file'!$B$9:$B$217)</f>
        <v>Schroder Investment Management North America Limited</v>
      </c>
    </row>
    <row r="746" spans="1:19">
      <c r="A746" t="s">
        <v>3641</v>
      </c>
      <c r="B746">
        <v>144543</v>
      </c>
      <c r="C746">
        <v>63</v>
      </c>
      <c r="D746">
        <v>20071101</v>
      </c>
      <c r="F746">
        <v>20071110</v>
      </c>
      <c r="H746" s="10">
        <v>144543</v>
      </c>
      <c r="I746" s="10">
        <v>63</v>
      </c>
      <c r="J746" s="12">
        <v>39387</v>
      </c>
      <c r="K746" s="12" t="s">
        <v>734</v>
      </c>
      <c r="L746" s="12">
        <v>39396</v>
      </c>
      <c r="R746" s="42" t="str">
        <f>LOOKUP(A746,'IBD - Individuals Basic'!$A$9:$A$3006,'IBD - Individuals Basic'!$B$9:$B$3006)</f>
        <v>Mr Geoffrey Stephen Blanning</v>
      </c>
      <c r="S746" s="42" t="str">
        <f ca="1">LOOKUP(B746,'Firmmast - master file'!$A$9:$A954,'Firmmast - master file'!$B$9:$B$217)</f>
        <v>Schroder Investment Management North America Limited</v>
      </c>
    </row>
    <row r="747" spans="1:19">
      <c r="A747" t="s">
        <v>3644</v>
      </c>
      <c r="B747">
        <v>213316</v>
      </c>
      <c r="C747">
        <v>31</v>
      </c>
      <c r="D747">
        <v>20020702</v>
      </c>
      <c r="E747">
        <v>20031230</v>
      </c>
      <c r="F747">
        <v>20040826</v>
      </c>
      <c r="H747" s="10">
        <v>213316</v>
      </c>
      <c r="I747" s="10">
        <v>31</v>
      </c>
      <c r="J747" s="12">
        <v>37439</v>
      </c>
      <c r="K747" s="12">
        <v>37985</v>
      </c>
      <c r="L747" s="12">
        <v>38225</v>
      </c>
      <c r="R747" s="42" t="str">
        <f>LOOKUP(A747,'IBD - Individuals Basic'!$A$9:$A$3006,'IBD - Individuals Basic'!$B$9:$B$3006)</f>
        <v>Mr Graham Stanley Jelley</v>
      </c>
      <c r="S747" s="42" t="str">
        <f ca="1">LOOKUP(B747,'Firmmast - master file'!$A$9:$A955,'Firmmast - master file'!$B$9:$B$217)</f>
        <v>Hertfordshire Constabulary Credit Union Limited</v>
      </c>
    </row>
    <row r="748" spans="1:19">
      <c r="A748" t="s">
        <v>3647</v>
      </c>
      <c r="B748">
        <v>195996</v>
      </c>
      <c r="C748">
        <v>44</v>
      </c>
      <c r="D748">
        <v>20011201</v>
      </c>
      <c r="E748">
        <v>20051103</v>
      </c>
      <c r="F748">
        <v>20160701</v>
      </c>
      <c r="H748" s="10">
        <v>195996</v>
      </c>
      <c r="I748" s="10">
        <v>44</v>
      </c>
      <c r="J748" s="12">
        <v>37226</v>
      </c>
      <c r="K748" s="12">
        <v>38659</v>
      </c>
      <c r="L748" s="12">
        <v>42552</v>
      </c>
      <c r="R748" s="42" t="str">
        <f>LOOKUP(A748,'IBD - Individuals Basic'!$A$9:$A$3006,'IBD - Individuals Basic'!$B$9:$B$3006)</f>
        <v>Mr Giles Thomas Bradley Derry</v>
      </c>
      <c r="S748" s="42" t="str">
        <f ca="1">LOOKUP(B748,'Firmmast - master file'!$A$9:$A956,'Firmmast - master file'!$B$9:$B$217)</f>
        <v>Sand Aire Private Equity Limited</v>
      </c>
    </row>
    <row r="749" spans="1:19">
      <c r="A749" t="s">
        <v>3647</v>
      </c>
      <c r="B749">
        <v>195996</v>
      </c>
      <c r="C749">
        <v>49</v>
      </c>
      <c r="D749">
        <v>20011201</v>
      </c>
      <c r="E749">
        <v>20051103</v>
      </c>
      <c r="F749">
        <v>20160701</v>
      </c>
      <c r="H749" s="10">
        <v>195996</v>
      </c>
      <c r="I749" s="10">
        <v>49</v>
      </c>
      <c r="J749" s="12">
        <v>37226</v>
      </c>
      <c r="K749" s="12">
        <v>38659</v>
      </c>
      <c r="L749" s="12">
        <v>42552</v>
      </c>
      <c r="R749" s="42" t="str">
        <f>LOOKUP(A749,'IBD - Individuals Basic'!$A$9:$A$3006,'IBD - Individuals Basic'!$B$9:$B$3006)</f>
        <v>Mr Giles Thomas Bradley Derry</v>
      </c>
      <c r="S749" s="42" t="str">
        <f ca="1">LOOKUP(B749,'Firmmast - master file'!$A$9:$A957,'Firmmast - master file'!$B$9:$B$217)</f>
        <v>Sand Aire Private Equity Limited</v>
      </c>
    </row>
    <row r="750" spans="1:19">
      <c r="A750" t="s">
        <v>3650</v>
      </c>
      <c r="B750">
        <v>144543</v>
      </c>
      <c r="C750">
        <v>49</v>
      </c>
      <c r="D750">
        <v>20011201</v>
      </c>
      <c r="E750">
        <v>20071031</v>
      </c>
      <c r="F750">
        <v>20071110</v>
      </c>
      <c r="H750" s="10">
        <v>144543</v>
      </c>
      <c r="I750" s="10">
        <v>49</v>
      </c>
      <c r="J750" s="12">
        <v>37226</v>
      </c>
      <c r="K750" s="12">
        <v>39386</v>
      </c>
      <c r="L750" s="12">
        <v>39396</v>
      </c>
      <c r="R750" s="42" t="str">
        <f>LOOKUP(A750,'IBD - Individuals Basic'!$A$9:$A$3006,'IBD - Individuals Basic'!$B$9:$B$3006)</f>
        <v>Mr Geoffrey William Day</v>
      </c>
      <c r="S750" s="42" t="str">
        <f ca="1">LOOKUP(B750,'Firmmast - master file'!$A$9:$A958,'Firmmast - master file'!$B$9:$B$217)</f>
        <v>Schroder Investment Management North America Limited</v>
      </c>
    </row>
    <row r="751" spans="1:19">
      <c r="A751" t="s">
        <v>3650</v>
      </c>
      <c r="B751">
        <v>144543</v>
      </c>
      <c r="C751">
        <v>63</v>
      </c>
      <c r="D751">
        <v>20071101</v>
      </c>
      <c r="E751">
        <v>20170206</v>
      </c>
      <c r="F751">
        <v>20170208</v>
      </c>
      <c r="H751" s="10">
        <v>144543</v>
      </c>
      <c r="I751" s="10">
        <v>63</v>
      </c>
      <c r="J751" s="12">
        <v>39387</v>
      </c>
      <c r="K751" s="12">
        <v>42772</v>
      </c>
      <c r="L751" s="12">
        <v>42774</v>
      </c>
      <c r="R751" s="42" t="str">
        <f>LOOKUP(A751,'IBD - Individuals Basic'!$A$9:$A$3006,'IBD - Individuals Basic'!$B$9:$B$3006)</f>
        <v>Mr Geoffrey William Day</v>
      </c>
      <c r="S751" s="42" t="str">
        <f ca="1">LOOKUP(B751,'Firmmast - master file'!$A$9:$A959,'Firmmast - master file'!$B$9:$B$217)</f>
        <v>Schroder Investment Management North America Limited</v>
      </c>
    </row>
    <row r="752" spans="1:19">
      <c r="A752" t="s">
        <v>3653</v>
      </c>
      <c r="B752">
        <v>100013</v>
      </c>
      <c r="C752">
        <v>44</v>
      </c>
      <c r="D752">
        <v>20030501</v>
      </c>
      <c r="E752">
        <v>20071031</v>
      </c>
      <c r="F752">
        <v>20071110</v>
      </c>
      <c r="H752" s="10">
        <v>100013</v>
      </c>
      <c r="I752" s="10">
        <v>44</v>
      </c>
      <c r="J752" s="12">
        <v>37742</v>
      </c>
      <c r="K752" s="12">
        <v>39386</v>
      </c>
      <c r="L752" s="12">
        <v>39396</v>
      </c>
      <c r="R752" s="42" t="str">
        <f>LOOKUP(A752,'IBD - Individuals Basic'!$A$9:$A$3006,'IBD - Individuals Basic'!$B$9:$B$3006)</f>
        <v>Mr Geoffrey Walter Eyton Hughes</v>
      </c>
      <c r="S752" s="42" t="str">
        <f ca="1">LOOKUP(B752,'Firmmast - master file'!$A$9:$A960,'Firmmast - master file'!$B$9:$B$217)</f>
        <v>Skipton Financial Services Ltd</v>
      </c>
    </row>
    <row r="753" spans="1:19">
      <c r="A753" t="s">
        <v>3653</v>
      </c>
      <c r="B753">
        <v>100013</v>
      </c>
      <c r="C753">
        <v>63</v>
      </c>
      <c r="D753">
        <v>20071101</v>
      </c>
      <c r="E753">
        <v>20130115</v>
      </c>
      <c r="F753">
        <v>20130115</v>
      </c>
      <c r="H753" s="10">
        <v>100013</v>
      </c>
      <c r="I753" s="10">
        <v>63</v>
      </c>
      <c r="J753" s="12">
        <v>39387</v>
      </c>
      <c r="K753" s="12">
        <v>41289</v>
      </c>
      <c r="L753" s="12">
        <v>41289</v>
      </c>
      <c r="R753" s="42" t="str">
        <f>LOOKUP(A753,'IBD - Individuals Basic'!$A$9:$A$3006,'IBD - Individuals Basic'!$B$9:$B$3006)</f>
        <v>Mr Geoffrey Walter Eyton Hughes</v>
      </c>
      <c r="S753" s="42" t="str">
        <f ca="1">LOOKUP(B753,'Firmmast - master file'!$A$9:$A961,'Firmmast - master file'!$B$9:$B$217)</f>
        <v>Skipton Financial Services Ltd</v>
      </c>
    </row>
    <row r="754" spans="1:19">
      <c r="A754" t="s">
        <v>3656</v>
      </c>
      <c r="B754">
        <v>100013</v>
      </c>
      <c r="C754">
        <v>45</v>
      </c>
      <c r="D754">
        <v>20060426</v>
      </c>
      <c r="E754">
        <v>20071031</v>
      </c>
      <c r="F754">
        <v>20071110</v>
      </c>
      <c r="H754" s="10">
        <v>100013</v>
      </c>
      <c r="I754" s="10">
        <v>45</v>
      </c>
      <c r="J754" s="12">
        <v>38833</v>
      </c>
      <c r="K754" s="12">
        <v>39386</v>
      </c>
      <c r="L754" s="12">
        <v>39396</v>
      </c>
      <c r="R754" s="42" t="str">
        <f>LOOKUP(A754,'IBD - Individuals Basic'!$A$9:$A$3006,'IBD - Individuals Basic'!$B$9:$B$3006)</f>
        <v>Mr Gary Wayne Pippin</v>
      </c>
      <c r="S754" s="42" t="str">
        <f ca="1">LOOKUP(B754,'Firmmast - master file'!$A$9:$A962,'Firmmast - master file'!$B$9:$B$217)</f>
        <v>Skipton Financial Services Ltd</v>
      </c>
    </row>
    <row r="755" spans="1:19">
      <c r="A755" t="s">
        <v>3656</v>
      </c>
      <c r="B755">
        <v>100013</v>
      </c>
      <c r="C755">
        <v>63</v>
      </c>
      <c r="D755">
        <v>20071101</v>
      </c>
      <c r="E755">
        <v>20120831</v>
      </c>
      <c r="F755">
        <v>20120903</v>
      </c>
      <c r="H755" s="10">
        <v>100013</v>
      </c>
      <c r="I755" s="10">
        <v>63</v>
      </c>
      <c r="J755" s="12">
        <v>39387</v>
      </c>
      <c r="K755" s="12">
        <v>41152</v>
      </c>
      <c r="L755" s="12">
        <v>41155</v>
      </c>
      <c r="R755" s="42" t="str">
        <f>LOOKUP(A755,'IBD - Individuals Basic'!$A$9:$A$3006,'IBD - Individuals Basic'!$B$9:$B$3006)</f>
        <v>Mr Gary Wayne Pippin</v>
      </c>
      <c r="S755" s="42" t="str">
        <f ca="1">LOOKUP(B755,'Firmmast - master file'!$A$9:$A963,'Firmmast - master file'!$B$9:$B$217)</f>
        <v>Skipton Financial Services Ltd</v>
      </c>
    </row>
    <row r="756" spans="1:19">
      <c r="A756" t="s">
        <v>3659</v>
      </c>
      <c r="B756">
        <v>100013</v>
      </c>
      <c r="C756">
        <v>36</v>
      </c>
      <c r="D756">
        <v>20020701</v>
      </c>
      <c r="E756">
        <v>20060630</v>
      </c>
      <c r="F756">
        <v>20060714</v>
      </c>
      <c r="H756" s="10">
        <v>100013</v>
      </c>
      <c r="I756" s="10">
        <v>36</v>
      </c>
      <c r="J756" s="12">
        <v>37438</v>
      </c>
      <c r="K756" s="12">
        <v>38898</v>
      </c>
      <c r="L756" s="12">
        <v>38912</v>
      </c>
      <c r="R756" s="42" t="str">
        <f>LOOKUP(A756,'IBD - Individuals Basic'!$A$9:$A$3006,'IBD - Individuals Basic'!$B$9:$B$3006)</f>
        <v>Mr Gareth Barlow</v>
      </c>
      <c r="S756" s="42" t="str">
        <f ca="1">LOOKUP(B756,'Firmmast - master file'!$A$9:$A964,'Firmmast - master file'!$B$9:$B$217)</f>
        <v>Skipton Financial Services Ltd</v>
      </c>
    </row>
    <row r="757" spans="1:19">
      <c r="A757" t="s">
        <v>3659</v>
      </c>
      <c r="B757">
        <v>100013</v>
      </c>
      <c r="C757">
        <v>44</v>
      </c>
      <c r="D757">
        <v>20011201</v>
      </c>
      <c r="E757">
        <v>20020701</v>
      </c>
      <c r="F757">
        <v>20031107</v>
      </c>
      <c r="H757" s="10">
        <v>100013</v>
      </c>
      <c r="I757" s="10">
        <v>44</v>
      </c>
      <c r="J757" s="12">
        <v>37226</v>
      </c>
      <c r="K757" s="12">
        <v>37438</v>
      </c>
      <c r="L757" s="12">
        <v>37932</v>
      </c>
      <c r="R757" s="42" t="str">
        <f>LOOKUP(A757,'IBD - Individuals Basic'!$A$9:$A$3006,'IBD - Individuals Basic'!$B$9:$B$3006)</f>
        <v>Mr Gareth Barlow</v>
      </c>
      <c r="S757" s="42" t="str">
        <f ca="1">LOOKUP(B757,'Firmmast - master file'!$A$9:$A965,'Firmmast - master file'!$B$9:$B$217)</f>
        <v>Skipton Financial Services Ltd</v>
      </c>
    </row>
    <row r="758" spans="1:19">
      <c r="A758" t="s">
        <v>3659</v>
      </c>
      <c r="B758">
        <v>100013</v>
      </c>
      <c r="C758">
        <v>62</v>
      </c>
      <c r="D758">
        <v>20130620</v>
      </c>
      <c r="E758">
        <v>20140121</v>
      </c>
      <c r="F758">
        <v>20140121</v>
      </c>
      <c r="H758" s="10">
        <v>100013</v>
      </c>
      <c r="I758" s="10">
        <v>62</v>
      </c>
      <c r="J758" s="12">
        <v>41445</v>
      </c>
      <c r="K758" s="12">
        <v>41660</v>
      </c>
      <c r="L758" s="12">
        <v>41660</v>
      </c>
      <c r="R758" s="42" t="str">
        <f>LOOKUP(A758,'IBD - Individuals Basic'!$A$9:$A$3006,'IBD - Individuals Basic'!$B$9:$B$3006)</f>
        <v>Mr Gareth Barlow</v>
      </c>
      <c r="S758" s="42" t="str">
        <f ca="1">LOOKUP(B758,'Firmmast - master file'!$A$9:$A966,'Firmmast - master file'!$B$9:$B$217)</f>
        <v>Skipton Financial Services Ltd</v>
      </c>
    </row>
    <row r="759" spans="1:19">
      <c r="A759" t="s">
        <v>3662</v>
      </c>
      <c r="B759">
        <v>100013</v>
      </c>
      <c r="C759">
        <v>22</v>
      </c>
      <c r="D759">
        <v>20020628</v>
      </c>
      <c r="E759">
        <v>20060616</v>
      </c>
      <c r="F759">
        <v>20060621</v>
      </c>
      <c r="H759" s="10">
        <v>100013</v>
      </c>
      <c r="I759" s="10">
        <v>22</v>
      </c>
      <c r="J759" s="12">
        <v>37435</v>
      </c>
      <c r="K759" s="12">
        <v>38884</v>
      </c>
      <c r="L759" s="12">
        <v>38889</v>
      </c>
      <c r="R759" s="42" t="str">
        <f>LOOKUP(A759,'IBD - Individuals Basic'!$A$9:$A$3006,'IBD - Individuals Basic'!$B$9:$B$3006)</f>
        <v>Mr George Bower</v>
      </c>
      <c r="S759" s="42" t="str">
        <f ca="1">LOOKUP(B759,'Firmmast - master file'!$A$9:$A967,'Firmmast - master file'!$B$9:$B$217)</f>
        <v>Skipton Financial Services Ltd</v>
      </c>
    </row>
    <row r="760" spans="1:19">
      <c r="A760" t="s">
        <v>3662</v>
      </c>
      <c r="B760">
        <v>100013</v>
      </c>
      <c r="C760">
        <v>33</v>
      </c>
      <c r="D760">
        <v>20020628</v>
      </c>
      <c r="E760">
        <v>20060616</v>
      </c>
      <c r="F760">
        <v>20060621</v>
      </c>
      <c r="H760" s="10">
        <v>100013</v>
      </c>
      <c r="I760" s="10">
        <v>33</v>
      </c>
      <c r="J760" s="12">
        <v>37435</v>
      </c>
      <c r="K760" s="12">
        <v>38884</v>
      </c>
      <c r="L760" s="12">
        <v>38889</v>
      </c>
      <c r="R760" s="42" t="str">
        <f>LOOKUP(A760,'IBD - Individuals Basic'!$A$9:$A$3006,'IBD - Individuals Basic'!$B$9:$B$3006)</f>
        <v>Mr George Bower</v>
      </c>
      <c r="S760" s="42" t="str">
        <f ca="1">LOOKUP(B760,'Firmmast - master file'!$A$9:$A968,'Firmmast - master file'!$B$9:$B$217)</f>
        <v>Skipton Financial Services Ltd</v>
      </c>
    </row>
    <row r="761" spans="1:19">
      <c r="A761" t="s">
        <v>3665</v>
      </c>
      <c r="B761">
        <v>186209</v>
      </c>
      <c r="C761">
        <v>63</v>
      </c>
      <c r="D761">
        <v>20080821</v>
      </c>
      <c r="E761">
        <v>20101118</v>
      </c>
      <c r="F761">
        <v>20101118</v>
      </c>
      <c r="H761" s="10">
        <v>186209</v>
      </c>
      <c r="I761" s="10">
        <v>63</v>
      </c>
      <c r="J761" s="12">
        <v>39681</v>
      </c>
      <c r="K761" s="12">
        <v>40500</v>
      </c>
      <c r="L761" s="12">
        <v>40500</v>
      </c>
      <c r="R761" s="42" t="str">
        <f>LOOKUP(A761,'IBD - Individuals Basic'!$A$9:$A$3006,'IBD - Individuals Basic'!$B$9:$B$3006)</f>
        <v>Mr Gregor Bohm</v>
      </c>
      <c r="S761" s="42" t="str">
        <f ca="1">LOOKUP(B761,'Firmmast - master file'!$A$9:$A969,'Firmmast - master file'!$B$9:$B$217)</f>
        <v>CECP Investment Advisors Limited</v>
      </c>
    </row>
    <row r="762" spans="1:19">
      <c r="A762" t="s">
        <v>3668</v>
      </c>
      <c r="B762">
        <v>144543</v>
      </c>
      <c r="C762">
        <v>48</v>
      </c>
      <c r="D762">
        <v>20020219</v>
      </c>
      <c r="E762">
        <v>20020731</v>
      </c>
      <c r="F762">
        <v>20030408</v>
      </c>
      <c r="H762" s="10">
        <v>144543</v>
      </c>
      <c r="I762" s="10">
        <v>48</v>
      </c>
      <c r="J762" s="12">
        <v>37306</v>
      </c>
      <c r="K762" s="12">
        <v>37468</v>
      </c>
      <c r="L762" s="12">
        <v>37719</v>
      </c>
      <c r="R762" s="42" t="str">
        <f>LOOKUP(A762,'IBD - Individuals Basic'!$A$9:$A$3006,'IBD - Individuals Basic'!$B$9:$B$3006)</f>
        <v>Mr Gregg Dalley</v>
      </c>
      <c r="S762" s="42" t="str">
        <f ca="1">LOOKUP(B762,'Firmmast - master file'!$A$9:$A970,'Firmmast - master file'!$B$9:$B$217)</f>
        <v>Schroder Investment Management North America Limited</v>
      </c>
    </row>
    <row r="763" spans="1:19">
      <c r="A763" t="s">
        <v>3671</v>
      </c>
      <c r="B763">
        <v>660553</v>
      </c>
      <c r="C763">
        <v>29</v>
      </c>
      <c r="D763">
        <v>20150202</v>
      </c>
      <c r="F763">
        <v>20150202</v>
      </c>
      <c r="H763" s="10">
        <v>660553</v>
      </c>
      <c r="I763" s="10">
        <v>29</v>
      </c>
      <c r="J763" s="12">
        <v>42037</v>
      </c>
      <c r="K763" s="12" t="s">
        <v>734</v>
      </c>
      <c r="L763" s="12">
        <v>42037</v>
      </c>
      <c r="R763" s="42" t="str">
        <f>LOOKUP(A763,'IBD - Individuals Basic'!$A$9:$A$3006,'IBD - Individuals Basic'!$B$9:$B$3006)</f>
        <v>Mr Guy Elliff</v>
      </c>
      <c r="S763" s="42" t="str">
        <f ca="1">LOOKUP(B763,'Firmmast - master file'!$A$9:$A971,'Firmmast - master file'!$B$9:$B$217)</f>
        <v>CENTURY MOTORS (SHEFFIELD) LIMITED</v>
      </c>
    </row>
    <row r="764" spans="1:19">
      <c r="A764" t="s">
        <v>3674</v>
      </c>
      <c r="B764">
        <v>100013</v>
      </c>
      <c r="C764">
        <v>63</v>
      </c>
      <c r="D764">
        <v>20090623</v>
      </c>
      <c r="E764">
        <v>20161027</v>
      </c>
      <c r="F764">
        <v>20171121</v>
      </c>
      <c r="H764" s="10">
        <v>100013</v>
      </c>
      <c r="I764" s="10">
        <v>63</v>
      </c>
      <c r="J764" s="12">
        <v>39987</v>
      </c>
      <c r="K764" s="12">
        <v>42670</v>
      </c>
      <c r="L764" s="12">
        <v>43060</v>
      </c>
      <c r="R764" s="42" t="str">
        <f>LOOKUP(A764,'IBD - Individuals Basic'!$A$9:$A$3006,'IBD - Individuals Basic'!$B$9:$B$3006)</f>
        <v>Mr George Kenneth Hartley</v>
      </c>
      <c r="S764" s="42" t="str">
        <f ca="1">LOOKUP(B764,'Firmmast - master file'!$A$9:$A972,'Firmmast - master file'!$B$9:$B$217)</f>
        <v>Skipton Financial Services Ltd</v>
      </c>
    </row>
    <row r="765" spans="1:19">
      <c r="A765" t="s">
        <v>3677</v>
      </c>
      <c r="B765">
        <v>144543</v>
      </c>
      <c r="C765">
        <v>63</v>
      </c>
      <c r="D765">
        <v>20170228</v>
      </c>
      <c r="F765">
        <v>20170228</v>
      </c>
      <c r="H765" s="10">
        <v>144543</v>
      </c>
      <c r="I765" s="10">
        <v>63</v>
      </c>
      <c r="J765" s="12">
        <v>42794</v>
      </c>
      <c r="K765" s="12" t="s">
        <v>734</v>
      </c>
      <c r="L765" s="12">
        <v>42794</v>
      </c>
      <c r="R765" s="42" t="str">
        <f>LOOKUP(A765,'IBD - Individuals Basic'!$A$9:$A$3006,'IBD - Individuals Basic'!$B$9:$B$3006)</f>
        <v>Mr Gordon Harpur</v>
      </c>
      <c r="S765" s="42" t="str">
        <f ca="1">LOOKUP(B765,'Firmmast - master file'!$A$9:$A973,'Firmmast - master file'!$B$9:$B$217)</f>
        <v>Schroder Investment Management North America Limited</v>
      </c>
    </row>
    <row r="766" spans="1:19">
      <c r="A766" t="s">
        <v>3680</v>
      </c>
      <c r="B766">
        <v>100013</v>
      </c>
      <c r="C766">
        <v>44</v>
      </c>
      <c r="D766">
        <v>20011201</v>
      </c>
      <c r="E766">
        <v>20030228</v>
      </c>
      <c r="F766">
        <v>20030219</v>
      </c>
      <c r="H766" s="10">
        <v>100013</v>
      </c>
      <c r="I766" s="10">
        <v>44</v>
      </c>
      <c r="J766" s="12">
        <v>37226</v>
      </c>
      <c r="K766" s="12">
        <v>37680</v>
      </c>
      <c r="L766" s="12">
        <v>37671</v>
      </c>
      <c r="R766" s="42" t="str">
        <f>LOOKUP(A766,'IBD - Individuals Basic'!$A$9:$A$3006,'IBD - Individuals Basic'!$B$9:$B$3006)</f>
        <v>Mr Gordon Duncan Linton</v>
      </c>
      <c r="S766" s="42" t="str">
        <f ca="1">LOOKUP(B766,'Firmmast - master file'!$A$9:$A974,'Firmmast - master file'!$B$9:$B$217)</f>
        <v>Skipton Financial Services Ltd</v>
      </c>
    </row>
    <row r="767" spans="1:19">
      <c r="A767" t="s">
        <v>3686</v>
      </c>
      <c r="B767">
        <v>100013</v>
      </c>
      <c r="C767">
        <v>63</v>
      </c>
      <c r="D767">
        <v>20090427</v>
      </c>
      <c r="E767">
        <v>20120210</v>
      </c>
      <c r="F767">
        <v>20120214</v>
      </c>
      <c r="H767" s="10">
        <v>100013</v>
      </c>
      <c r="I767" s="10">
        <v>63</v>
      </c>
      <c r="J767" s="12">
        <v>39930</v>
      </c>
      <c r="K767" s="12">
        <v>40949</v>
      </c>
      <c r="L767" s="12">
        <v>40953</v>
      </c>
      <c r="R767" s="42" t="str">
        <f>LOOKUP(A767,'IBD - Individuals Basic'!$A$9:$A$3006,'IBD - Individuals Basic'!$B$9:$B$3006)</f>
        <v>Mr George Minas</v>
      </c>
      <c r="S767" s="42" t="str">
        <f ca="1">LOOKUP(B767,'Firmmast - master file'!$A$9:$A975,'Firmmast - master file'!$B$9:$B$217)</f>
        <v>Skipton Financial Services Ltd</v>
      </c>
    </row>
    <row r="768" spans="1:19">
      <c r="A768" t="s">
        <v>3689</v>
      </c>
      <c r="B768">
        <v>100013</v>
      </c>
      <c r="C768">
        <v>63</v>
      </c>
      <c r="D768">
        <v>20080118</v>
      </c>
      <c r="E768">
        <v>20110225</v>
      </c>
      <c r="F768">
        <v>20110221</v>
      </c>
      <c r="H768" s="10">
        <v>100013</v>
      </c>
      <c r="I768" s="10">
        <v>63</v>
      </c>
      <c r="J768" s="12">
        <v>39465</v>
      </c>
      <c r="K768" s="12">
        <v>40599</v>
      </c>
      <c r="L768" s="12">
        <v>40595</v>
      </c>
      <c r="R768" s="42" t="str">
        <f>LOOKUP(A768,'IBD - Individuals Basic'!$A$9:$A$3006,'IBD - Individuals Basic'!$B$9:$B$3006)</f>
        <v>Ms Gisele-Eliane Michael</v>
      </c>
      <c r="S768" s="42" t="str">
        <f ca="1">LOOKUP(B768,'Firmmast - master file'!$A$9:$A976,'Firmmast - master file'!$B$9:$B$217)</f>
        <v>Skipton Financial Services Ltd</v>
      </c>
    </row>
    <row r="769" spans="1:19">
      <c r="A769" t="s">
        <v>3692</v>
      </c>
      <c r="B769">
        <v>144543</v>
      </c>
      <c r="C769">
        <v>63</v>
      </c>
      <c r="D769">
        <v>20160104</v>
      </c>
      <c r="F769">
        <v>20160104</v>
      </c>
      <c r="H769" s="10">
        <v>144543</v>
      </c>
      <c r="I769" s="10">
        <v>63</v>
      </c>
      <c r="J769" s="12">
        <v>42373</v>
      </c>
      <c r="K769" s="12" t="s">
        <v>734</v>
      </c>
      <c r="L769" s="12">
        <v>42373</v>
      </c>
      <c r="R769" s="42" t="str">
        <f>LOOKUP(A769,'IBD - Individuals Basic'!$A$9:$A$3006,'IBD - Individuals Basic'!$B$9:$B$3006)</f>
        <v>Mr Ghokhulan Manickavasagar</v>
      </c>
      <c r="S769" s="42" t="str">
        <f ca="1">LOOKUP(B769,'Firmmast - master file'!$A$9:$A977,'Firmmast - master file'!$B$9:$B$217)</f>
        <v>Schroder Investment Management North America Limited</v>
      </c>
    </row>
    <row r="770" spans="1:19">
      <c r="A770" t="s">
        <v>3695</v>
      </c>
      <c r="B770">
        <v>100013</v>
      </c>
      <c r="C770">
        <v>63</v>
      </c>
      <c r="D770">
        <v>20071120</v>
      </c>
      <c r="E770">
        <v>20081031</v>
      </c>
      <c r="F770">
        <v>20081111</v>
      </c>
      <c r="H770" s="10">
        <v>100013</v>
      </c>
      <c r="I770" s="10">
        <v>63</v>
      </c>
      <c r="J770" s="12">
        <v>39406</v>
      </c>
      <c r="K770" s="12">
        <v>39752</v>
      </c>
      <c r="L770" s="12">
        <v>39763</v>
      </c>
      <c r="R770" s="42" t="str">
        <f>LOOKUP(A770,'IBD - Individuals Basic'!$A$9:$A$3006,'IBD - Individuals Basic'!$B$9:$B$3006)</f>
        <v>Mr George Reid</v>
      </c>
      <c r="S770" s="42" t="str">
        <f ca="1">LOOKUP(B770,'Firmmast - master file'!$A$9:$A978,'Firmmast - master file'!$B$9:$B$217)</f>
        <v>Skipton Financial Services Ltd</v>
      </c>
    </row>
    <row r="771" spans="1:19">
      <c r="A771" t="s">
        <v>3698</v>
      </c>
      <c r="B771">
        <v>144543</v>
      </c>
      <c r="C771">
        <v>48</v>
      </c>
      <c r="D771">
        <v>20011201</v>
      </c>
      <c r="E771">
        <v>20020731</v>
      </c>
      <c r="F771">
        <v>20030408</v>
      </c>
      <c r="H771" s="10">
        <v>144543</v>
      </c>
      <c r="I771" s="10">
        <v>48</v>
      </c>
      <c r="J771" s="12">
        <v>37226</v>
      </c>
      <c r="K771" s="12">
        <v>37468</v>
      </c>
      <c r="L771" s="12">
        <v>37719</v>
      </c>
      <c r="R771" s="42" t="str">
        <f>LOOKUP(A771,'IBD - Individuals Basic'!$A$9:$A$3006,'IBD - Individuals Basic'!$B$9:$B$3006)</f>
        <v>Mr Guy Robertson</v>
      </c>
      <c r="S771" s="42" t="str">
        <f ca="1">LOOKUP(B771,'Firmmast - master file'!$A$9:$A979,'Firmmast - master file'!$B$9:$B$217)</f>
        <v>Schroder Investment Management North America Limited</v>
      </c>
    </row>
    <row r="772" spans="1:19">
      <c r="A772" t="s">
        <v>3701</v>
      </c>
      <c r="B772">
        <v>100013</v>
      </c>
      <c r="C772">
        <v>44</v>
      </c>
      <c r="D772">
        <v>20070813</v>
      </c>
      <c r="E772">
        <v>20071031</v>
      </c>
      <c r="F772">
        <v>20160725</v>
      </c>
      <c r="H772" s="10">
        <v>100013</v>
      </c>
      <c r="I772" s="10">
        <v>44</v>
      </c>
      <c r="J772" s="12">
        <v>39307</v>
      </c>
      <c r="K772" s="12">
        <v>39386</v>
      </c>
      <c r="L772" s="12">
        <v>42576</v>
      </c>
      <c r="R772" s="42" t="str">
        <f>LOOKUP(A772,'IBD - Individuals Basic'!$A$9:$A$3006,'IBD - Individuals Basic'!$B$9:$B$3006)</f>
        <v>Mr Gurmail Raju</v>
      </c>
      <c r="S772" s="42" t="str">
        <f ca="1">LOOKUP(B772,'Firmmast - master file'!$A$9:$A980,'Firmmast - master file'!$B$9:$B$217)</f>
        <v>Skipton Financial Services Ltd</v>
      </c>
    </row>
    <row r="773" spans="1:19">
      <c r="A773" t="s">
        <v>3701</v>
      </c>
      <c r="B773">
        <v>100013</v>
      </c>
      <c r="C773">
        <v>45</v>
      </c>
      <c r="D773">
        <v>20060922</v>
      </c>
      <c r="E773">
        <v>20070813</v>
      </c>
      <c r="F773">
        <v>20160725</v>
      </c>
      <c r="H773" s="10">
        <v>100013</v>
      </c>
      <c r="I773" s="10">
        <v>45</v>
      </c>
      <c r="J773" s="12">
        <v>38982</v>
      </c>
      <c r="K773" s="12">
        <v>39307</v>
      </c>
      <c r="L773" s="12">
        <v>42576</v>
      </c>
      <c r="R773" s="42" t="str">
        <f>LOOKUP(A773,'IBD - Individuals Basic'!$A$9:$A$3006,'IBD - Individuals Basic'!$B$9:$B$3006)</f>
        <v>Mr Gurmail Raju</v>
      </c>
      <c r="S773" s="42" t="str">
        <f ca="1">LOOKUP(B773,'Firmmast - master file'!$A$9:$A981,'Firmmast - master file'!$B$9:$B$217)</f>
        <v>Skipton Financial Services Ltd</v>
      </c>
    </row>
    <row r="774" spans="1:19">
      <c r="A774" t="s">
        <v>3701</v>
      </c>
      <c r="B774">
        <v>100013</v>
      </c>
      <c r="C774">
        <v>63</v>
      </c>
      <c r="D774">
        <v>20071101</v>
      </c>
      <c r="E774">
        <v>20100122</v>
      </c>
      <c r="F774">
        <v>20160725</v>
      </c>
      <c r="H774" s="10">
        <v>100013</v>
      </c>
      <c r="I774" s="10">
        <v>63</v>
      </c>
      <c r="J774" s="12">
        <v>39387</v>
      </c>
      <c r="K774" s="12">
        <v>40200</v>
      </c>
      <c r="L774" s="12">
        <v>42576</v>
      </c>
      <c r="R774" s="42" t="str">
        <f>LOOKUP(A774,'IBD - Individuals Basic'!$A$9:$A$3006,'IBD - Individuals Basic'!$B$9:$B$3006)</f>
        <v>Mr Gurmail Raju</v>
      </c>
      <c r="S774" s="42" t="str">
        <f ca="1">LOOKUP(B774,'Firmmast - master file'!$A$9:$A982,'Firmmast - master file'!$B$9:$B$217)</f>
        <v>Skipton Financial Services Ltd</v>
      </c>
    </row>
    <row r="775" spans="1:19">
      <c r="A775" t="s">
        <v>3704</v>
      </c>
      <c r="B775">
        <v>575897</v>
      </c>
      <c r="C775">
        <v>63</v>
      </c>
      <c r="D775">
        <v>20151117</v>
      </c>
      <c r="E775">
        <v>20170602</v>
      </c>
      <c r="F775">
        <v>20170602</v>
      </c>
      <c r="H775" s="10">
        <v>575897</v>
      </c>
      <c r="I775" s="10">
        <v>63</v>
      </c>
      <c r="J775" s="12">
        <v>42325</v>
      </c>
      <c r="K775" s="12">
        <v>42888</v>
      </c>
      <c r="L775" s="12">
        <v>42888</v>
      </c>
      <c r="R775" s="42" t="str">
        <f>LOOKUP(A775,'IBD - Individuals Basic'!$A$9:$A$3006,'IBD - Individuals Basic'!$B$9:$B$3006)</f>
        <v>Mr Giuseppe Rapallo</v>
      </c>
      <c r="S775" s="42" t="str">
        <f ca="1">LOOKUP(B775,'Firmmast - master file'!$A$9:$A983,'Firmmast - master file'!$B$9:$B$217)</f>
        <v>Tiberius Asset Management Ltd.</v>
      </c>
    </row>
    <row r="776" spans="1:19">
      <c r="A776" t="s">
        <v>3707</v>
      </c>
      <c r="B776">
        <v>602443</v>
      </c>
      <c r="C776">
        <v>52</v>
      </c>
      <c r="D776">
        <v>20170307</v>
      </c>
      <c r="F776">
        <v>20180115</v>
      </c>
      <c r="H776" s="10">
        <v>602443</v>
      </c>
      <c r="I776" s="10">
        <v>52</v>
      </c>
      <c r="J776" s="12">
        <v>42801</v>
      </c>
      <c r="K776" s="12" t="s">
        <v>734</v>
      </c>
      <c r="L776" s="12">
        <v>43115</v>
      </c>
      <c r="R776" s="42" t="str">
        <f>LOOKUP(A776,'IBD - Individuals Basic'!$A$9:$A$3006,'IBD - Individuals Basic'!$B$9:$B$3006)</f>
        <v>Mr Giles Reading</v>
      </c>
      <c r="S776" s="42" t="str">
        <f ca="1">LOOKUP(B776,'Firmmast - master file'!$A$9:$A984,'Firmmast - master file'!$B$9:$B$217)</f>
        <v>Alternative Propositions Limited</v>
      </c>
    </row>
    <row r="777" spans="1:19">
      <c r="A777" t="s">
        <v>3710</v>
      </c>
      <c r="B777">
        <v>144543</v>
      </c>
      <c r="C777">
        <v>30</v>
      </c>
      <c r="D777">
        <v>20090707</v>
      </c>
      <c r="E777">
        <v>20111103</v>
      </c>
      <c r="F777">
        <v>20111107</v>
      </c>
      <c r="H777" s="10">
        <v>144543</v>
      </c>
      <c r="I777" s="10">
        <v>30</v>
      </c>
      <c r="J777" s="12">
        <v>40001</v>
      </c>
      <c r="K777" s="12">
        <v>40850</v>
      </c>
      <c r="L777" s="12">
        <v>40854</v>
      </c>
      <c r="R777" s="42" t="str">
        <f>LOOKUP(A777,'IBD - Individuals Basic'!$A$9:$A$3006,'IBD - Individuals Basic'!$B$9:$B$3006)</f>
        <v>Mr Graham Staples</v>
      </c>
      <c r="S777" s="42" t="str">
        <f ca="1">LOOKUP(B777,'Firmmast - master file'!$A$9:$A985,'Firmmast - master file'!$B$9:$B$217)</f>
        <v>Schroder Investment Management North America Limited</v>
      </c>
    </row>
    <row r="778" spans="1:19">
      <c r="A778" t="s">
        <v>3713</v>
      </c>
      <c r="B778">
        <v>144543</v>
      </c>
      <c r="C778">
        <v>44</v>
      </c>
      <c r="D778">
        <v>20011201</v>
      </c>
      <c r="E778">
        <v>20020731</v>
      </c>
      <c r="F778">
        <v>20150601</v>
      </c>
      <c r="H778" s="10">
        <v>144543</v>
      </c>
      <c r="I778" s="10">
        <v>44</v>
      </c>
      <c r="J778" s="12">
        <v>37226</v>
      </c>
      <c r="K778" s="12">
        <v>37468</v>
      </c>
      <c r="L778" s="12">
        <v>42156</v>
      </c>
      <c r="R778" s="42" t="str">
        <f>LOOKUP(A778,'IBD - Individuals Basic'!$A$9:$A$3006,'IBD - Individuals Basic'!$B$9:$B$3006)</f>
        <v>Mr Gabor Sitanyi</v>
      </c>
      <c r="S778" s="42" t="str">
        <f ca="1">LOOKUP(B778,'Firmmast - master file'!$A$9:$A986,'Firmmast - master file'!$B$9:$B$217)</f>
        <v>Schroder Investment Management North America Limited</v>
      </c>
    </row>
    <row r="779" spans="1:19">
      <c r="A779" t="s">
        <v>3713</v>
      </c>
      <c r="B779">
        <v>144543</v>
      </c>
      <c r="C779">
        <v>49</v>
      </c>
      <c r="D779">
        <v>20011201</v>
      </c>
      <c r="E779">
        <v>20040222</v>
      </c>
      <c r="F779">
        <v>20150601</v>
      </c>
      <c r="H779" s="10">
        <v>144543</v>
      </c>
      <c r="I779" s="10">
        <v>49</v>
      </c>
      <c r="J779" s="12">
        <v>37226</v>
      </c>
      <c r="K779" s="12">
        <v>38039</v>
      </c>
      <c r="L779" s="12">
        <v>42156</v>
      </c>
      <c r="R779" s="42" t="str">
        <f>LOOKUP(A779,'IBD - Individuals Basic'!$A$9:$A$3006,'IBD - Individuals Basic'!$B$9:$B$3006)</f>
        <v>Mr Gabor Sitanyi</v>
      </c>
      <c r="S779" s="42" t="str">
        <f ca="1">LOOKUP(B779,'Firmmast - master file'!$A$9:$A987,'Firmmast - master file'!$B$9:$B$217)</f>
        <v>Schroder Investment Management North America Limited</v>
      </c>
    </row>
    <row r="780" spans="1:19">
      <c r="A780" t="s">
        <v>3716</v>
      </c>
      <c r="B780">
        <v>100013</v>
      </c>
      <c r="C780">
        <v>30</v>
      </c>
      <c r="D780">
        <v>20130402</v>
      </c>
      <c r="E780">
        <v>20170616</v>
      </c>
      <c r="F780">
        <v>20170615</v>
      </c>
      <c r="H780" s="10">
        <v>100013</v>
      </c>
      <c r="I780" s="10">
        <v>30</v>
      </c>
      <c r="J780" s="12">
        <v>41366</v>
      </c>
      <c r="K780" s="12">
        <v>42902</v>
      </c>
      <c r="L780" s="12">
        <v>42901</v>
      </c>
      <c r="R780" s="42" t="str">
        <f>LOOKUP(A780,'IBD - Individuals Basic'!$A$9:$A$3006,'IBD - Individuals Basic'!$B$9:$B$3006)</f>
        <v>Miss Gillian Weatherill</v>
      </c>
      <c r="S780" s="42" t="str">
        <f ca="1">LOOKUP(B780,'Firmmast - master file'!$A$9:$A988,'Firmmast - master file'!$B$9:$B$217)</f>
        <v>Skipton Financial Services Ltd</v>
      </c>
    </row>
    <row r="781" spans="1:19">
      <c r="A781" t="s">
        <v>3719</v>
      </c>
      <c r="B781">
        <v>756138</v>
      </c>
      <c r="C781">
        <v>22</v>
      </c>
      <c r="D781">
        <v>20161114</v>
      </c>
      <c r="F781">
        <v>20161114</v>
      </c>
      <c r="H781" s="10">
        <v>756138</v>
      </c>
      <c r="I781" s="10">
        <v>22</v>
      </c>
      <c r="J781" s="12">
        <v>42688</v>
      </c>
      <c r="K781" s="12" t="s">
        <v>734</v>
      </c>
      <c r="L781" s="12">
        <v>42688</v>
      </c>
      <c r="R781" s="42" t="str">
        <f>LOOKUP(A781,'IBD - Individuals Basic'!$A$9:$A$3006,'IBD - Individuals Basic'!$B$9:$B$3006)</f>
        <v>Mr Gerard Woods</v>
      </c>
      <c r="S781" s="42" t="str">
        <f ca="1">LOOKUP(B781,'Firmmast - master file'!$A$9:$A989,'Firmmast - master file'!$B$9:$B$217)</f>
        <v>G. Woods Bathrooms Limited</v>
      </c>
    </row>
    <row r="782" spans="1:19">
      <c r="A782" t="s">
        <v>3722</v>
      </c>
      <c r="B782">
        <v>100013</v>
      </c>
      <c r="C782">
        <v>44</v>
      </c>
      <c r="D782">
        <v>20030813</v>
      </c>
      <c r="E782">
        <v>20071031</v>
      </c>
      <c r="F782">
        <v>20170802</v>
      </c>
      <c r="H782" s="10">
        <v>100013</v>
      </c>
      <c r="I782" s="10">
        <v>44</v>
      </c>
      <c r="J782" s="12">
        <v>37846</v>
      </c>
      <c r="K782" s="12">
        <v>39386</v>
      </c>
      <c r="L782" s="12">
        <v>42949</v>
      </c>
      <c r="R782" s="42" t="str">
        <f>LOOKUP(A782,'IBD - Individuals Basic'!$A$9:$A$3006,'IBD - Individuals Basic'!$B$9:$B$3006)</f>
        <v>Miss Gillian Yates</v>
      </c>
      <c r="S782" s="42" t="str">
        <f ca="1">LOOKUP(B782,'Firmmast - master file'!$A$9:$A990,'Firmmast - master file'!$B$9:$B$217)</f>
        <v>Skipton Financial Services Ltd</v>
      </c>
    </row>
    <row r="783" spans="1:19">
      <c r="A783" t="s">
        <v>3722</v>
      </c>
      <c r="B783">
        <v>100013</v>
      </c>
      <c r="C783">
        <v>45</v>
      </c>
      <c r="D783">
        <v>20021230</v>
      </c>
      <c r="E783">
        <v>20030813</v>
      </c>
      <c r="F783">
        <v>20170802</v>
      </c>
      <c r="H783" s="10">
        <v>100013</v>
      </c>
      <c r="I783" s="10">
        <v>45</v>
      </c>
      <c r="J783" s="12">
        <v>37620</v>
      </c>
      <c r="K783" s="12">
        <v>37846</v>
      </c>
      <c r="L783" s="12">
        <v>42949</v>
      </c>
      <c r="R783" s="42" t="str">
        <f>LOOKUP(A783,'IBD - Individuals Basic'!$A$9:$A$3006,'IBD - Individuals Basic'!$B$9:$B$3006)</f>
        <v>Miss Gillian Yates</v>
      </c>
      <c r="S783" s="42" t="str">
        <f ca="1">LOOKUP(B783,'Firmmast - master file'!$A$9:$A991,'Firmmast - master file'!$B$9:$B$217)</f>
        <v>Skipton Financial Services Ltd</v>
      </c>
    </row>
    <row r="784" spans="1:19">
      <c r="A784" t="s">
        <v>3722</v>
      </c>
      <c r="B784">
        <v>100013</v>
      </c>
      <c r="C784">
        <v>63</v>
      </c>
      <c r="D784">
        <v>20071101</v>
      </c>
      <c r="E784">
        <v>20080808</v>
      </c>
      <c r="F784">
        <v>20170802</v>
      </c>
      <c r="H784" s="10">
        <v>100013</v>
      </c>
      <c r="I784" s="10">
        <v>63</v>
      </c>
      <c r="J784" s="12">
        <v>39387</v>
      </c>
      <c r="K784" s="12">
        <v>39668</v>
      </c>
      <c r="L784" s="12">
        <v>42949</v>
      </c>
      <c r="R784" s="42" t="str">
        <f>LOOKUP(A784,'IBD - Individuals Basic'!$A$9:$A$3006,'IBD - Individuals Basic'!$B$9:$B$3006)</f>
        <v>Miss Gillian Yates</v>
      </c>
      <c r="S784" s="42" t="str">
        <f ca="1">LOOKUP(B784,'Firmmast - master file'!$A$9:$A992,'Firmmast - master file'!$B$9:$B$217)</f>
        <v>Skipton Financial Services Ltd</v>
      </c>
    </row>
    <row r="785" spans="1:19">
      <c r="A785" t="s">
        <v>3725</v>
      </c>
      <c r="B785">
        <v>144543</v>
      </c>
      <c r="C785">
        <v>49</v>
      </c>
      <c r="D785">
        <v>20011201</v>
      </c>
      <c r="E785">
        <v>20051231</v>
      </c>
      <c r="F785">
        <v>20051213</v>
      </c>
      <c r="H785" s="10">
        <v>144543</v>
      </c>
      <c r="I785" s="10">
        <v>49</v>
      </c>
      <c r="J785" s="12">
        <v>37226</v>
      </c>
      <c r="K785" s="12">
        <v>38717</v>
      </c>
      <c r="L785" s="12">
        <v>38699</v>
      </c>
      <c r="R785" s="42" t="str">
        <f>LOOKUP(A785,'IBD - Individuals Basic'!$A$9:$A$3006,'IBD - Individuals Basic'!$B$9:$B$3006)</f>
        <v>Mr Hendrik Adriaan De Mol Van Otterloo</v>
      </c>
      <c r="S785" s="42" t="str">
        <f ca="1">LOOKUP(B785,'Firmmast - master file'!$A$9:$A993,'Firmmast - master file'!$B$9:$B$217)</f>
        <v>Schroder Investment Management North America Limited</v>
      </c>
    </row>
    <row r="786" spans="1:19">
      <c r="A786" t="s">
        <v>3728</v>
      </c>
      <c r="B786">
        <v>452049</v>
      </c>
      <c r="C786">
        <v>25</v>
      </c>
      <c r="D786">
        <v>20060620</v>
      </c>
      <c r="E786">
        <v>20080623</v>
      </c>
      <c r="F786">
        <v>20080623</v>
      </c>
      <c r="H786" s="10">
        <v>452049</v>
      </c>
      <c r="I786" s="10">
        <v>25</v>
      </c>
      <c r="J786" s="12">
        <v>38888</v>
      </c>
      <c r="K786" s="12">
        <v>39622</v>
      </c>
      <c r="L786" s="12">
        <v>39622</v>
      </c>
      <c r="R786" s="42" t="str">
        <f>LOOKUP(A786,'IBD - Individuals Basic'!$A$9:$A$3006,'IBD - Individuals Basic'!$B$9:$B$3006)</f>
        <v>Mr Hugh Alexander Leslie</v>
      </c>
      <c r="S786" s="42" t="str">
        <f ca="1">LOOKUP(B786,'Firmmast - master file'!$A$9:$A994,'Firmmast - master file'!$B$9:$B$217)</f>
        <v>H A Leslie &amp; Co.</v>
      </c>
    </row>
    <row r="787" spans="1:19">
      <c r="A787" t="s">
        <v>3728</v>
      </c>
      <c r="B787">
        <v>452049</v>
      </c>
      <c r="C787">
        <v>60</v>
      </c>
      <c r="D787">
        <v>20060620</v>
      </c>
      <c r="E787">
        <v>20080623</v>
      </c>
      <c r="F787">
        <v>20080623</v>
      </c>
      <c r="H787" s="10">
        <v>452049</v>
      </c>
      <c r="I787" s="10">
        <v>60</v>
      </c>
      <c r="J787" s="12">
        <v>38888</v>
      </c>
      <c r="K787" s="12">
        <v>39622</v>
      </c>
      <c r="L787" s="12">
        <v>39622</v>
      </c>
      <c r="R787" s="42" t="str">
        <f>LOOKUP(A787,'IBD - Individuals Basic'!$A$9:$A$3006,'IBD - Individuals Basic'!$B$9:$B$3006)</f>
        <v>Mr Hugh Alexander Leslie</v>
      </c>
      <c r="S787" s="42" t="str">
        <f ca="1">LOOKUP(B787,'Firmmast - master file'!$A$9:$A995,'Firmmast - master file'!$B$9:$B$217)</f>
        <v>H A Leslie &amp; Co.</v>
      </c>
    </row>
    <row r="788" spans="1:19">
      <c r="A788" t="s">
        <v>3731</v>
      </c>
      <c r="B788">
        <v>144543</v>
      </c>
      <c r="C788">
        <v>63</v>
      </c>
      <c r="D788">
        <v>20150128</v>
      </c>
      <c r="F788">
        <v>20150128</v>
      </c>
      <c r="H788" s="10">
        <v>144543</v>
      </c>
      <c r="I788" s="10">
        <v>63</v>
      </c>
      <c r="J788" s="12">
        <v>42032</v>
      </c>
      <c r="K788" s="12" t="s">
        <v>734</v>
      </c>
      <c r="L788" s="12">
        <v>42032</v>
      </c>
      <c r="R788" s="42" t="str">
        <f>LOOKUP(A788,'IBD - Individuals Basic'!$A$9:$A$3006,'IBD - Individuals Basic'!$B$9:$B$3006)</f>
        <v>Ms Hannah Dempsey Piper</v>
      </c>
      <c r="S788" s="42" t="str">
        <f ca="1">LOOKUP(B788,'Firmmast - master file'!$A$9:$A996,'Firmmast - master file'!$B$9:$B$217)</f>
        <v>Schroder Investment Management North America Limited</v>
      </c>
    </row>
    <row r="789" spans="1:19">
      <c r="A789" t="s">
        <v>3734</v>
      </c>
      <c r="B789">
        <v>144543</v>
      </c>
      <c r="C789">
        <v>49</v>
      </c>
      <c r="D789">
        <v>20020731</v>
      </c>
      <c r="E789">
        <v>20040114</v>
      </c>
      <c r="F789">
        <v>20040119</v>
      </c>
      <c r="H789" s="10">
        <v>144543</v>
      </c>
      <c r="I789" s="10">
        <v>49</v>
      </c>
      <c r="J789" s="12">
        <v>37468</v>
      </c>
      <c r="K789" s="12">
        <v>38000</v>
      </c>
      <c r="L789" s="12">
        <v>38005</v>
      </c>
      <c r="R789" s="42" t="str">
        <f>LOOKUP(A789,'IBD - Individuals Basic'!$A$9:$A$3006,'IBD - Individuals Basic'!$B$9:$B$3006)</f>
        <v>Ms Heather Francis Crighton</v>
      </c>
      <c r="S789" s="42" t="str">
        <f ca="1">LOOKUP(B789,'Firmmast - master file'!$A$9:$A997,'Firmmast - master file'!$B$9:$B$217)</f>
        <v>Schroder Investment Management North America Limited</v>
      </c>
    </row>
    <row r="790" spans="1:19">
      <c r="A790" t="s">
        <v>3740</v>
      </c>
      <c r="B790">
        <v>144543</v>
      </c>
      <c r="C790">
        <v>49</v>
      </c>
      <c r="D790">
        <v>20011201</v>
      </c>
      <c r="E790">
        <v>20040531</v>
      </c>
      <c r="F790">
        <v>20040521</v>
      </c>
      <c r="H790" s="10">
        <v>144543</v>
      </c>
      <c r="I790" s="10">
        <v>49</v>
      </c>
      <c r="J790" s="12">
        <v>37226</v>
      </c>
      <c r="K790" s="12">
        <v>38138</v>
      </c>
      <c r="L790" s="12">
        <v>38128</v>
      </c>
      <c r="R790" s="42" t="str">
        <f>LOOKUP(A790,'IBD - Individuals Basic'!$A$9:$A$3006,'IBD - Individuals Basic'!$B$9:$B$3006)</f>
        <v>Mrs Helen Jane Devine</v>
      </c>
      <c r="S790" s="42" t="str">
        <f ca="1">LOOKUP(B790,'Firmmast - master file'!$A$9:$A998,'Firmmast - master file'!$B$9:$B$217)</f>
        <v>Schroder Investment Management North America Limited</v>
      </c>
    </row>
    <row r="791" spans="1:19">
      <c r="A791" t="s">
        <v>3743</v>
      </c>
      <c r="B791">
        <v>144543</v>
      </c>
      <c r="C791">
        <v>22</v>
      </c>
      <c r="D791">
        <v>20100707</v>
      </c>
      <c r="E791">
        <v>20120629</v>
      </c>
      <c r="F791">
        <v>20120702</v>
      </c>
      <c r="H791" s="10">
        <v>144543</v>
      </c>
      <c r="I791" s="10">
        <v>22</v>
      </c>
      <c r="J791" s="12">
        <v>40366</v>
      </c>
      <c r="K791" s="12">
        <v>41089</v>
      </c>
      <c r="L791" s="12">
        <v>41092</v>
      </c>
      <c r="R791" s="42" t="str">
        <f>LOOKUP(A791,'IBD - Individuals Basic'!$A$9:$A$3006,'IBD - Individuals Basic'!$B$9:$B$3006)</f>
        <v>Mr Hugo Jonathan  Macey</v>
      </c>
      <c r="S791" s="42" t="str">
        <f ca="1">LOOKUP(B791,'Firmmast - master file'!$A$9:$A999,'Firmmast - master file'!$B$9:$B$217)</f>
        <v>Schroder Investment Management North America Limited</v>
      </c>
    </row>
    <row r="792" spans="1:19">
      <c r="A792" t="s">
        <v>3746</v>
      </c>
      <c r="B792">
        <v>476396</v>
      </c>
      <c r="C792">
        <v>62</v>
      </c>
      <c r="D792">
        <v>20080410</v>
      </c>
      <c r="E792">
        <v>20110316</v>
      </c>
      <c r="F792">
        <v>20110316</v>
      </c>
      <c r="H792" s="10">
        <v>476396</v>
      </c>
      <c r="I792" s="10">
        <v>62</v>
      </c>
      <c r="J792" s="12">
        <v>39548</v>
      </c>
      <c r="K792" s="12">
        <v>40618</v>
      </c>
      <c r="L792" s="12">
        <v>40618</v>
      </c>
      <c r="R792" s="42" t="str">
        <f>LOOKUP(A792,'IBD - Individuals Basic'!$A$9:$A$3006,'IBD - Individuals Basic'!$B$9:$B$3006)</f>
        <v>Mrs Heather Jayne Mallett</v>
      </c>
      <c r="S792" s="42" t="str">
        <f ca="1">LOOKUP(B792,'Firmmast - master file'!$A$9:$A1000,'Firmmast - master file'!$B$9:$B$217)</f>
        <v>Happy Finance Ltd</v>
      </c>
    </row>
    <row r="793" spans="1:19">
      <c r="A793" t="s">
        <v>3749</v>
      </c>
      <c r="B793">
        <v>144543</v>
      </c>
      <c r="C793">
        <v>63</v>
      </c>
      <c r="D793">
        <v>20150213</v>
      </c>
      <c r="F793">
        <v>20150213</v>
      </c>
      <c r="H793" s="10">
        <v>144543</v>
      </c>
      <c r="I793" s="10">
        <v>63</v>
      </c>
      <c r="J793" s="12">
        <v>42048</v>
      </c>
      <c r="K793" s="12" t="s">
        <v>734</v>
      </c>
      <c r="L793" s="12">
        <v>42048</v>
      </c>
      <c r="R793" s="42" t="str">
        <f>LOOKUP(A793,'IBD - Individuals Basic'!$A$9:$A$3006,'IBD - Individuals Basic'!$B$9:$B$3006)</f>
        <v>Heidi Louise Dallamore</v>
      </c>
      <c r="S793" s="42" t="str">
        <f ca="1">LOOKUP(B793,'Firmmast - master file'!$A$9:$A1001,'Firmmast - master file'!$B$9:$B$217)</f>
        <v>Schroder Investment Management North America Limited</v>
      </c>
    </row>
    <row r="794" spans="1:19">
      <c r="A794" t="s">
        <v>3752</v>
      </c>
      <c r="B794">
        <v>186209</v>
      </c>
      <c r="C794">
        <v>22</v>
      </c>
      <c r="D794">
        <v>20041202</v>
      </c>
      <c r="E794">
        <v>20060621</v>
      </c>
      <c r="F794">
        <v>20060628</v>
      </c>
      <c r="H794" s="10">
        <v>186209</v>
      </c>
      <c r="I794" s="10">
        <v>22</v>
      </c>
      <c r="J794" s="12">
        <v>38323</v>
      </c>
      <c r="K794" s="12">
        <v>38889</v>
      </c>
      <c r="L794" s="12">
        <v>38896</v>
      </c>
      <c r="R794" s="42" t="str">
        <f>LOOKUP(A794,'IBD - Individuals Basic'!$A$9:$A$3006,'IBD - Individuals Basic'!$B$9:$B$3006)</f>
        <v>Mrs Heidi Louise Mayhew-Sanders</v>
      </c>
      <c r="S794" s="42" t="str">
        <f ca="1">LOOKUP(B794,'Firmmast - master file'!$A$9:$A1002,'Firmmast - master file'!$B$9:$B$217)</f>
        <v>CECP Investment Advisors Limited</v>
      </c>
    </row>
    <row r="795" spans="1:19">
      <c r="A795" t="s">
        <v>3755</v>
      </c>
      <c r="B795">
        <v>182902</v>
      </c>
      <c r="C795">
        <v>44</v>
      </c>
      <c r="D795">
        <v>20030326</v>
      </c>
      <c r="E795">
        <v>20050105</v>
      </c>
      <c r="F795">
        <v>20050105</v>
      </c>
      <c r="H795" s="10">
        <v>182902</v>
      </c>
      <c r="I795" s="10">
        <v>44</v>
      </c>
      <c r="J795" s="12">
        <v>37706</v>
      </c>
      <c r="K795" s="12">
        <v>38357</v>
      </c>
      <c r="L795" s="12">
        <v>38357</v>
      </c>
      <c r="R795" s="42" t="str">
        <f>LOOKUP(A795,'IBD - Individuals Basic'!$A$9:$A$3006,'IBD - Individuals Basic'!$B$9:$B$3006)</f>
        <v>Ms Helen Mary Teresa Mulvaney</v>
      </c>
      <c r="S795" s="42" t="str">
        <f ca="1">LOOKUP(B795,'Firmmast - master file'!$A$9:$A1003,'Firmmast - master file'!$B$9:$B$217)</f>
        <v>John Ellis IFA</v>
      </c>
    </row>
    <row r="796" spans="1:19">
      <c r="A796" t="s">
        <v>3755</v>
      </c>
      <c r="B796">
        <v>182902</v>
      </c>
      <c r="C796">
        <v>54</v>
      </c>
      <c r="D796">
        <v>20030326</v>
      </c>
      <c r="E796">
        <v>20050105</v>
      </c>
      <c r="F796">
        <v>20050105</v>
      </c>
      <c r="H796" s="10">
        <v>182902</v>
      </c>
      <c r="I796" s="10">
        <v>54</v>
      </c>
      <c r="J796" s="12">
        <v>37706</v>
      </c>
      <c r="K796" s="12">
        <v>38357</v>
      </c>
      <c r="L796" s="12">
        <v>38357</v>
      </c>
      <c r="R796" s="42" t="str">
        <f>LOOKUP(A796,'IBD - Individuals Basic'!$A$9:$A$3006,'IBD - Individuals Basic'!$B$9:$B$3006)</f>
        <v>Ms Helen Mary Teresa Mulvaney</v>
      </c>
      <c r="S796" s="42" t="str">
        <f ca="1">LOOKUP(B796,'Firmmast - master file'!$A$9:$A1004,'Firmmast - master file'!$B$9:$B$217)</f>
        <v>John Ellis IFA</v>
      </c>
    </row>
    <row r="797" spans="1:19">
      <c r="A797" t="s">
        <v>3758</v>
      </c>
      <c r="B797">
        <v>100013</v>
      </c>
      <c r="C797">
        <v>63</v>
      </c>
      <c r="D797">
        <v>20150309</v>
      </c>
      <c r="E797">
        <v>20160111</v>
      </c>
      <c r="F797">
        <v>20160112</v>
      </c>
      <c r="H797" s="10">
        <v>100013</v>
      </c>
      <c r="I797" s="10">
        <v>63</v>
      </c>
      <c r="J797" s="12">
        <v>42072</v>
      </c>
      <c r="K797" s="12">
        <v>42380</v>
      </c>
      <c r="L797" s="12">
        <v>42381</v>
      </c>
      <c r="R797" s="42" t="str">
        <f>LOOKUP(A797,'IBD - Individuals Basic'!$A$9:$A$3006,'IBD - Individuals Basic'!$B$9:$B$3006)</f>
        <v>Ms Helen Mary Mort</v>
      </c>
      <c r="S797" s="42" t="str">
        <f ca="1">LOOKUP(B797,'Firmmast - master file'!$A$9:$A1005,'Firmmast - master file'!$B$9:$B$217)</f>
        <v>Skipton Financial Services Ltd</v>
      </c>
    </row>
    <row r="798" spans="1:19">
      <c r="A798" t="s">
        <v>3761</v>
      </c>
      <c r="B798">
        <v>144543</v>
      </c>
      <c r="C798">
        <v>49</v>
      </c>
      <c r="D798">
        <v>20011201</v>
      </c>
      <c r="E798">
        <v>20050610</v>
      </c>
      <c r="F798">
        <v>20050512</v>
      </c>
      <c r="H798" s="10">
        <v>144543</v>
      </c>
      <c r="I798" s="10">
        <v>49</v>
      </c>
      <c r="J798" s="12">
        <v>37226</v>
      </c>
      <c r="K798" s="12">
        <v>38513</v>
      </c>
      <c r="L798" s="12">
        <v>38484</v>
      </c>
      <c r="R798" s="42" t="str">
        <f>LOOKUP(A798,'IBD - Individuals Basic'!$A$9:$A$3006,'IBD - Individuals Basic'!$B$9:$B$3006)</f>
        <v>Mr Hugh Murray Stewart</v>
      </c>
      <c r="S798" s="42" t="str">
        <f ca="1">LOOKUP(B798,'Firmmast - master file'!$A$9:$A1006,'Firmmast - master file'!$B$9:$B$217)</f>
        <v>Schroder Investment Management North America Limited</v>
      </c>
    </row>
    <row r="799" spans="1:19">
      <c r="A799" t="s">
        <v>3764</v>
      </c>
      <c r="B799">
        <v>144543</v>
      </c>
      <c r="C799">
        <v>45</v>
      </c>
      <c r="D799">
        <v>20060705</v>
      </c>
      <c r="E799">
        <v>20071031</v>
      </c>
      <c r="F799">
        <v>20071110</v>
      </c>
      <c r="H799" s="10">
        <v>144543</v>
      </c>
      <c r="I799" s="10">
        <v>45</v>
      </c>
      <c r="J799" s="12">
        <v>38903</v>
      </c>
      <c r="K799" s="12">
        <v>39386</v>
      </c>
      <c r="L799" s="12">
        <v>39396</v>
      </c>
      <c r="R799" s="42" t="str">
        <f>LOOKUP(A799,'IBD - Individuals Basic'!$A$9:$A$3006,'IBD - Individuals Basic'!$B$9:$B$3006)</f>
        <v>Mr Harish Ramji Vekaria</v>
      </c>
      <c r="S799" s="42" t="str">
        <f ca="1">LOOKUP(B799,'Firmmast - master file'!$A$9:$A1007,'Firmmast - master file'!$B$9:$B$217)</f>
        <v>Schroder Investment Management North America Limited</v>
      </c>
    </row>
    <row r="800" spans="1:19">
      <c r="A800" t="s">
        <v>3764</v>
      </c>
      <c r="B800">
        <v>144543</v>
      </c>
      <c r="C800">
        <v>63</v>
      </c>
      <c r="D800">
        <v>20071101</v>
      </c>
      <c r="E800">
        <v>20110401</v>
      </c>
      <c r="F800">
        <v>20110404</v>
      </c>
      <c r="H800" s="10">
        <v>144543</v>
      </c>
      <c r="I800" s="10">
        <v>63</v>
      </c>
      <c r="J800" s="12">
        <v>39387</v>
      </c>
      <c r="K800" s="12">
        <v>40634</v>
      </c>
      <c r="L800" s="12">
        <v>40637</v>
      </c>
      <c r="R800" s="42" t="str">
        <f>LOOKUP(A800,'IBD - Individuals Basic'!$A$9:$A$3006,'IBD - Individuals Basic'!$B$9:$B$3006)</f>
        <v>Mr Harish Ramji Vekaria</v>
      </c>
      <c r="S800" s="42" t="str">
        <f ca="1">LOOKUP(B800,'Firmmast - master file'!$A$9:$A1008,'Firmmast - master file'!$B$9:$B$217)</f>
        <v>Schroder Investment Management North America Limited</v>
      </c>
    </row>
    <row r="801" spans="1:19">
      <c r="A801" t="s">
        <v>3767</v>
      </c>
      <c r="B801">
        <v>144543</v>
      </c>
      <c r="C801">
        <v>63</v>
      </c>
      <c r="D801">
        <v>20100929</v>
      </c>
      <c r="E801">
        <v>20131231</v>
      </c>
      <c r="F801">
        <v>20160914</v>
      </c>
      <c r="H801" s="10">
        <v>144543</v>
      </c>
      <c r="I801" s="10">
        <v>63</v>
      </c>
      <c r="J801" s="12">
        <v>40450</v>
      </c>
      <c r="K801" s="12">
        <v>41639</v>
      </c>
      <c r="L801" s="12">
        <v>42627</v>
      </c>
      <c r="R801" s="42" t="str">
        <f>LOOKUP(A801,'IBD - Individuals Basic'!$A$9:$A$3006,'IBD - Individuals Basic'!$B$9:$B$3006)</f>
        <v>Mr Hardeep Singh Dogra</v>
      </c>
      <c r="S801" s="42" t="str">
        <f ca="1">LOOKUP(B801,'Firmmast - master file'!$A$9:$A1009,'Firmmast - master file'!$B$9:$B$217)</f>
        <v>Schroder Investment Management North America Limited</v>
      </c>
    </row>
    <row r="802" spans="1:19">
      <c r="A802" t="s">
        <v>3770</v>
      </c>
      <c r="B802">
        <v>144543</v>
      </c>
      <c r="C802">
        <v>63</v>
      </c>
      <c r="D802">
        <v>20131022</v>
      </c>
      <c r="E802">
        <v>20161031</v>
      </c>
      <c r="F802">
        <v>20161031</v>
      </c>
      <c r="H802" s="10">
        <v>144543</v>
      </c>
      <c r="I802" s="10">
        <v>63</v>
      </c>
      <c r="J802" s="12">
        <v>41569</v>
      </c>
      <c r="K802" s="12">
        <v>42674</v>
      </c>
      <c r="L802" s="12">
        <v>42674</v>
      </c>
      <c r="R802" s="42" t="str">
        <f>LOOKUP(A802,'IBD - Individuals Basic'!$A$9:$A$3006,'IBD - Individuals Basic'!$B$9:$B$3006)</f>
        <v>Mr Hugh Thomas Anthony Gabbey</v>
      </c>
      <c r="S802" s="42" t="str">
        <f ca="1">LOOKUP(B802,'Firmmast - master file'!$A$9:$A1010,'Firmmast - master file'!$B$9:$B$217)</f>
        <v>Schroder Investment Management North America Limited</v>
      </c>
    </row>
    <row r="803" spans="1:19">
      <c r="A803" t="s">
        <v>3773</v>
      </c>
      <c r="B803">
        <v>144543</v>
      </c>
      <c r="C803">
        <v>63</v>
      </c>
      <c r="D803">
        <v>20140906</v>
      </c>
      <c r="F803">
        <v>20140906</v>
      </c>
      <c r="H803" s="10">
        <v>144543</v>
      </c>
      <c r="I803" s="10">
        <v>63</v>
      </c>
      <c r="J803" s="12">
        <v>41888</v>
      </c>
      <c r="K803" s="12" t="s">
        <v>734</v>
      </c>
      <c r="L803" s="12">
        <v>41888</v>
      </c>
      <c r="R803" s="42" t="str">
        <f>LOOKUP(A803,'IBD - Individuals Basic'!$A$9:$A$3006,'IBD - Individuals Basic'!$B$9:$B$3006)</f>
        <v>Mr Harry William Jack</v>
      </c>
      <c r="S803" s="42" t="str">
        <f ca="1">LOOKUP(B803,'Firmmast - master file'!$A$9:$A1011,'Firmmast - master file'!$B$9:$B$217)</f>
        <v>Schroder Investment Management North America Limited</v>
      </c>
    </row>
    <row r="804" spans="1:19">
      <c r="A804" t="s">
        <v>3776</v>
      </c>
      <c r="B804">
        <v>308697</v>
      </c>
      <c r="C804">
        <v>22</v>
      </c>
      <c r="D804">
        <v>20050114</v>
      </c>
      <c r="E804">
        <v>20140908</v>
      </c>
      <c r="F804">
        <v>20140908</v>
      </c>
      <c r="H804" s="10">
        <v>308697</v>
      </c>
      <c r="I804" s="10">
        <v>22</v>
      </c>
      <c r="J804" s="12">
        <v>38366</v>
      </c>
      <c r="K804" s="12">
        <v>41890</v>
      </c>
      <c r="L804" s="12">
        <v>41890</v>
      </c>
      <c r="R804" s="42" t="str">
        <f>LOOKUP(A804,'IBD - Individuals Basic'!$A$9:$A$3006,'IBD - Individuals Basic'!$B$9:$B$3006)</f>
        <v>Mr Hugh William McKinty</v>
      </c>
      <c r="S804" s="42" t="str">
        <f ca="1">LOOKUP(B804,'Firmmast - master file'!$A$9:$A1012,'Firmmast - master file'!$B$9:$B$217)</f>
        <v>General Insurance Brokers Ltd</v>
      </c>
    </row>
    <row r="805" spans="1:19">
      <c r="A805" t="s">
        <v>3779</v>
      </c>
      <c r="B805">
        <v>144543</v>
      </c>
      <c r="C805">
        <v>63</v>
      </c>
      <c r="D805">
        <v>20141106</v>
      </c>
      <c r="E805">
        <v>20160715</v>
      </c>
      <c r="F805">
        <v>20171019</v>
      </c>
      <c r="H805" s="10">
        <v>144543</v>
      </c>
      <c r="I805" s="10">
        <v>63</v>
      </c>
      <c r="J805" s="12">
        <v>41949</v>
      </c>
      <c r="K805" s="12">
        <v>42566</v>
      </c>
      <c r="L805" s="12">
        <v>43027</v>
      </c>
      <c r="R805" s="42" t="str">
        <f>LOOKUP(A805,'IBD - Individuals Basic'!$A$9:$A$3006,'IBD - Individuals Basic'!$B$9:$B$3006)</f>
        <v>Mrs Henriette Bergh</v>
      </c>
      <c r="S805" s="42" t="str">
        <f ca="1">LOOKUP(B805,'Firmmast - master file'!$A$9:$A1013,'Firmmast - master file'!$B$9:$B$217)</f>
        <v>Schroder Investment Management North America Limited</v>
      </c>
    </row>
    <row r="806" spans="1:19">
      <c r="A806" t="s">
        <v>3782</v>
      </c>
      <c r="B806">
        <v>100013</v>
      </c>
      <c r="C806">
        <v>45</v>
      </c>
      <c r="D806">
        <v>20030109</v>
      </c>
      <c r="E806">
        <v>20030709</v>
      </c>
      <c r="F806">
        <v>20030714</v>
      </c>
      <c r="H806" s="10">
        <v>100013</v>
      </c>
      <c r="I806" s="10">
        <v>45</v>
      </c>
      <c r="J806" s="12">
        <v>37630</v>
      </c>
      <c r="K806" s="12">
        <v>37811</v>
      </c>
      <c r="L806" s="12">
        <v>37816</v>
      </c>
      <c r="R806" s="42" t="str">
        <f>LOOKUP(A806,'IBD - Individuals Basic'!$A$9:$A$3006,'IBD - Individuals Basic'!$B$9:$B$3006)</f>
        <v>Mrs Heather Badru</v>
      </c>
      <c r="S806" s="42" t="str">
        <f ca="1">LOOKUP(B806,'Firmmast - master file'!$A$9:$A1014,'Firmmast - master file'!$B$9:$B$217)</f>
        <v>Skipton Financial Services Ltd</v>
      </c>
    </row>
    <row r="807" spans="1:19">
      <c r="A807" t="s">
        <v>3785</v>
      </c>
      <c r="B807">
        <v>186209</v>
      </c>
      <c r="C807">
        <v>22</v>
      </c>
      <c r="D807">
        <v>20011201</v>
      </c>
      <c r="E807">
        <v>20030922</v>
      </c>
      <c r="F807">
        <v>20030929</v>
      </c>
      <c r="H807" s="10">
        <v>186209</v>
      </c>
      <c r="I807" s="10">
        <v>22</v>
      </c>
      <c r="J807" s="12">
        <v>37226</v>
      </c>
      <c r="K807" s="12">
        <v>37886</v>
      </c>
      <c r="L807" s="12">
        <v>37893</v>
      </c>
      <c r="R807" s="42" t="str">
        <f>LOOKUP(A807,'IBD - Individuals Basic'!$A$9:$A$3006,'IBD - Individuals Basic'!$B$9:$B$3006)</f>
        <v>Hossam Galal</v>
      </c>
      <c r="S807" s="42" t="str">
        <f ca="1">LOOKUP(B807,'Firmmast - master file'!$A$9:$A1015,'Firmmast - master file'!$B$9:$B$217)</f>
        <v>CECP Investment Advisors Limited</v>
      </c>
    </row>
    <row r="808" spans="1:19">
      <c r="A808" t="s">
        <v>3785</v>
      </c>
      <c r="B808">
        <v>186209</v>
      </c>
      <c r="C808">
        <v>44</v>
      </c>
      <c r="D808">
        <v>20011201</v>
      </c>
      <c r="E808">
        <v>20030922</v>
      </c>
      <c r="F808">
        <v>20030929</v>
      </c>
      <c r="H808" s="10">
        <v>186209</v>
      </c>
      <c r="I808" s="10">
        <v>44</v>
      </c>
      <c r="J808" s="12">
        <v>37226</v>
      </c>
      <c r="K808" s="12">
        <v>37886</v>
      </c>
      <c r="L808" s="12">
        <v>37893</v>
      </c>
      <c r="R808" s="42" t="str">
        <f>LOOKUP(A808,'IBD - Individuals Basic'!$A$9:$A$3006,'IBD - Individuals Basic'!$B$9:$B$3006)</f>
        <v>Hossam Galal</v>
      </c>
      <c r="S808" s="42" t="str">
        <f ca="1">LOOKUP(B808,'Firmmast - master file'!$A$9:$A1016,'Firmmast - master file'!$B$9:$B$217)</f>
        <v>CECP Investment Advisors Limited</v>
      </c>
    </row>
    <row r="809" spans="1:19">
      <c r="A809" t="s">
        <v>3788</v>
      </c>
      <c r="B809">
        <v>100013</v>
      </c>
      <c r="C809">
        <v>63</v>
      </c>
      <c r="D809">
        <v>20140501</v>
      </c>
      <c r="E809">
        <v>20140729</v>
      </c>
      <c r="F809">
        <v>20141209</v>
      </c>
      <c r="H809" s="10">
        <v>100013</v>
      </c>
      <c r="I809" s="10">
        <v>63</v>
      </c>
      <c r="J809" s="12">
        <v>41760</v>
      </c>
      <c r="K809" s="12">
        <v>41849</v>
      </c>
      <c r="L809" s="12">
        <v>41982</v>
      </c>
      <c r="R809" s="42" t="str">
        <f>LOOKUP(A809,'IBD - Individuals Basic'!$A$9:$A$3006,'IBD - Individuals Basic'!$B$9:$B$3006)</f>
        <v>Mr Hamel Kanani</v>
      </c>
      <c r="S809" s="42" t="str">
        <f ca="1">LOOKUP(B809,'Firmmast - master file'!$A$9:$A1017,'Firmmast - master file'!$B$9:$B$217)</f>
        <v>Skipton Financial Services Ltd</v>
      </c>
    </row>
    <row r="810" spans="1:19">
      <c r="A810" t="s">
        <v>3791</v>
      </c>
      <c r="B810">
        <v>144543</v>
      </c>
      <c r="C810">
        <v>63</v>
      </c>
      <c r="D810">
        <v>20141106</v>
      </c>
      <c r="F810">
        <v>20141107</v>
      </c>
      <c r="H810" s="10">
        <v>144543</v>
      </c>
      <c r="I810" s="10">
        <v>63</v>
      </c>
      <c r="J810" s="12">
        <v>41949</v>
      </c>
      <c r="K810" s="12" t="s">
        <v>734</v>
      </c>
      <c r="L810" s="12">
        <v>41950</v>
      </c>
      <c r="R810" s="42" t="str">
        <f>LOOKUP(A810,'IBD - Individuals Basic'!$A$9:$A$3006,'IBD - Individuals Basic'!$B$9:$B$3006)</f>
        <v>Mr Hugo Machin</v>
      </c>
      <c r="S810" s="42" t="str">
        <f ca="1">LOOKUP(B810,'Firmmast - master file'!$A$9:$A1018,'Firmmast - master file'!$B$9:$B$217)</f>
        <v>Schroder Investment Management North America Limited</v>
      </c>
    </row>
    <row r="811" spans="1:19">
      <c r="A811" t="s">
        <v>3794</v>
      </c>
      <c r="B811">
        <v>186209</v>
      </c>
      <c r="C811">
        <v>22</v>
      </c>
      <c r="D811">
        <v>20060629</v>
      </c>
      <c r="E811">
        <v>20101118</v>
      </c>
      <c r="F811">
        <v>20101118</v>
      </c>
      <c r="H811" s="10">
        <v>186209</v>
      </c>
      <c r="I811" s="10">
        <v>22</v>
      </c>
      <c r="J811" s="12">
        <v>38897</v>
      </c>
      <c r="K811" s="12">
        <v>40500</v>
      </c>
      <c r="L811" s="12">
        <v>40500</v>
      </c>
      <c r="R811" s="42" t="str">
        <f>LOOKUP(A811,'IBD - Individuals Basic'!$A$9:$A$3006,'IBD - Individuals Basic'!$B$9:$B$3006)</f>
        <v>Ms Heather Mitchell</v>
      </c>
      <c r="S811" s="42" t="str">
        <f ca="1">LOOKUP(B811,'Firmmast - master file'!$A$9:$A1019,'Firmmast - master file'!$B$9:$B$217)</f>
        <v>CECP Investment Advisors Limited</v>
      </c>
    </row>
    <row r="812" spans="1:19">
      <c r="A812" t="s">
        <v>3797</v>
      </c>
      <c r="B812">
        <v>144543</v>
      </c>
      <c r="C812">
        <v>63</v>
      </c>
      <c r="D812">
        <v>20160226</v>
      </c>
      <c r="F812">
        <v>20160226</v>
      </c>
      <c r="H812" s="10">
        <v>144543</v>
      </c>
      <c r="I812" s="10">
        <v>63</v>
      </c>
      <c r="J812" s="12">
        <v>42426</v>
      </c>
      <c r="K812" s="12" t="s">
        <v>734</v>
      </c>
      <c r="L812" s="12">
        <v>42426</v>
      </c>
      <c r="R812" s="42" t="str">
        <f>LOOKUP(A812,'IBD - Individuals Basic'!$A$9:$A$3006,'IBD - Individuals Basic'!$B$9:$B$3006)</f>
        <v>Mrs Hannah Louise Simons</v>
      </c>
      <c r="S812" s="42" t="str">
        <f ca="1">LOOKUP(B812,'Firmmast - master file'!$A$9:$A1020,'Firmmast - master file'!$B$9:$B$217)</f>
        <v>Schroder Investment Management North America Limited</v>
      </c>
    </row>
    <row r="813" spans="1:19">
      <c r="A813" t="s">
        <v>3800</v>
      </c>
      <c r="B813">
        <v>144543</v>
      </c>
      <c r="C813">
        <v>44</v>
      </c>
      <c r="D813">
        <v>20011201</v>
      </c>
      <c r="E813">
        <v>20020731</v>
      </c>
      <c r="F813">
        <v>20030408</v>
      </c>
      <c r="H813" s="10">
        <v>144543</v>
      </c>
      <c r="I813" s="10">
        <v>44</v>
      </c>
      <c r="J813" s="12">
        <v>37226</v>
      </c>
      <c r="K813" s="12">
        <v>37468</v>
      </c>
      <c r="L813" s="12">
        <v>37719</v>
      </c>
      <c r="R813" s="42" t="str">
        <f>LOOKUP(A813,'IBD - Individuals Basic'!$A$9:$A$3006,'IBD - Individuals Basic'!$B$9:$B$3006)</f>
        <v>Mr Humphrey van der Klugt</v>
      </c>
      <c r="S813" s="42" t="str">
        <f ca="1">LOOKUP(B813,'Firmmast - master file'!$A$9:$A1021,'Firmmast - master file'!$B$9:$B$217)</f>
        <v>Schroder Investment Management North America Limited</v>
      </c>
    </row>
    <row r="814" spans="1:19">
      <c r="A814" t="s">
        <v>3800</v>
      </c>
      <c r="B814">
        <v>144543</v>
      </c>
      <c r="C814">
        <v>49</v>
      </c>
      <c r="D814">
        <v>20011201</v>
      </c>
      <c r="E814">
        <v>20040131</v>
      </c>
      <c r="F814">
        <v>20040123</v>
      </c>
      <c r="H814" s="10">
        <v>144543</v>
      </c>
      <c r="I814" s="10">
        <v>49</v>
      </c>
      <c r="J814" s="12">
        <v>37226</v>
      </c>
      <c r="K814" s="12">
        <v>38017</v>
      </c>
      <c r="L814" s="12">
        <v>38009</v>
      </c>
      <c r="R814" s="42" t="str">
        <f>LOOKUP(A814,'IBD - Individuals Basic'!$A$9:$A$3006,'IBD - Individuals Basic'!$B$9:$B$3006)</f>
        <v>Mr Humphrey van der Klugt</v>
      </c>
      <c r="S814" s="42" t="str">
        <f ca="1">LOOKUP(B814,'Firmmast - master file'!$A$9:$A1022,'Firmmast - master file'!$B$9:$B$217)</f>
        <v>Schroder Investment Management North America Limited</v>
      </c>
    </row>
    <row r="815" spans="1:19">
      <c r="A815" t="s">
        <v>3803</v>
      </c>
      <c r="B815">
        <v>186209</v>
      </c>
      <c r="C815">
        <v>44</v>
      </c>
      <c r="D815">
        <v>20051216</v>
      </c>
      <c r="E815">
        <v>20060911</v>
      </c>
      <c r="F815">
        <v>20171211</v>
      </c>
      <c r="H815" s="10">
        <v>186209</v>
      </c>
      <c r="I815" s="10">
        <v>44</v>
      </c>
      <c r="J815" s="12">
        <v>38702</v>
      </c>
      <c r="K815" s="12">
        <v>38971</v>
      </c>
      <c r="L815" s="12">
        <v>43080</v>
      </c>
      <c r="R815" s="42" t="str">
        <f>LOOKUP(A815,'IBD - Individuals Basic'!$A$9:$A$3006,'IBD - Individuals Basic'!$B$9:$B$3006)</f>
        <v>Mr Haroun Cyrus Tancredi Samson van Hövell tot Westerflier</v>
      </c>
      <c r="S815" s="42" t="str">
        <f ca="1">LOOKUP(B815,'Firmmast - master file'!$A$9:$A1023,'Firmmast - master file'!$B$9:$B$217)</f>
        <v>CECP Investment Advisors Limited</v>
      </c>
    </row>
    <row r="816" spans="1:19">
      <c r="A816" t="s">
        <v>3806</v>
      </c>
      <c r="B816">
        <v>144543</v>
      </c>
      <c r="C816">
        <v>44</v>
      </c>
      <c r="D816">
        <v>20030213</v>
      </c>
      <c r="E816">
        <v>20030711</v>
      </c>
      <c r="F816">
        <v>20030708</v>
      </c>
      <c r="H816" s="10">
        <v>144543</v>
      </c>
      <c r="I816" s="10">
        <v>44</v>
      </c>
      <c r="J816" s="12">
        <v>37665</v>
      </c>
      <c r="K816" s="12">
        <v>37813</v>
      </c>
      <c r="L816" s="12">
        <v>37810</v>
      </c>
      <c r="R816" s="42" t="str">
        <f>LOOKUP(A816,'IBD - Individuals Basic'!$A$9:$A$3006,'IBD - Individuals Basic'!$B$9:$B$3006)</f>
        <v>Mr Holger Westphely</v>
      </c>
      <c r="S816" s="42" t="str">
        <f ca="1">LOOKUP(B816,'Firmmast - master file'!$A$9:$A1024,'Firmmast - master file'!$B$9:$B$217)</f>
        <v>Schroder Investment Management North America Limited</v>
      </c>
    </row>
    <row r="817" spans="1:19">
      <c r="A817" t="s">
        <v>3806</v>
      </c>
      <c r="B817">
        <v>144543</v>
      </c>
      <c r="C817">
        <v>49</v>
      </c>
      <c r="D817">
        <v>20030213</v>
      </c>
      <c r="E817">
        <v>20030711</v>
      </c>
      <c r="F817">
        <v>20030708</v>
      </c>
      <c r="H817" s="10">
        <v>144543</v>
      </c>
      <c r="I817" s="10">
        <v>49</v>
      </c>
      <c r="J817" s="12">
        <v>37665</v>
      </c>
      <c r="K817" s="12">
        <v>37813</v>
      </c>
      <c r="L817" s="12">
        <v>37810</v>
      </c>
      <c r="R817" s="42" t="str">
        <f>LOOKUP(A817,'IBD - Individuals Basic'!$A$9:$A$3006,'IBD - Individuals Basic'!$B$9:$B$3006)</f>
        <v>Mr Holger Westphely</v>
      </c>
      <c r="S817" s="42" t="str">
        <f ca="1">LOOKUP(B817,'Firmmast - master file'!$A$9:$A1025,'Firmmast - master file'!$B$9:$B$217)</f>
        <v>Schroder Investment Management North America Limited</v>
      </c>
    </row>
    <row r="818" spans="1:19">
      <c r="A818" t="s">
        <v>3809</v>
      </c>
      <c r="B818">
        <v>144543</v>
      </c>
      <c r="C818">
        <v>63</v>
      </c>
      <c r="D818">
        <v>20160602</v>
      </c>
      <c r="E818">
        <v>20161031</v>
      </c>
      <c r="F818">
        <v>20161031</v>
      </c>
      <c r="H818" s="10">
        <v>144543</v>
      </c>
      <c r="I818" s="10">
        <v>63</v>
      </c>
      <c r="J818" s="12">
        <v>42523</v>
      </c>
      <c r="K818" s="12">
        <v>42674</v>
      </c>
      <c r="L818" s="12">
        <v>42674</v>
      </c>
      <c r="R818" s="42" t="str">
        <f>LOOKUP(A818,'IBD - Individuals Basic'!$A$9:$A$3006,'IBD - Individuals Basic'!$B$9:$B$3006)</f>
        <v>Mr Henry Alexander Duncan Winstanley</v>
      </c>
      <c r="S818" s="42" t="str">
        <f ca="1">LOOKUP(B818,'Firmmast - master file'!$A$9:$A1026,'Firmmast - master file'!$B$9:$B$217)</f>
        <v>Schroder Investment Management North America Limited</v>
      </c>
    </row>
    <row r="819" spans="1:19">
      <c r="A819" t="s">
        <v>3818</v>
      </c>
      <c r="B819">
        <v>100013</v>
      </c>
      <c r="C819">
        <v>44</v>
      </c>
      <c r="D819">
        <v>20011201</v>
      </c>
      <c r="E819">
        <v>20070831</v>
      </c>
      <c r="F819">
        <v>20070824</v>
      </c>
      <c r="H819" s="10">
        <v>100013</v>
      </c>
      <c r="I819" s="10">
        <v>44</v>
      </c>
      <c r="J819" s="12">
        <v>37226</v>
      </c>
      <c r="K819" s="12">
        <v>39325</v>
      </c>
      <c r="L819" s="12">
        <v>39318</v>
      </c>
      <c r="R819" s="42" t="str">
        <f>LOOKUP(A819,'IBD - Individuals Basic'!$A$9:$A$3006,'IBD - Individuals Basic'!$B$9:$B$3006)</f>
        <v>Mr Ian Arthur Mc Gowan</v>
      </c>
      <c r="S819" s="42" t="str">
        <f ca="1">LOOKUP(B819,'Firmmast - master file'!$A$9:$A1027,'Firmmast - master file'!$B$9:$B$217)</f>
        <v>Skipton Financial Services Ltd</v>
      </c>
    </row>
    <row r="820" spans="1:19">
      <c r="A820" t="s">
        <v>3821</v>
      </c>
      <c r="B820">
        <v>100013</v>
      </c>
      <c r="C820">
        <v>63</v>
      </c>
      <c r="D820">
        <v>20091112</v>
      </c>
      <c r="E820">
        <v>20151106</v>
      </c>
      <c r="F820">
        <v>20180110</v>
      </c>
      <c r="H820" s="10">
        <v>100013</v>
      </c>
      <c r="I820" s="10">
        <v>63</v>
      </c>
      <c r="J820" s="12">
        <v>40129</v>
      </c>
      <c r="K820" s="12">
        <v>42314</v>
      </c>
      <c r="L820" s="12">
        <v>43110</v>
      </c>
      <c r="R820" s="42" t="str">
        <f>LOOKUP(A820,'IBD - Individuals Basic'!$A$9:$A$3006,'IBD - Individuals Basic'!$B$9:$B$3006)</f>
        <v>Mr Ian Andrew McLeod</v>
      </c>
      <c r="S820" s="42" t="str">
        <f ca="1">LOOKUP(B820,'Firmmast - master file'!$A$9:$A1028,'Firmmast - master file'!$B$9:$B$217)</f>
        <v>Skipton Financial Services Ltd</v>
      </c>
    </row>
    <row r="821" spans="1:19">
      <c r="A821" t="s">
        <v>3824</v>
      </c>
      <c r="B821">
        <v>100013</v>
      </c>
      <c r="C821">
        <v>45</v>
      </c>
      <c r="D821">
        <v>20040623</v>
      </c>
      <c r="E821">
        <v>20050314</v>
      </c>
      <c r="F821">
        <v>20180205</v>
      </c>
      <c r="H821" s="10">
        <v>100013</v>
      </c>
      <c r="I821" s="10">
        <v>45</v>
      </c>
      <c r="J821" s="12">
        <v>38161</v>
      </c>
      <c r="K821" s="12">
        <v>38425</v>
      </c>
      <c r="L821" s="12">
        <v>43136</v>
      </c>
      <c r="R821" s="42" t="str">
        <f>LOOKUP(A821,'IBD - Individuals Basic'!$A$9:$A$3006,'IBD - Individuals Basic'!$B$9:$B$3006)</f>
        <v>Mr Ian Andrew Wells</v>
      </c>
      <c r="S821" s="42" t="str">
        <f ca="1">LOOKUP(B821,'Firmmast - master file'!$A$9:$A1029,'Firmmast - master file'!$B$9:$B$217)</f>
        <v>Skipton Financial Services Ltd</v>
      </c>
    </row>
    <row r="822" spans="1:19">
      <c r="A822" t="s">
        <v>3827</v>
      </c>
      <c r="B822">
        <v>186209</v>
      </c>
      <c r="C822">
        <v>63</v>
      </c>
      <c r="D822">
        <v>20090224</v>
      </c>
      <c r="E822">
        <v>20101118</v>
      </c>
      <c r="F822">
        <v>20101118</v>
      </c>
      <c r="H822" s="10">
        <v>186209</v>
      </c>
      <c r="I822" s="10">
        <v>63</v>
      </c>
      <c r="J822" s="12">
        <v>39868</v>
      </c>
      <c r="K822" s="12">
        <v>40500</v>
      </c>
      <c r="L822" s="12">
        <v>40500</v>
      </c>
      <c r="R822" s="42" t="str">
        <f>LOOKUP(A822,'IBD - Individuals Basic'!$A$9:$A$3006,'IBD - Individuals Basic'!$B$9:$B$3006)</f>
        <v>Mr Ian Barrie Jackson</v>
      </c>
      <c r="S822" s="42" t="str">
        <f ca="1">LOOKUP(B822,'Firmmast - master file'!$A$9:$A1030,'Firmmast - master file'!$B$9:$B$217)</f>
        <v>CECP Investment Advisors Limited</v>
      </c>
    </row>
    <row r="823" spans="1:19">
      <c r="A823" t="s">
        <v>3830</v>
      </c>
      <c r="B823">
        <v>100013</v>
      </c>
      <c r="C823">
        <v>44</v>
      </c>
      <c r="D823">
        <v>20020925</v>
      </c>
      <c r="E823">
        <v>20030228</v>
      </c>
      <c r="F823">
        <v>20030219</v>
      </c>
      <c r="H823" s="10">
        <v>100013</v>
      </c>
      <c r="I823" s="10">
        <v>44</v>
      </c>
      <c r="J823" s="12">
        <v>37524</v>
      </c>
      <c r="K823" s="12">
        <v>37680</v>
      </c>
      <c r="L823" s="12">
        <v>37671</v>
      </c>
      <c r="R823" s="42" t="str">
        <f>LOOKUP(A823,'IBD - Individuals Basic'!$A$9:$A$3006,'IBD - Individuals Basic'!$B$9:$B$3006)</f>
        <v>Mr Ian Douglas  Finch</v>
      </c>
      <c r="S823" s="42" t="str">
        <f ca="1">LOOKUP(B823,'Firmmast - master file'!$A$9:$A1031,'Firmmast - master file'!$B$9:$B$217)</f>
        <v>Skipton Financial Services Ltd</v>
      </c>
    </row>
    <row r="824" spans="1:19">
      <c r="A824" t="s">
        <v>3830</v>
      </c>
      <c r="B824">
        <v>100013</v>
      </c>
      <c r="C824">
        <v>45</v>
      </c>
      <c r="D824">
        <v>20020215</v>
      </c>
      <c r="E824">
        <v>20020925</v>
      </c>
      <c r="F824">
        <v>20030120</v>
      </c>
      <c r="H824" s="10">
        <v>100013</v>
      </c>
      <c r="I824" s="10">
        <v>45</v>
      </c>
      <c r="J824" s="12">
        <v>37302</v>
      </c>
      <c r="K824" s="12">
        <v>37524</v>
      </c>
      <c r="L824" s="12">
        <v>37641</v>
      </c>
      <c r="R824" s="42" t="str">
        <f>LOOKUP(A824,'IBD - Individuals Basic'!$A$9:$A$3006,'IBD - Individuals Basic'!$B$9:$B$3006)</f>
        <v>Mr Ian Douglas  Finch</v>
      </c>
      <c r="S824" s="42" t="str">
        <f ca="1">LOOKUP(B824,'Firmmast - master file'!$A$9:$A1032,'Firmmast - master file'!$B$9:$B$217)</f>
        <v>Skipton Financial Services Ltd</v>
      </c>
    </row>
    <row r="825" spans="1:19">
      <c r="A825" t="s">
        <v>3833</v>
      </c>
      <c r="B825">
        <v>100013</v>
      </c>
      <c r="C825">
        <v>45</v>
      </c>
      <c r="D825">
        <v>20011201</v>
      </c>
      <c r="E825">
        <v>20021031</v>
      </c>
      <c r="F825">
        <v>20030408</v>
      </c>
      <c r="H825" s="10">
        <v>100013</v>
      </c>
      <c r="I825" s="10">
        <v>45</v>
      </c>
      <c r="J825" s="12">
        <v>37226</v>
      </c>
      <c r="K825" s="12">
        <v>37560</v>
      </c>
      <c r="L825" s="12">
        <v>37719</v>
      </c>
      <c r="R825" s="42" t="str">
        <f>LOOKUP(A825,'IBD - Individuals Basic'!$A$9:$A$3006,'IBD - Individuals Basic'!$B$9:$B$3006)</f>
        <v>Mr Ian David Lamb</v>
      </c>
      <c r="S825" s="42" t="str">
        <f ca="1">LOOKUP(B825,'Firmmast - master file'!$A$9:$A1033,'Firmmast - master file'!$B$9:$B$217)</f>
        <v>Skipton Financial Services Ltd</v>
      </c>
    </row>
    <row r="826" spans="1:19">
      <c r="A826" t="s">
        <v>3836</v>
      </c>
      <c r="B826">
        <v>100013</v>
      </c>
      <c r="C826">
        <v>45</v>
      </c>
      <c r="D826">
        <v>20020308</v>
      </c>
      <c r="E826">
        <v>20020701</v>
      </c>
      <c r="F826">
        <v>20021129</v>
      </c>
      <c r="H826" s="10">
        <v>100013</v>
      </c>
      <c r="I826" s="10">
        <v>45</v>
      </c>
      <c r="J826" s="12">
        <v>37323</v>
      </c>
      <c r="K826" s="12">
        <v>37438</v>
      </c>
      <c r="L826" s="12">
        <v>37589</v>
      </c>
      <c r="R826" s="42" t="str">
        <f>LOOKUP(A826,'IBD - Individuals Basic'!$A$9:$A$3006,'IBD - Individuals Basic'!$B$9:$B$3006)</f>
        <v>Mr Ian David Shedlow</v>
      </c>
      <c r="S826" s="42" t="str">
        <f ca="1">LOOKUP(B826,'Firmmast - master file'!$A$9:$A1034,'Firmmast - master file'!$B$9:$B$217)</f>
        <v>Skipton Financial Services Ltd</v>
      </c>
    </row>
    <row r="827" spans="1:19">
      <c r="A827" t="s">
        <v>3842</v>
      </c>
      <c r="B827">
        <v>100013</v>
      </c>
      <c r="C827">
        <v>45</v>
      </c>
      <c r="D827">
        <v>20040518</v>
      </c>
      <c r="E827">
        <v>20050506</v>
      </c>
      <c r="F827">
        <v>20050525</v>
      </c>
      <c r="H827" s="10">
        <v>100013</v>
      </c>
      <c r="I827" s="10">
        <v>45</v>
      </c>
      <c r="J827" s="12">
        <v>38125</v>
      </c>
      <c r="K827" s="12">
        <v>38478</v>
      </c>
      <c r="L827" s="12">
        <v>38497</v>
      </c>
      <c r="R827" s="42" t="str">
        <f>LOOKUP(A827,'IBD - Individuals Basic'!$A$9:$A$3006,'IBD - Individuals Basic'!$B$9:$B$3006)</f>
        <v>Mr Iain Edward Massey</v>
      </c>
      <c r="S827" s="42" t="str">
        <f ca="1">LOOKUP(B827,'Firmmast - master file'!$A$9:$A1035,'Firmmast - master file'!$B$9:$B$217)</f>
        <v>Skipton Financial Services Ltd</v>
      </c>
    </row>
    <row r="828" spans="1:19">
      <c r="A828" t="s">
        <v>3845</v>
      </c>
      <c r="B828">
        <v>144543</v>
      </c>
      <c r="C828">
        <v>44</v>
      </c>
      <c r="D828">
        <v>20011201</v>
      </c>
      <c r="E828">
        <v>20020731</v>
      </c>
      <c r="F828">
        <v>20150410</v>
      </c>
      <c r="H828" s="10">
        <v>144543</v>
      </c>
      <c r="I828" s="10">
        <v>44</v>
      </c>
      <c r="J828" s="12">
        <v>37226</v>
      </c>
      <c r="K828" s="12">
        <v>37468</v>
      </c>
      <c r="L828" s="12">
        <v>42104</v>
      </c>
      <c r="R828" s="42" t="str">
        <f>LOOKUP(A828,'IBD - Individuals Basic'!$A$9:$A$3006,'IBD - Individuals Basic'!$B$9:$B$3006)</f>
        <v>Mr Ian Francis Cooke</v>
      </c>
      <c r="S828" s="42" t="str">
        <f ca="1">LOOKUP(B828,'Firmmast - master file'!$A$9:$A1036,'Firmmast - master file'!$B$9:$B$217)</f>
        <v>Schroder Investment Management North America Limited</v>
      </c>
    </row>
    <row r="829" spans="1:19">
      <c r="A829" t="s">
        <v>3845</v>
      </c>
      <c r="B829">
        <v>144543</v>
      </c>
      <c r="C829">
        <v>49</v>
      </c>
      <c r="D829">
        <v>20011201</v>
      </c>
      <c r="E829">
        <v>20021231</v>
      </c>
      <c r="F829">
        <v>20150410</v>
      </c>
      <c r="H829" s="10">
        <v>144543</v>
      </c>
      <c r="I829" s="10">
        <v>49</v>
      </c>
      <c r="J829" s="12">
        <v>37226</v>
      </c>
      <c r="K829" s="12">
        <v>37621</v>
      </c>
      <c r="L829" s="12">
        <v>42104</v>
      </c>
      <c r="R829" s="42" t="str">
        <f>LOOKUP(A829,'IBD - Individuals Basic'!$A$9:$A$3006,'IBD - Individuals Basic'!$B$9:$B$3006)</f>
        <v>Mr Ian Francis Cooke</v>
      </c>
      <c r="S829" s="42" t="str">
        <f ca="1">LOOKUP(B829,'Firmmast - master file'!$A$9:$A1037,'Firmmast - master file'!$B$9:$B$217)</f>
        <v>Schroder Investment Management North America Limited</v>
      </c>
    </row>
    <row r="830" spans="1:19">
      <c r="A830" t="s">
        <v>3848</v>
      </c>
      <c r="B830">
        <v>144543</v>
      </c>
      <c r="C830">
        <v>63</v>
      </c>
      <c r="D830">
        <v>20101102</v>
      </c>
      <c r="F830">
        <v>20101102</v>
      </c>
      <c r="H830" s="10">
        <v>144543</v>
      </c>
      <c r="I830" s="10">
        <v>63</v>
      </c>
      <c r="J830" s="12">
        <v>40484</v>
      </c>
      <c r="K830" s="12" t="s">
        <v>734</v>
      </c>
      <c r="L830" s="12">
        <v>40484</v>
      </c>
      <c r="R830" s="42" t="str">
        <f>LOOKUP(A830,'IBD - Individuals Basic'!$A$9:$A$3006,'IBD - Individuals Basic'!$B$9:$B$3006)</f>
        <v>Dr Ian Fraser Kelly</v>
      </c>
      <c r="S830" s="42" t="str">
        <f ca="1">LOOKUP(B830,'Firmmast - master file'!$A$9:$A1038,'Firmmast - master file'!$B$9:$B$217)</f>
        <v>Schroder Investment Management North America Limited</v>
      </c>
    </row>
    <row r="831" spans="1:19">
      <c r="A831" t="s">
        <v>3851</v>
      </c>
      <c r="B831">
        <v>144543</v>
      </c>
      <c r="C831">
        <v>63</v>
      </c>
      <c r="D831">
        <v>20131112</v>
      </c>
      <c r="F831">
        <v>20131112</v>
      </c>
      <c r="H831" s="10">
        <v>144543</v>
      </c>
      <c r="I831" s="10">
        <v>63</v>
      </c>
      <c r="J831" s="12">
        <v>41590</v>
      </c>
      <c r="K831" s="12" t="s">
        <v>734</v>
      </c>
      <c r="L831" s="12">
        <v>41590</v>
      </c>
      <c r="R831" s="42" t="str">
        <f>LOOKUP(A831,'IBD - Individuals Basic'!$A$9:$A$3006,'IBD - Individuals Basic'!$B$9:$B$3006)</f>
        <v>Mr Iain Fergus Staples</v>
      </c>
      <c r="S831" s="42" t="str">
        <f ca="1">LOOKUP(B831,'Firmmast - master file'!$A$9:$A1039,'Firmmast - master file'!$B$9:$B$217)</f>
        <v>Schroder Investment Management North America Limited</v>
      </c>
    </row>
    <row r="832" spans="1:19">
      <c r="A832" t="s">
        <v>3854</v>
      </c>
      <c r="B832">
        <v>100013</v>
      </c>
      <c r="C832">
        <v>45</v>
      </c>
      <c r="D832">
        <v>20020619</v>
      </c>
      <c r="E832">
        <v>20030718</v>
      </c>
      <c r="F832">
        <v>20030722</v>
      </c>
      <c r="H832" s="10">
        <v>100013</v>
      </c>
      <c r="I832" s="10">
        <v>45</v>
      </c>
      <c r="J832" s="12">
        <v>37426</v>
      </c>
      <c r="K832" s="12">
        <v>37820</v>
      </c>
      <c r="L832" s="12">
        <v>37824</v>
      </c>
      <c r="R832" s="42" t="str">
        <f>LOOKUP(A832,'IBD - Individuals Basic'!$A$9:$A$3006,'IBD - Individuals Basic'!$B$9:$B$3006)</f>
        <v>Mr Ian Gilbert Stride-Noble</v>
      </c>
      <c r="S832" s="42" t="str">
        <f ca="1">LOOKUP(B832,'Firmmast - master file'!$A$9:$A1040,'Firmmast - master file'!$B$9:$B$217)</f>
        <v>Skipton Financial Services Ltd</v>
      </c>
    </row>
    <row r="833" spans="1:19">
      <c r="A833" t="s">
        <v>3857</v>
      </c>
      <c r="B833">
        <v>213316</v>
      </c>
      <c r="C833">
        <v>22</v>
      </c>
      <c r="D833">
        <v>20020702</v>
      </c>
      <c r="E833">
        <v>20031230</v>
      </c>
      <c r="F833">
        <v>20040524</v>
      </c>
      <c r="H833" s="10">
        <v>213316</v>
      </c>
      <c r="I833" s="10">
        <v>22</v>
      </c>
      <c r="J833" s="12">
        <v>37439</v>
      </c>
      <c r="K833" s="12">
        <v>37985</v>
      </c>
      <c r="L833" s="12">
        <v>38131</v>
      </c>
      <c r="R833" s="42" t="str">
        <f>LOOKUP(A833,'IBD - Individuals Basic'!$A$9:$A$3006,'IBD - Individuals Basic'!$B$9:$B$3006)</f>
        <v>Mr Ian James Douglas Curley</v>
      </c>
      <c r="S833" s="42" t="str">
        <f ca="1">LOOKUP(B833,'Firmmast - master file'!$A$9:$A1041,'Firmmast - master file'!$B$9:$B$217)</f>
        <v>Hertfordshire Constabulary Credit Union Limited</v>
      </c>
    </row>
    <row r="834" spans="1:19">
      <c r="A834" t="s">
        <v>3860</v>
      </c>
      <c r="B834">
        <v>144543</v>
      </c>
      <c r="C834">
        <v>44</v>
      </c>
      <c r="D834">
        <v>20011201</v>
      </c>
      <c r="E834">
        <v>20020731</v>
      </c>
      <c r="F834">
        <v>20030408</v>
      </c>
      <c r="H834" s="10">
        <v>144543</v>
      </c>
      <c r="I834" s="10">
        <v>44</v>
      </c>
      <c r="J834" s="12">
        <v>37226</v>
      </c>
      <c r="K834" s="12">
        <v>37468</v>
      </c>
      <c r="L834" s="12">
        <v>37719</v>
      </c>
      <c r="R834" s="42" t="str">
        <f>LOOKUP(A834,'IBD - Individuals Basic'!$A$9:$A$3006,'IBD - Individuals Basic'!$B$9:$B$3006)</f>
        <v>Mr Ian Joseph McVeigh</v>
      </c>
      <c r="S834" s="42" t="str">
        <f ca="1">LOOKUP(B834,'Firmmast - master file'!$A$9:$A1042,'Firmmast - master file'!$B$9:$B$217)</f>
        <v>Schroder Investment Management North America Limited</v>
      </c>
    </row>
    <row r="835" spans="1:19">
      <c r="A835" t="s">
        <v>3860</v>
      </c>
      <c r="B835">
        <v>144543</v>
      </c>
      <c r="C835">
        <v>49</v>
      </c>
      <c r="D835">
        <v>20011201</v>
      </c>
      <c r="E835">
        <v>20020731</v>
      </c>
      <c r="F835">
        <v>20031107</v>
      </c>
      <c r="H835" s="10">
        <v>144543</v>
      </c>
      <c r="I835" s="10">
        <v>49</v>
      </c>
      <c r="J835" s="12">
        <v>37226</v>
      </c>
      <c r="K835" s="12">
        <v>37468</v>
      </c>
      <c r="L835" s="12">
        <v>37932</v>
      </c>
      <c r="R835" s="42" t="str">
        <f>LOOKUP(A835,'IBD - Individuals Basic'!$A$9:$A$3006,'IBD - Individuals Basic'!$B$9:$B$3006)</f>
        <v>Mr Ian Joseph McVeigh</v>
      </c>
      <c r="S835" s="42" t="str">
        <f ca="1">LOOKUP(B835,'Firmmast - master file'!$A$9:$A1043,'Firmmast - master file'!$B$9:$B$217)</f>
        <v>Schroder Investment Management North America Limited</v>
      </c>
    </row>
    <row r="836" spans="1:19">
      <c r="A836" t="s">
        <v>3863</v>
      </c>
      <c r="B836">
        <v>305590</v>
      </c>
      <c r="C836">
        <v>25</v>
      </c>
      <c r="D836">
        <v>20050114</v>
      </c>
      <c r="E836">
        <v>20170421</v>
      </c>
      <c r="F836">
        <v>20170421</v>
      </c>
      <c r="H836" s="10">
        <v>305590</v>
      </c>
      <c r="I836" s="10">
        <v>25</v>
      </c>
      <c r="J836" s="12">
        <v>38366</v>
      </c>
      <c r="K836" s="12">
        <v>42846</v>
      </c>
      <c r="L836" s="12">
        <v>42846</v>
      </c>
      <c r="R836" s="42" t="str">
        <f>LOOKUP(A836,'IBD - Individuals Basic'!$A$9:$A$3006,'IBD - Individuals Basic'!$B$9:$B$3006)</f>
        <v>Mr Ian John Penfold</v>
      </c>
      <c r="S836" s="42" t="str">
        <f ca="1">LOOKUP(B836,'Firmmast - master file'!$A$9:$A1044,'Firmmast - master file'!$B$9:$B$217)</f>
        <v>A-One Insurance Services (Blandford) LLP</v>
      </c>
    </row>
    <row r="837" spans="1:19">
      <c r="A837" t="s">
        <v>3863</v>
      </c>
      <c r="B837">
        <v>305590</v>
      </c>
      <c r="C837">
        <v>29</v>
      </c>
      <c r="D837">
        <v>20080702</v>
      </c>
      <c r="E837">
        <v>20090331</v>
      </c>
      <c r="F837">
        <v>20160119</v>
      </c>
      <c r="H837" s="10">
        <v>305590</v>
      </c>
      <c r="I837" s="10">
        <v>29</v>
      </c>
      <c r="J837" s="12">
        <v>39631</v>
      </c>
      <c r="K837" s="12">
        <v>39903</v>
      </c>
      <c r="L837" s="12">
        <v>42388</v>
      </c>
      <c r="R837" s="42" t="str">
        <f>LOOKUP(A837,'IBD - Individuals Basic'!$A$9:$A$3006,'IBD - Individuals Basic'!$B$9:$B$3006)</f>
        <v>Mr Ian John Penfold</v>
      </c>
      <c r="S837" s="42" t="str">
        <f ca="1">LOOKUP(B837,'Firmmast - master file'!$A$9:$A1045,'Firmmast - master file'!$B$9:$B$217)</f>
        <v>A-One Insurance Services (Blandford) LLP</v>
      </c>
    </row>
    <row r="838" spans="1:19">
      <c r="A838" t="s">
        <v>3863</v>
      </c>
      <c r="B838">
        <v>305590</v>
      </c>
      <c r="C838">
        <v>60</v>
      </c>
      <c r="D838">
        <v>20080702</v>
      </c>
      <c r="E838">
        <v>20170421</v>
      </c>
      <c r="F838">
        <v>20170421</v>
      </c>
      <c r="H838" s="10">
        <v>305590</v>
      </c>
      <c r="I838" s="10">
        <v>60</v>
      </c>
      <c r="J838" s="12">
        <v>39631</v>
      </c>
      <c r="K838" s="12">
        <v>42846</v>
      </c>
      <c r="L838" s="12">
        <v>42846</v>
      </c>
      <c r="R838" s="42" t="str">
        <f>LOOKUP(A838,'IBD - Individuals Basic'!$A$9:$A$3006,'IBD - Individuals Basic'!$B$9:$B$3006)</f>
        <v>Mr Ian John Penfold</v>
      </c>
      <c r="S838" s="42" t="str">
        <f ca="1">LOOKUP(B838,'Firmmast - master file'!$A$9:$A1046,'Firmmast - master file'!$B$9:$B$217)</f>
        <v>A-One Insurance Services (Blandford) LLP</v>
      </c>
    </row>
    <row r="839" spans="1:19">
      <c r="A839" t="s">
        <v>3866</v>
      </c>
      <c r="B839">
        <v>100013</v>
      </c>
      <c r="C839">
        <v>44</v>
      </c>
      <c r="D839">
        <v>20060707</v>
      </c>
      <c r="E839">
        <v>20071031</v>
      </c>
      <c r="F839">
        <v>20071110</v>
      </c>
      <c r="H839" s="10">
        <v>100013</v>
      </c>
      <c r="I839" s="10">
        <v>44</v>
      </c>
      <c r="J839" s="12">
        <v>38905</v>
      </c>
      <c r="K839" s="12">
        <v>39386</v>
      </c>
      <c r="L839" s="12">
        <v>39396</v>
      </c>
      <c r="R839" s="42" t="str">
        <f>LOOKUP(A839,'IBD - Individuals Basic'!$A$9:$A$3006,'IBD - Individuals Basic'!$B$9:$B$3006)</f>
        <v>Mr Ian Kevin Barber</v>
      </c>
      <c r="S839" s="42" t="str">
        <f ca="1">LOOKUP(B839,'Firmmast - master file'!$A$9:$A1047,'Firmmast - master file'!$B$9:$B$217)</f>
        <v>Skipton Financial Services Ltd</v>
      </c>
    </row>
    <row r="840" spans="1:19">
      <c r="A840" t="s">
        <v>3866</v>
      </c>
      <c r="B840">
        <v>100013</v>
      </c>
      <c r="C840">
        <v>45</v>
      </c>
      <c r="D840">
        <v>20051019</v>
      </c>
      <c r="E840">
        <v>20060707</v>
      </c>
      <c r="F840">
        <v>20060707</v>
      </c>
      <c r="H840" s="10">
        <v>100013</v>
      </c>
      <c r="I840" s="10">
        <v>45</v>
      </c>
      <c r="J840" s="12">
        <v>38644</v>
      </c>
      <c r="K840" s="12">
        <v>38905</v>
      </c>
      <c r="L840" s="12">
        <v>38905</v>
      </c>
      <c r="R840" s="42" t="str">
        <f>LOOKUP(A840,'IBD - Individuals Basic'!$A$9:$A$3006,'IBD - Individuals Basic'!$B$9:$B$3006)</f>
        <v>Mr Ian Kevin Barber</v>
      </c>
      <c r="S840" s="42" t="str">
        <f ca="1">LOOKUP(B840,'Firmmast - master file'!$A$9:$A1048,'Firmmast - master file'!$B$9:$B$217)</f>
        <v>Skipton Financial Services Ltd</v>
      </c>
    </row>
    <row r="841" spans="1:19">
      <c r="A841" t="s">
        <v>3866</v>
      </c>
      <c r="B841">
        <v>100013</v>
      </c>
      <c r="C841">
        <v>63</v>
      </c>
      <c r="D841">
        <v>20071101</v>
      </c>
      <c r="E841">
        <v>20100326</v>
      </c>
      <c r="F841">
        <v>20100323</v>
      </c>
      <c r="H841" s="10">
        <v>100013</v>
      </c>
      <c r="I841" s="10">
        <v>63</v>
      </c>
      <c r="J841" s="12">
        <v>39387</v>
      </c>
      <c r="K841" s="12">
        <v>40263</v>
      </c>
      <c r="L841" s="12">
        <v>40260</v>
      </c>
      <c r="R841" s="42" t="str">
        <f>LOOKUP(A841,'IBD - Individuals Basic'!$A$9:$A$3006,'IBD - Individuals Basic'!$B$9:$B$3006)</f>
        <v>Mr Ian Kevin Barber</v>
      </c>
      <c r="S841" s="42" t="str">
        <f ca="1">LOOKUP(B841,'Firmmast - master file'!$A$9:$A1049,'Firmmast - master file'!$B$9:$B$217)</f>
        <v>Skipton Financial Services Ltd</v>
      </c>
    </row>
    <row r="842" spans="1:19">
      <c r="A842" t="s">
        <v>3866</v>
      </c>
      <c r="B842">
        <v>100013</v>
      </c>
      <c r="C842">
        <v>63</v>
      </c>
      <c r="D842">
        <v>20111121</v>
      </c>
      <c r="E842">
        <v>20131231</v>
      </c>
      <c r="F842">
        <v>20140106</v>
      </c>
      <c r="H842" s="10">
        <v>100013</v>
      </c>
      <c r="I842" s="10">
        <v>63</v>
      </c>
      <c r="J842" s="12">
        <v>40868</v>
      </c>
      <c r="K842" s="12">
        <v>41639</v>
      </c>
      <c r="L842" s="12">
        <v>41645</v>
      </c>
      <c r="R842" s="42" t="str">
        <f>LOOKUP(A842,'IBD - Individuals Basic'!$A$9:$A$3006,'IBD - Individuals Basic'!$B$9:$B$3006)</f>
        <v>Mr Ian Kevin Barber</v>
      </c>
      <c r="S842" s="42" t="str">
        <f ca="1">LOOKUP(B842,'Firmmast - master file'!$A$9:$A1050,'Firmmast - master file'!$B$9:$B$217)</f>
        <v>Skipton Financial Services Ltd</v>
      </c>
    </row>
    <row r="843" spans="1:19">
      <c r="A843" t="s">
        <v>3869</v>
      </c>
      <c r="B843">
        <v>466612</v>
      </c>
      <c r="C843">
        <v>63</v>
      </c>
      <c r="D843">
        <v>20090629</v>
      </c>
      <c r="E843">
        <v>20091230</v>
      </c>
      <c r="F843">
        <v>20100105</v>
      </c>
      <c r="H843" s="10">
        <v>466612</v>
      </c>
      <c r="I843" s="10">
        <v>63</v>
      </c>
      <c r="J843" s="12">
        <v>39993</v>
      </c>
      <c r="K843" s="12">
        <v>40177</v>
      </c>
      <c r="L843" s="12">
        <v>40183</v>
      </c>
      <c r="R843" s="42" t="str">
        <f>LOOKUP(A843,'IBD - Individuals Basic'!$A$9:$A$3006,'IBD - Individuals Basic'!$B$9:$B$3006)</f>
        <v>Mr Ian Langham MacLean</v>
      </c>
      <c r="S843" s="42" t="str">
        <f ca="1">LOOKUP(B843,'Firmmast - master file'!$A$9:$A1051,'Firmmast - master file'!$B$9:$B$217)</f>
        <v>PWM Advisers Ltd</v>
      </c>
    </row>
    <row r="844" spans="1:19">
      <c r="A844" t="s">
        <v>3872</v>
      </c>
      <c r="B844">
        <v>100013</v>
      </c>
      <c r="C844">
        <v>23</v>
      </c>
      <c r="D844">
        <v>20140422</v>
      </c>
      <c r="E844">
        <v>20160801</v>
      </c>
      <c r="F844">
        <v>20160914</v>
      </c>
      <c r="H844" s="10">
        <v>100013</v>
      </c>
      <c r="I844" s="10">
        <v>23</v>
      </c>
      <c r="J844" s="12">
        <v>41751</v>
      </c>
      <c r="K844" s="12">
        <v>42583</v>
      </c>
      <c r="L844" s="12">
        <v>42627</v>
      </c>
      <c r="R844" s="42" t="str">
        <f>LOOKUP(A844,'IBD - Individuals Basic'!$A$9:$A$3006,'IBD - Individuals Basic'!$B$9:$B$3006)</f>
        <v>Mr Ian Michael Cornelius</v>
      </c>
      <c r="S844" s="42" t="str">
        <f ca="1">LOOKUP(B844,'Firmmast - master file'!$A$9:$A1052,'Firmmast - master file'!$B$9:$B$217)</f>
        <v>Skipton Financial Services Ltd</v>
      </c>
    </row>
    <row r="845" spans="1:19">
      <c r="A845" t="s">
        <v>3875</v>
      </c>
      <c r="B845">
        <v>144543</v>
      </c>
      <c r="C845">
        <v>44</v>
      </c>
      <c r="D845">
        <v>20011201</v>
      </c>
      <c r="E845">
        <v>20020412</v>
      </c>
      <c r="F845">
        <v>20030728</v>
      </c>
      <c r="H845" s="10">
        <v>144543</v>
      </c>
      <c r="I845" s="10">
        <v>44</v>
      </c>
      <c r="J845" s="12">
        <v>37226</v>
      </c>
      <c r="K845" s="12">
        <v>37358</v>
      </c>
      <c r="L845" s="12">
        <v>37830</v>
      </c>
      <c r="R845" s="42" t="str">
        <f>LOOKUP(A845,'IBD - Individuals Basic'!$A$9:$A$3006,'IBD - Individuals Basic'!$B$9:$B$3006)</f>
        <v>Ms Isla Maisie Nicholls</v>
      </c>
      <c r="S845" s="42" t="str">
        <f ca="1">LOOKUP(B845,'Firmmast - master file'!$A$9:$A1053,'Firmmast - master file'!$B$9:$B$217)</f>
        <v>Schroder Investment Management North America Limited</v>
      </c>
    </row>
    <row r="846" spans="1:19">
      <c r="A846" t="s">
        <v>3875</v>
      </c>
      <c r="B846">
        <v>144543</v>
      </c>
      <c r="C846">
        <v>49</v>
      </c>
      <c r="D846">
        <v>20011201</v>
      </c>
      <c r="E846">
        <v>20020412</v>
      </c>
      <c r="F846">
        <v>20030728</v>
      </c>
      <c r="H846" s="10">
        <v>144543</v>
      </c>
      <c r="I846" s="10">
        <v>49</v>
      </c>
      <c r="J846" s="12">
        <v>37226</v>
      </c>
      <c r="K846" s="12">
        <v>37358</v>
      </c>
      <c r="L846" s="12">
        <v>37830</v>
      </c>
      <c r="R846" s="42" t="str">
        <f>LOOKUP(A846,'IBD - Individuals Basic'!$A$9:$A$3006,'IBD - Individuals Basic'!$B$9:$B$3006)</f>
        <v>Ms Isla Maisie Nicholls</v>
      </c>
      <c r="S846" s="42" t="str">
        <f ca="1">LOOKUP(B846,'Firmmast - master file'!$A$9:$A1054,'Firmmast - master file'!$B$9:$B$217)</f>
        <v>Schroder Investment Management North America Limited</v>
      </c>
    </row>
    <row r="847" spans="1:19">
      <c r="A847" t="s">
        <v>3878</v>
      </c>
      <c r="B847">
        <v>144543</v>
      </c>
      <c r="C847">
        <v>44</v>
      </c>
      <c r="D847">
        <v>20011201</v>
      </c>
      <c r="E847">
        <v>20020731</v>
      </c>
      <c r="F847">
        <v>20080911</v>
      </c>
      <c r="H847" s="10">
        <v>144543</v>
      </c>
      <c r="I847" s="10">
        <v>44</v>
      </c>
      <c r="J847" s="12">
        <v>37226</v>
      </c>
      <c r="K847" s="12">
        <v>37468</v>
      </c>
      <c r="L847" s="12">
        <v>39702</v>
      </c>
      <c r="R847" s="42" t="str">
        <f>LOOKUP(A847,'IBD - Individuals Basic'!$A$9:$A$3006,'IBD - Individuals Basic'!$B$9:$B$3006)</f>
        <v>Mr Ian Neil Brady</v>
      </c>
      <c r="S847" s="42" t="str">
        <f ca="1">LOOKUP(B847,'Firmmast - master file'!$A$9:$A1055,'Firmmast - master file'!$B$9:$B$217)</f>
        <v>Schroder Investment Management North America Limited</v>
      </c>
    </row>
    <row r="848" spans="1:19">
      <c r="A848" t="s">
        <v>3878</v>
      </c>
      <c r="B848">
        <v>144543</v>
      </c>
      <c r="C848">
        <v>49</v>
      </c>
      <c r="D848">
        <v>20020731</v>
      </c>
      <c r="E848">
        <v>20021231</v>
      </c>
      <c r="F848">
        <v>20080911</v>
      </c>
      <c r="H848" s="10">
        <v>144543</v>
      </c>
      <c r="I848" s="10">
        <v>49</v>
      </c>
      <c r="J848" s="12">
        <v>37468</v>
      </c>
      <c r="K848" s="12">
        <v>37621</v>
      </c>
      <c r="L848" s="12">
        <v>39702</v>
      </c>
      <c r="R848" s="42" t="str">
        <f>LOOKUP(A848,'IBD - Individuals Basic'!$A$9:$A$3006,'IBD - Individuals Basic'!$B$9:$B$3006)</f>
        <v>Mr Ian Neil Brady</v>
      </c>
      <c r="S848" s="42" t="str">
        <f ca="1">LOOKUP(B848,'Firmmast - master file'!$A$9:$A1056,'Firmmast - master file'!$B$9:$B$217)</f>
        <v>Schroder Investment Management North America Limited</v>
      </c>
    </row>
    <row r="849" spans="1:19">
      <c r="A849" t="s">
        <v>3881</v>
      </c>
      <c r="B849">
        <v>144543</v>
      </c>
      <c r="C849">
        <v>49</v>
      </c>
      <c r="D849">
        <v>20020930</v>
      </c>
      <c r="E849">
        <v>20071031</v>
      </c>
      <c r="F849">
        <v>20071110</v>
      </c>
      <c r="H849" s="10">
        <v>144543</v>
      </c>
      <c r="I849" s="10">
        <v>49</v>
      </c>
      <c r="J849" s="12">
        <v>37529</v>
      </c>
      <c r="K849" s="12">
        <v>39386</v>
      </c>
      <c r="L849" s="12">
        <v>39396</v>
      </c>
      <c r="R849" s="42" t="str">
        <f>LOOKUP(A849,'IBD - Individuals Basic'!$A$9:$A$3006,'IBD - Individuals Basic'!$B$9:$B$3006)</f>
        <v>Mr Iain Paul Barnes</v>
      </c>
      <c r="S849" s="42" t="str">
        <f ca="1">LOOKUP(B849,'Firmmast - master file'!$A$9:$A1057,'Firmmast - master file'!$B$9:$B$217)</f>
        <v>Schroder Investment Management North America Limited</v>
      </c>
    </row>
    <row r="850" spans="1:19">
      <c r="A850" t="s">
        <v>3881</v>
      </c>
      <c r="B850">
        <v>144543</v>
      </c>
      <c r="C850">
        <v>63</v>
      </c>
      <c r="D850">
        <v>20071101</v>
      </c>
      <c r="E850">
        <v>20091204</v>
      </c>
      <c r="F850">
        <v>20091130</v>
      </c>
      <c r="H850" s="10">
        <v>144543</v>
      </c>
      <c r="I850" s="10">
        <v>63</v>
      </c>
      <c r="J850" s="12">
        <v>39387</v>
      </c>
      <c r="K850" s="12">
        <v>40151</v>
      </c>
      <c r="L850" s="12">
        <v>40147</v>
      </c>
      <c r="R850" s="42" t="str">
        <f>LOOKUP(A850,'IBD - Individuals Basic'!$A$9:$A$3006,'IBD - Individuals Basic'!$B$9:$B$3006)</f>
        <v>Mr Iain Paul Barnes</v>
      </c>
      <c r="S850" s="42" t="str">
        <f ca="1">LOOKUP(B850,'Firmmast - master file'!$A$9:$A1058,'Firmmast - master file'!$B$9:$B$217)</f>
        <v>Schroder Investment Management North America Limited</v>
      </c>
    </row>
    <row r="851" spans="1:19">
      <c r="A851" t="s">
        <v>3884</v>
      </c>
      <c r="B851">
        <v>602443</v>
      </c>
      <c r="C851">
        <v>52</v>
      </c>
      <c r="D851">
        <v>20170117</v>
      </c>
      <c r="E851">
        <v>20170522</v>
      </c>
      <c r="F851">
        <v>20170522</v>
      </c>
      <c r="H851" s="10">
        <v>602443</v>
      </c>
      <c r="I851" s="10">
        <v>52</v>
      </c>
      <c r="J851" s="12">
        <v>42752</v>
      </c>
      <c r="K851" s="12">
        <v>42877</v>
      </c>
      <c r="L851" s="12">
        <v>42877</v>
      </c>
      <c r="R851" s="42" t="str">
        <f>LOOKUP(A851,'IBD - Individuals Basic'!$A$9:$A$3006,'IBD - Individuals Basic'!$B$9:$B$3006)</f>
        <v>Mr Ian Richard Drewe</v>
      </c>
      <c r="S851" s="42" t="str">
        <f ca="1">LOOKUP(B851,'Firmmast - master file'!$A$9:$A1059,'Firmmast - master file'!$B$9:$B$217)</f>
        <v>Alternative Propositions Limited</v>
      </c>
    </row>
    <row r="852" spans="1:19">
      <c r="A852" t="s">
        <v>3887</v>
      </c>
      <c r="B852">
        <v>100013</v>
      </c>
      <c r="C852">
        <v>63</v>
      </c>
      <c r="D852">
        <v>20080110</v>
      </c>
      <c r="E852">
        <v>20111101</v>
      </c>
      <c r="F852">
        <v>20120312</v>
      </c>
      <c r="H852" s="10">
        <v>100013</v>
      </c>
      <c r="I852" s="10">
        <v>63</v>
      </c>
      <c r="J852" s="12">
        <v>39457</v>
      </c>
      <c r="K852" s="12">
        <v>40848</v>
      </c>
      <c r="L852" s="12">
        <v>40980</v>
      </c>
      <c r="R852" s="42" t="str">
        <f>LOOKUP(A852,'IBD - Individuals Basic'!$A$9:$A$3006,'IBD - Individuals Basic'!$B$9:$B$3006)</f>
        <v>Mr Ian Richard Pace</v>
      </c>
      <c r="S852" s="42" t="str">
        <f ca="1">LOOKUP(B852,'Firmmast - master file'!$A$9:$A1060,'Firmmast - master file'!$B$9:$B$217)</f>
        <v>Skipton Financial Services Ltd</v>
      </c>
    </row>
    <row r="853" spans="1:19">
      <c r="A853" t="s">
        <v>3890</v>
      </c>
      <c r="B853">
        <v>144543</v>
      </c>
      <c r="C853">
        <v>63</v>
      </c>
      <c r="D853">
        <v>20100226</v>
      </c>
      <c r="E853">
        <v>20160315</v>
      </c>
      <c r="F853">
        <v>20160718</v>
      </c>
      <c r="H853" s="10">
        <v>144543</v>
      </c>
      <c r="I853" s="10">
        <v>63</v>
      </c>
      <c r="J853" s="12">
        <v>40235</v>
      </c>
      <c r="K853" s="12">
        <v>42444</v>
      </c>
      <c r="L853" s="12">
        <v>42569</v>
      </c>
      <c r="R853" s="42" t="str">
        <f>LOOKUP(A853,'IBD - Individuals Basic'!$A$9:$A$3006,'IBD - Individuals Basic'!$B$9:$B$3006)</f>
        <v>Mr Iain Stewart Cunningham</v>
      </c>
      <c r="S853" s="42" t="str">
        <f ca="1">LOOKUP(B853,'Firmmast - master file'!$A$9:$A1061,'Firmmast - master file'!$B$9:$B$217)</f>
        <v>Schroder Investment Management North America Limited</v>
      </c>
    </row>
    <row r="854" spans="1:19">
      <c r="A854" t="s">
        <v>3893</v>
      </c>
      <c r="B854">
        <v>144543</v>
      </c>
      <c r="C854">
        <v>49</v>
      </c>
      <c r="D854">
        <v>20070404</v>
      </c>
      <c r="E854">
        <v>20071031</v>
      </c>
      <c r="F854">
        <v>20071110</v>
      </c>
      <c r="H854" s="10">
        <v>144543</v>
      </c>
      <c r="I854" s="10">
        <v>49</v>
      </c>
      <c r="J854" s="12">
        <v>39176</v>
      </c>
      <c r="K854" s="12">
        <v>39386</v>
      </c>
      <c r="L854" s="12">
        <v>39396</v>
      </c>
      <c r="R854" s="42" t="str">
        <f>LOOKUP(A854,'IBD - Individuals Basic'!$A$9:$A$3006,'IBD - Individuals Basic'!$B$9:$B$3006)</f>
        <v>Mr Ian Scott Lance</v>
      </c>
      <c r="S854" s="42" t="str">
        <f ca="1">LOOKUP(B854,'Firmmast - master file'!$A$9:$A1062,'Firmmast - master file'!$B$9:$B$217)</f>
        <v>Schroder Investment Management North America Limited</v>
      </c>
    </row>
    <row r="855" spans="1:19">
      <c r="A855" t="s">
        <v>3893</v>
      </c>
      <c r="B855">
        <v>144543</v>
      </c>
      <c r="C855">
        <v>63</v>
      </c>
      <c r="D855">
        <v>20071101</v>
      </c>
      <c r="E855">
        <v>20100812</v>
      </c>
      <c r="F855">
        <v>20100817</v>
      </c>
      <c r="H855" s="10">
        <v>144543</v>
      </c>
      <c r="I855" s="10">
        <v>63</v>
      </c>
      <c r="J855" s="12">
        <v>39387</v>
      </c>
      <c r="K855" s="12">
        <v>40402</v>
      </c>
      <c r="L855" s="12">
        <v>40407</v>
      </c>
      <c r="R855" s="42" t="str">
        <f>LOOKUP(A855,'IBD - Individuals Basic'!$A$9:$A$3006,'IBD - Individuals Basic'!$B$9:$B$3006)</f>
        <v>Mr Ian Scott Lance</v>
      </c>
      <c r="S855" s="42" t="str">
        <f ca="1">LOOKUP(B855,'Firmmast - master file'!$A$9:$A1063,'Firmmast - master file'!$B$9:$B$217)</f>
        <v>Schroder Investment Management North America Limited</v>
      </c>
    </row>
    <row r="856" spans="1:19">
      <c r="A856" t="s">
        <v>3896</v>
      </c>
      <c r="B856">
        <v>144543</v>
      </c>
      <c r="C856">
        <v>44</v>
      </c>
      <c r="D856">
        <v>20021022</v>
      </c>
      <c r="E856">
        <v>20031031</v>
      </c>
      <c r="F856">
        <v>20151201</v>
      </c>
      <c r="H856" s="10">
        <v>144543</v>
      </c>
      <c r="I856" s="10">
        <v>44</v>
      </c>
      <c r="J856" s="12">
        <v>37551</v>
      </c>
      <c r="K856" s="12">
        <v>37925</v>
      </c>
      <c r="L856" s="12">
        <v>42339</v>
      </c>
      <c r="R856" s="42" t="str">
        <f>LOOKUP(A856,'IBD - Individuals Basic'!$A$9:$A$3006,'IBD - Individuals Basic'!$B$9:$B$3006)</f>
        <v>Mr Ian Thomas Kirwan</v>
      </c>
      <c r="S856" s="42" t="str">
        <f ca="1">LOOKUP(B856,'Firmmast - master file'!$A$9:$A1064,'Firmmast - master file'!$B$9:$B$217)</f>
        <v>Schroder Investment Management North America Limited</v>
      </c>
    </row>
    <row r="857" spans="1:19">
      <c r="A857" t="s">
        <v>3899</v>
      </c>
      <c r="B857">
        <v>100013</v>
      </c>
      <c r="C857">
        <v>44</v>
      </c>
      <c r="D857">
        <v>20070412</v>
      </c>
      <c r="E857">
        <v>20070912</v>
      </c>
      <c r="F857">
        <v>20070914</v>
      </c>
      <c r="H857" s="10">
        <v>100013</v>
      </c>
      <c r="I857" s="10">
        <v>44</v>
      </c>
      <c r="J857" s="12">
        <v>39184</v>
      </c>
      <c r="K857" s="12">
        <v>39337</v>
      </c>
      <c r="L857" s="12">
        <v>39339</v>
      </c>
      <c r="R857" s="42" t="str">
        <f>LOOKUP(A857,'IBD - Individuals Basic'!$A$9:$A$3006,'IBD - Individuals Basic'!$B$9:$B$3006)</f>
        <v>Mr Ian Wyatt Merricks</v>
      </c>
      <c r="S857" s="42" t="str">
        <f ca="1">LOOKUP(B857,'Firmmast - master file'!$A$9:$A1065,'Firmmast - master file'!$B$9:$B$217)</f>
        <v>Skipton Financial Services Ltd</v>
      </c>
    </row>
    <row r="858" spans="1:19">
      <c r="A858" t="s">
        <v>3899</v>
      </c>
      <c r="B858">
        <v>100013</v>
      </c>
      <c r="C858">
        <v>45</v>
      </c>
      <c r="D858">
        <v>20040326</v>
      </c>
      <c r="E858">
        <v>20070412</v>
      </c>
      <c r="F858">
        <v>20070412</v>
      </c>
      <c r="H858" s="10">
        <v>100013</v>
      </c>
      <c r="I858" s="10">
        <v>45</v>
      </c>
      <c r="J858" s="12">
        <v>38072</v>
      </c>
      <c r="K858" s="12">
        <v>39184</v>
      </c>
      <c r="L858" s="12">
        <v>39184</v>
      </c>
      <c r="R858" s="42" t="str">
        <f>LOOKUP(A858,'IBD - Individuals Basic'!$A$9:$A$3006,'IBD - Individuals Basic'!$B$9:$B$3006)</f>
        <v>Mr Ian Wyatt Merricks</v>
      </c>
      <c r="S858" s="42" t="str">
        <f ca="1">LOOKUP(B858,'Firmmast - master file'!$A$9:$A1066,'Firmmast - master file'!$B$9:$B$217)</f>
        <v>Skipton Financial Services Ltd</v>
      </c>
    </row>
    <row r="859" spans="1:19">
      <c r="A859" t="s">
        <v>3902</v>
      </c>
      <c r="B859">
        <v>144543</v>
      </c>
      <c r="C859">
        <v>35</v>
      </c>
      <c r="D859">
        <v>20011201</v>
      </c>
      <c r="E859">
        <v>20071031</v>
      </c>
      <c r="F859">
        <v>20071110</v>
      </c>
      <c r="H859" s="10">
        <v>144543</v>
      </c>
      <c r="I859" s="10">
        <v>35</v>
      </c>
      <c r="J859" s="12">
        <v>37226</v>
      </c>
      <c r="K859" s="12">
        <v>39386</v>
      </c>
      <c r="L859" s="12">
        <v>39396</v>
      </c>
      <c r="R859" s="42" t="str">
        <f>LOOKUP(A859,'IBD - Individuals Basic'!$A$9:$A$3006,'IBD - Individuals Basic'!$B$9:$B$3006)</f>
        <v>Mr Iraj Amiri</v>
      </c>
      <c r="S859" s="42" t="str">
        <f ca="1">LOOKUP(B859,'Firmmast - master file'!$A$9:$A1067,'Firmmast - master file'!$B$9:$B$217)</f>
        <v>Schroder Investment Management North America Limited</v>
      </c>
    </row>
    <row r="860" spans="1:19">
      <c r="A860" t="s">
        <v>3902</v>
      </c>
      <c r="B860">
        <v>144543</v>
      </c>
      <c r="C860">
        <v>61</v>
      </c>
      <c r="D860">
        <v>20071101</v>
      </c>
      <c r="E860">
        <v>20100331</v>
      </c>
      <c r="F860">
        <v>20100414</v>
      </c>
      <c r="H860" s="10">
        <v>144543</v>
      </c>
      <c r="I860" s="10">
        <v>61</v>
      </c>
      <c r="J860" s="12">
        <v>39387</v>
      </c>
      <c r="K860" s="12">
        <v>40268</v>
      </c>
      <c r="L860" s="12">
        <v>40282</v>
      </c>
      <c r="R860" s="42" t="str">
        <f>LOOKUP(A860,'IBD - Individuals Basic'!$A$9:$A$3006,'IBD - Individuals Basic'!$B$9:$B$3006)</f>
        <v>Mr Iraj Amiri</v>
      </c>
      <c r="S860" s="42" t="str">
        <f ca="1">LOOKUP(B860,'Firmmast - master file'!$A$9:$A1068,'Firmmast - master file'!$B$9:$B$217)</f>
        <v>Schroder Investment Management North America Limited</v>
      </c>
    </row>
    <row r="861" spans="1:19">
      <c r="A861" t="s">
        <v>3905</v>
      </c>
      <c r="B861">
        <v>735392</v>
      </c>
      <c r="C861">
        <v>22</v>
      </c>
      <c r="D861">
        <v>20160617</v>
      </c>
      <c r="F861">
        <v>20160617</v>
      </c>
      <c r="H861" s="10">
        <v>735392</v>
      </c>
      <c r="I861" s="10">
        <v>22</v>
      </c>
      <c r="J861" s="12">
        <v>42538</v>
      </c>
      <c r="K861" s="12" t="s">
        <v>734</v>
      </c>
      <c r="L861" s="12">
        <v>42538</v>
      </c>
      <c r="R861" s="42" t="str">
        <f>LOOKUP(A861,'IBD - Individuals Basic'!$A$9:$A$3006,'IBD - Individuals Basic'!$B$9:$B$3006)</f>
        <v>Mr Ian Bostock</v>
      </c>
      <c r="S861" s="42" t="str">
        <f ca="1">LOOKUP(B861,'Firmmast - master file'!$A$9:$A1069,'Firmmast - master file'!$B$9:$B$217)</f>
        <v>Tailormade Windows and Doors Limited</v>
      </c>
    </row>
    <row r="862" spans="1:19">
      <c r="A862" t="s">
        <v>3908</v>
      </c>
      <c r="B862">
        <v>100013</v>
      </c>
      <c r="C862">
        <v>45</v>
      </c>
      <c r="D862">
        <v>20060706</v>
      </c>
      <c r="E862">
        <v>20071031</v>
      </c>
      <c r="F862">
        <v>20160831</v>
      </c>
      <c r="H862" s="10">
        <v>100013</v>
      </c>
      <c r="I862" s="10">
        <v>45</v>
      </c>
      <c r="J862" s="12">
        <v>38904</v>
      </c>
      <c r="K862" s="12">
        <v>39386</v>
      </c>
      <c r="L862" s="12">
        <v>42613</v>
      </c>
      <c r="R862" s="42" t="str">
        <f>LOOKUP(A862,'IBD - Individuals Basic'!$A$9:$A$3006,'IBD - Individuals Basic'!$B$9:$B$3006)</f>
        <v>Mr Iain Anthony Angus Cherry</v>
      </c>
      <c r="S862" s="42" t="str">
        <f ca="1">LOOKUP(B862,'Firmmast - master file'!$A$9:$A1070,'Firmmast - master file'!$B$9:$B$217)</f>
        <v>Skipton Financial Services Ltd</v>
      </c>
    </row>
    <row r="863" spans="1:19">
      <c r="A863" t="s">
        <v>3908</v>
      </c>
      <c r="B863">
        <v>100013</v>
      </c>
      <c r="C863">
        <v>63</v>
      </c>
      <c r="D863">
        <v>20071101</v>
      </c>
      <c r="E863">
        <v>20080808</v>
      </c>
      <c r="F863">
        <v>20160831</v>
      </c>
      <c r="H863" s="10">
        <v>100013</v>
      </c>
      <c r="I863" s="10">
        <v>63</v>
      </c>
      <c r="J863" s="12">
        <v>39387</v>
      </c>
      <c r="K863" s="12">
        <v>39668</v>
      </c>
      <c r="L863" s="12">
        <v>42613</v>
      </c>
      <c r="R863" s="42" t="str">
        <f>LOOKUP(A863,'IBD - Individuals Basic'!$A$9:$A$3006,'IBD - Individuals Basic'!$B$9:$B$3006)</f>
        <v>Mr Iain Anthony Angus Cherry</v>
      </c>
      <c r="S863" s="42" t="str">
        <f ca="1">LOOKUP(B863,'Firmmast - master file'!$A$9:$A1071,'Firmmast - master file'!$B$9:$B$217)</f>
        <v>Skipton Financial Services Ltd</v>
      </c>
    </row>
    <row r="864" spans="1:19">
      <c r="A864" t="s">
        <v>3911</v>
      </c>
      <c r="B864">
        <v>100013</v>
      </c>
      <c r="C864">
        <v>44</v>
      </c>
      <c r="D864">
        <v>20011201</v>
      </c>
      <c r="E864">
        <v>20020701</v>
      </c>
      <c r="F864">
        <v>20020625</v>
      </c>
      <c r="H864" s="10">
        <v>100013</v>
      </c>
      <c r="I864" s="10">
        <v>44</v>
      </c>
      <c r="J864" s="12">
        <v>37226</v>
      </c>
      <c r="K864" s="12">
        <v>37438</v>
      </c>
      <c r="L864" s="12">
        <v>37432</v>
      </c>
      <c r="R864" s="42" t="str">
        <f>LOOKUP(A864,'IBD - Individuals Basic'!$A$9:$A$3006,'IBD - Individuals Basic'!$B$9:$B$3006)</f>
        <v>Mr Ian Howe</v>
      </c>
      <c r="S864" s="42" t="str">
        <f ca="1">LOOKUP(B864,'Firmmast - master file'!$A$9:$A1072,'Firmmast - master file'!$B$9:$B$217)</f>
        <v>Skipton Financial Services Ltd</v>
      </c>
    </row>
    <row r="865" spans="1:19">
      <c r="A865" t="s">
        <v>3917</v>
      </c>
      <c r="B865">
        <v>100013</v>
      </c>
      <c r="C865">
        <v>36</v>
      </c>
      <c r="D865">
        <v>20041110</v>
      </c>
      <c r="E865">
        <v>20071031</v>
      </c>
      <c r="F865">
        <v>20170914</v>
      </c>
      <c r="H865" s="10">
        <v>100013</v>
      </c>
      <c r="I865" s="10">
        <v>36</v>
      </c>
      <c r="J865" s="12">
        <v>38301</v>
      </c>
      <c r="K865" s="12">
        <v>39386</v>
      </c>
      <c r="L865" s="12">
        <v>42992</v>
      </c>
      <c r="R865" s="42" t="str">
        <f>LOOKUP(A865,'IBD - Individuals Basic'!$A$9:$A$3006,'IBD - Individuals Basic'!$B$9:$B$3006)</f>
        <v>Mr Iain Lightfoot</v>
      </c>
      <c r="S865" s="42" t="str">
        <f ca="1">LOOKUP(B865,'Firmmast - master file'!$A$9:$A1073,'Firmmast - master file'!$B$9:$B$217)</f>
        <v>Skipton Financial Services Ltd</v>
      </c>
    </row>
    <row r="866" spans="1:19">
      <c r="A866" t="s">
        <v>3917</v>
      </c>
      <c r="B866">
        <v>100013</v>
      </c>
      <c r="C866">
        <v>44</v>
      </c>
      <c r="D866">
        <v>20011201</v>
      </c>
      <c r="E866">
        <v>20020701</v>
      </c>
      <c r="F866">
        <v>20170914</v>
      </c>
      <c r="H866" s="10">
        <v>100013</v>
      </c>
      <c r="I866" s="10">
        <v>44</v>
      </c>
      <c r="J866" s="12">
        <v>37226</v>
      </c>
      <c r="K866" s="12">
        <v>37438</v>
      </c>
      <c r="L866" s="12">
        <v>42992</v>
      </c>
      <c r="R866" s="42" t="str">
        <f>LOOKUP(A866,'IBD - Individuals Basic'!$A$9:$A$3006,'IBD - Individuals Basic'!$B$9:$B$3006)</f>
        <v>Mr Iain Lightfoot</v>
      </c>
      <c r="S866" s="42" t="str">
        <f ca="1">LOOKUP(B866,'Firmmast - master file'!$A$9:$A1074,'Firmmast - master file'!$B$9:$B$217)</f>
        <v>Skipton Financial Services Ltd</v>
      </c>
    </row>
    <row r="867" spans="1:19">
      <c r="A867" t="s">
        <v>3917</v>
      </c>
      <c r="B867">
        <v>100013</v>
      </c>
      <c r="C867">
        <v>62</v>
      </c>
      <c r="D867">
        <v>20071101</v>
      </c>
      <c r="E867">
        <v>20170331</v>
      </c>
      <c r="F867">
        <v>20170914</v>
      </c>
      <c r="H867" s="10">
        <v>100013</v>
      </c>
      <c r="I867" s="10">
        <v>62</v>
      </c>
      <c r="J867" s="12">
        <v>39387</v>
      </c>
      <c r="K867" s="12">
        <v>42825</v>
      </c>
      <c r="L867" s="12">
        <v>42992</v>
      </c>
      <c r="R867" s="42" t="str">
        <f>LOOKUP(A867,'IBD - Individuals Basic'!$A$9:$A$3006,'IBD - Individuals Basic'!$B$9:$B$3006)</f>
        <v>Mr Iain Lightfoot</v>
      </c>
      <c r="S867" s="42" t="str">
        <f ca="1">LOOKUP(B867,'Firmmast - master file'!$A$9:$A1075,'Firmmast - master file'!$B$9:$B$217)</f>
        <v>Skipton Financial Services Ltd</v>
      </c>
    </row>
    <row r="868" spans="1:19">
      <c r="A868" t="s">
        <v>3920</v>
      </c>
      <c r="B868">
        <v>144543</v>
      </c>
      <c r="C868">
        <v>44</v>
      </c>
      <c r="D868">
        <v>20011201</v>
      </c>
      <c r="E868">
        <v>20020731</v>
      </c>
      <c r="F868">
        <v>20151201</v>
      </c>
      <c r="H868" s="10">
        <v>144543</v>
      </c>
      <c r="I868" s="10">
        <v>44</v>
      </c>
      <c r="J868" s="12">
        <v>37226</v>
      </c>
      <c r="K868" s="12">
        <v>37468</v>
      </c>
      <c r="L868" s="12">
        <v>42339</v>
      </c>
      <c r="R868" s="42" t="str">
        <f>LOOKUP(A868,'IBD - Individuals Basic'!$A$9:$A$3006,'IBD - Individuals Basic'!$B$9:$B$3006)</f>
        <v>Mr Iain Dennis McNaught</v>
      </c>
      <c r="S868" s="42" t="str">
        <f ca="1">LOOKUP(B868,'Firmmast - master file'!$A$9:$A1076,'Firmmast - master file'!$B$9:$B$217)</f>
        <v>Schroder Investment Management North America Limited</v>
      </c>
    </row>
    <row r="869" spans="1:19">
      <c r="A869" t="s">
        <v>3920</v>
      </c>
      <c r="B869">
        <v>144543</v>
      </c>
      <c r="C869">
        <v>49</v>
      </c>
      <c r="D869">
        <v>20011201</v>
      </c>
      <c r="E869">
        <v>20071031</v>
      </c>
      <c r="F869">
        <v>20151201</v>
      </c>
      <c r="H869" s="10">
        <v>144543</v>
      </c>
      <c r="I869" s="10">
        <v>49</v>
      </c>
      <c r="J869" s="12">
        <v>37226</v>
      </c>
      <c r="K869" s="12">
        <v>39386</v>
      </c>
      <c r="L869" s="12">
        <v>42339</v>
      </c>
      <c r="R869" s="42" t="str">
        <f>LOOKUP(A869,'IBD - Individuals Basic'!$A$9:$A$3006,'IBD - Individuals Basic'!$B$9:$B$3006)</f>
        <v>Mr Iain Dennis McNaught</v>
      </c>
      <c r="S869" s="42" t="str">
        <f ca="1">LOOKUP(B869,'Firmmast - master file'!$A$9:$A1077,'Firmmast - master file'!$B$9:$B$217)</f>
        <v>Schroder Investment Management North America Limited</v>
      </c>
    </row>
    <row r="870" spans="1:19">
      <c r="A870" t="s">
        <v>3920</v>
      </c>
      <c r="B870">
        <v>144543</v>
      </c>
      <c r="C870">
        <v>63</v>
      </c>
      <c r="D870">
        <v>20071101</v>
      </c>
      <c r="E870">
        <v>20121203</v>
      </c>
      <c r="F870">
        <v>20151201</v>
      </c>
      <c r="H870" s="10">
        <v>144543</v>
      </c>
      <c r="I870" s="10">
        <v>63</v>
      </c>
      <c r="J870" s="12">
        <v>39387</v>
      </c>
      <c r="K870" s="12">
        <v>41246</v>
      </c>
      <c r="L870" s="12">
        <v>42339</v>
      </c>
      <c r="R870" s="42" t="str">
        <f>LOOKUP(A870,'IBD - Individuals Basic'!$A$9:$A$3006,'IBD - Individuals Basic'!$B$9:$B$3006)</f>
        <v>Mr Iain Dennis McNaught</v>
      </c>
      <c r="S870" s="42" t="str">
        <f ca="1">LOOKUP(B870,'Firmmast - master file'!$A$9:$A1078,'Firmmast - master file'!$B$9:$B$217)</f>
        <v>Schroder Investment Management North America Limited</v>
      </c>
    </row>
    <row r="871" spans="1:19">
      <c r="A871" t="s">
        <v>3923</v>
      </c>
      <c r="B871">
        <v>100013</v>
      </c>
      <c r="C871">
        <v>44</v>
      </c>
      <c r="D871">
        <v>20050302</v>
      </c>
      <c r="E871">
        <v>20071031</v>
      </c>
      <c r="F871">
        <v>20071110</v>
      </c>
      <c r="H871" s="10">
        <v>100013</v>
      </c>
      <c r="I871" s="10">
        <v>44</v>
      </c>
      <c r="J871" s="12">
        <v>38413</v>
      </c>
      <c r="K871" s="12">
        <v>39386</v>
      </c>
      <c r="L871" s="12">
        <v>39396</v>
      </c>
      <c r="R871" s="42" t="str">
        <f>LOOKUP(A871,'IBD - Individuals Basic'!$A$9:$A$3006,'IBD - Individuals Basic'!$B$9:$B$3006)</f>
        <v>Mrs Illa Pujara</v>
      </c>
      <c r="S871" s="42" t="str">
        <f ca="1">LOOKUP(B871,'Firmmast - master file'!$A$9:$A1079,'Firmmast - master file'!$B$9:$B$217)</f>
        <v>Skipton Financial Services Ltd</v>
      </c>
    </row>
    <row r="872" spans="1:19">
      <c r="A872" t="s">
        <v>3923</v>
      </c>
      <c r="B872">
        <v>100013</v>
      </c>
      <c r="C872">
        <v>45</v>
      </c>
      <c r="D872">
        <v>20040407</v>
      </c>
      <c r="E872">
        <v>20050302</v>
      </c>
      <c r="F872">
        <v>20050302</v>
      </c>
      <c r="H872" s="10">
        <v>100013</v>
      </c>
      <c r="I872" s="10">
        <v>45</v>
      </c>
      <c r="J872" s="12">
        <v>38084</v>
      </c>
      <c r="K872" s="12">
        <v>38413</v>
      </c>
      <c r="L872" s="12">
        <v>38413</v>
      </c>
      <c r="R872" s="42" t="str">
        <f>LOOKUP(A872,'IBD - Individuals Basic'!$A$9:$A$3006,'IBD - Individuals Basic'!$B$9:$B$3006)</f>
        <v>Mrs Illa Pujara</v>
      </c>
      <c r="S872" s="42" t="str">
        <f ca="1">LOOKUP(B872,'Firmmast - master file'!$A$9:$A1080,'Firmmast - master file'!$B$9:$B$217)</f>
        <v>Skipton Financial Services Ltd</v>
      </c>
    </row>
    <row r="873" spans="1:19">
      <c r="A873" t="s">
        <v>3923</v>
      </c>
      <c r="B873">
        <v>100013</v>
      </c>
      <c r="C873">
        <v>63</v>
      </c>
      <c r="D873">
        <v>20071101</v>
      </c>
      <c r="E873">
        <v>20161027</v>
      </c>
      <c r="F873">
        <v>20161111</v>
      </c>
      <c r="H873" s="10">
        <v>100013</v>
      </c>
      <c r="I873" s="10">
        <v>63</v>
      </c>
      <c r="J873" s="12">
        <v>39387</v>
      </c>
      <c r="K873" s="12">
        <v>42670</v>
      </c>
      <c r="L873" s="12">
        <v>42685</v>
      </c>
      <c r="R873" s="42" t="str">
        <f>LOOKUP(A873,'IBD - Individuals Basic'!$A$9:$A$3006,'IBD - Individuals Basic'!$B$9:$B$3006)</f>
        <v>Mrs Illa Pujara</v>
      </c>
      <c r="S873" s="42" t="str">
        <f ca="1">LOOKUP(B873,'Firmmast - master file'!$A$9:$A1081,'Firmmast - master file'!$B$9:$B$217)</f>
        <v>Skipton Financial Services Ltd</v>
      </c>
    </row>
    <row r="874" spans="1:19">
      <c r="A874" t="s">
        <v>3926</v>
      </c>
      <c r="B874">
        <v>100013</v>
      </c>
      <c r="C874">
        <v>44</v>
      </c>
      <c r="D874">
        <v>20040514</v>
      </c>
      <c r="E874">
        <v>20071031</v>
      </c>
      <c r="F874">
        <v>20071110</v>
      </c>
      <c r="H874" s="10">
        <v>100013</v>
      </c>
      <c r="I874" s="10">
        <v>44</v>
      </c>
      <c r="J874" s="12">
        <v>38121</v>
      </c>
      <c r="K874" s="12">
        <v>39386</v>
      </c>
      <c r="L874" s="12">
        <v>39396</v>
      </c>
      <c r="R874" s="42" t="str">
        <f>LOOKUP(A874,'IBD - Individuals Basic'!$A$9:$A$3006,'IBD - Individuals Basic'!$B$9:$B$3006)</f>
        <v>Mr Ian Stewart</v>
      </c>
      <c r="S874" s="42" t="str">
        <f ca="1">LOOKUP(B874,'Firmmast - master file'!$A$9:$A1082,'Firmmast - master file'!$B$9:$B$217)</f>
        <v>Skipton Financial Services Ltd</v>
      </c>
    </row>
    <row r="875" spans="1:19">
      <c r="A875" t="s">
        <v>3926</v>
      </c>
      <c r="B875">
        <v>100013</v>
      </c>
      <c r="C875">
        <v>45</v>
      </c>
      <c r="D875">
        <v>20030321</v>
      </c>
      <c r="E875">
        <v>20040514</v>
      </c>
      <c r="F875">
        <v>20040514</v>
      </c>
      <c r="H875" s="10">
        <v>100013</v>
      </c>
      <c r="I875" s="10">
        <v>45</v>
      </c>
      <c r="J875" s="12">
        <v>37701</v>
      </c>
      <c r="K875" s="12">
        <v>38121</v>
      </c>
      <c r="L875" s="12">
        <v>38121</v>
      </c>
      <c r="R875" s="42" t="str">
        <f>LOOKUP(A875,'IBD - Individuals Basic'!$A$9:$A$3006,'IBD - Individuals Basic'!$B$9:$B$3006)</f>
        <v>Mr Ian Stewart</v>
      </c>
      <c r="S875" s="42" t="str">
        <f ca="1">LOOKUP(B875,'Firmmast - master file'!$A$9:$A1083,'Firmmast - master file'!$B$9:$B$217)</f>
        <v>Skipton Financial Services Ltd</v>
      </c>
    </row>
    <row r="876" spans="1:19">
      <c r="A876" t="s">
        <v>3926</v>
      </c>
      <c r="B876">
        <v>100013</v>
      </c>
      <c r="C876">
        <v>63</v>
      </c>
      <c r="D876">
        <v>20071101</v>
      </c>
      <c r="E876">
        <v>20140708</v>
      </c>
      <c r="F876">
        <v>20140708</v>
      </c>
      <c r="H876" s="10">
        <v>100013</v>
      </c>
      <c r="I876" s="10">
        <v>63</v>
      </c>
      <c r="J876" s="12">
        <v>39387</v>
      </c>
      <c r="K876" s="12">
        <v>41828</v>
      </c>
      <c r="L876" s="12">
        <v>41828</v>
      </c>
      <c r="R876" s="42" t="str">
        <f>LOOKUP(A876,'IBD - Individuals Basic'!$A$9:$A$3006,'IBD - Individuals Basic'!$B$9:$B$3006)</f>
        <v>Mr Ian Stewart</v>
      </c>
      <c r="S876" s="42" t="str">
        <f ca="1">LOOKUP(B876,'Firmmast - master file'!$A$9:$A1084,'Firmmast - master file'!$B$9:$B$217)</f>
        <v>Skipton Financial Services Ltd</v>
      </c>
    </row>
    <row r="877" spans="1:19">
      <c r="A877" t="s">
        <v>3929</v>
      </c>
      <c r="B877">
        <v>310793</v>
      </c>
      <c r="C877">
        <v>22</v>
      </c>
      <c r="D877">
        <v>20090302</v>
      </c>
      <c r="E877">
        <v>20100527</v>
      </c>
      <c r="F877">
        <v>20161221</v>
      </c>
      <c r="H877" s="10">
        <v>310793</v>
      </c>
      <c r="I877" s="10">
        <v>22</v>
      </c>
      <c r="J877" s="12">
        <v>39874</v>
      </c>
      <c r="K877" s="12">
        <v>40325</v>
      </c>
      <c r="L877" s="12">
        <v>42725</v>
      </c>
      <c r="R877" s="42" t="str">
        <f>LOOKUP(A877,'IBD - Individuals Basic'!$A$9:$A$3006,'IBD - Individuals Basic'!$B$9:$B$3006)</f>
        <v>Mr Ian Graham Story</v>
      </c>
      <c r="S877" s="42" t="str">
        <f ca="1">LOOKUP(B877,'Firmmast - master file'!$A$9:$A1085,'Firmmast - master file'!$B$9:$B$217)</f>
        <v>Neville Insurance Consultants Ltd</v>
      </c>
    </row>
    <row r="878" spans="1:19">
      <c r="A878" t="s">
        <v>3932</v>
      </c>
      <c r="B878">
        <v>100013</v>
      </c>
      <c r="C878">
        <v>45</v>
      </c>
      <c r="D878">
        <v>20020620</v>
      </c>
      <c r="E878">
        <v>20041001</v>
      </c>
      <c r="F878">
        <v>20041008</v>
      </c>
      <c r="H878" s="10">
        <v>100013</v>
      </c>
      <c r="I878" s="10">
        <v>45</v>
      </c>
      <c r="J878" s="12">
        <v>37427</v>
      </c>
      <c r="K878" s="12">
        <v>38261</v>
      </c>
      <c r="L878" s="12">
        <v>38268</v>
      </c>
      <c r="R878" s="42" t="str">
        <f>LOOKUP(A878,'IBD - Individuals Basic'!$A$9:$A$3006,'IBD - Individuals Basic'!$B$9:$B$3006)</f>
        <v>Mrs Jennifer Ann Booth</v>
      </c>
      <c r="S878" s="42" t="str">
        <f ca="1">LOOKUP(B878,'Firmmast - master file'!$A$9:$A1086,'Firmmast - master file'!$B$9:$B$217)</f>
        <v>Skipton Financial Services Ltd</v>
      </c>
    </row>
    <row r="879" spans="1:19">
      <c r="A879" t="s">
        <v>3932</v>
      </c>
      <c r="B879">
        <v>100013</v>
      </c>
      <c r="C879">
        <v>45</v>
      </c>
      <c r="D879">
        <v>20060210</v>
      </c>
      <c r="E879">
        <v>20071031</v>
      </c>
      <c r="F879">
        <v>20071110</v>
      </c>
      <c r="H879" s="10">
        <v>100013</v>
      </c>
      <c r="I879" s="10">
        <v>45</v>
      </c>
      <c r="J879" s="12">
        <v>38758</v>
      </c>
      <c r="K879" s="12">
        <v>39386</v>
      </c>
      <c r="L879" s="12">
        <v>39396</v>
      </c>
      <c r="R879" s="42" t="str">
        <f>LOOKUP(A879,'IBD - Individuals Basic'!$A$9:$A$3006,'IBD - Individuals Basic'!$B$9:$B$3006)</f>
        <v>Mrs Jennifer Ann Booth</v>
      </c>
      <c r="S879" s="42" t="str">
        <f ca="1">LOOKUP(B879,'Firmmast - master file'!$A$9:$A1087,'Firmmast - master file'!$B$9:$B$217)</f>
        <v>Skipton Financial Services Ltd</v>
      </c>
    </row>
    <row r="880" spans="1:19">
      <c r="A880" t="s">
        <v>3932</v>
      </c>
      <c r="B880">
        <v>100013</v>
      </c>
      <c r="C880">
        <v>63</v>
      </c>
      <c r="D880">
        <v>20071101</v>
      </c>
      <c r="E880">
        <v>20130115</v>
      </c>
      <c r="F880">
        <v>20130629</v>
      </c>
      <c r="H880" s="10">
        <v>100013</v>
      </c>
      <c r="I880" s="10">
        <v>63</v>
      </c>
      <c r="J880" s="12">
        <v>39387</v>
      </c>
      <c r="K880" s="12">
        <v>41289</v>
      </c>
      <c r="L880" s="12">
        <v>41454</v>
      </c>
      <c r="R880" s="42" t="str">
        <f>LOOKUP(A880,'IBD - Individuals Basic'!$A$9:$A$3006,'IBD - Individuals Basic'!$B$9:$B$3006)</f>
        <v>Mrs Jennifer Ann Booth</v>
      </c>
      <c r="S880" s="42" t="str">
        <f ca="1">LOOKUP(B880,'Firmmast - master file'!$A$9:$A1088,'Firmmast - master file'!$B$9:$B$217)</f>
        <v>Skipton Financial Services Ltd</v>
      </c>
    </row>
    <row r="881" spans="1:19">
      <c r="A881" t="s">
        <v>3935</v>
      </c>
      <c r="B881">
        <v>310793</v>
      </c>
      <c r="C881">
        <v>22</v>
      </c>
      <c r="D881">
        <v>20090311</v>
      </c>
      <c r="E881">
        <v>20100527</v>
      </c>
      <c r="F881">
        <v>20160119</v>
      </c>
      <c r="H881" s="10">
        <v>310793</v>
      </c>
      <c r="I881" s="10">
        <v>22</v>
      </c>
      <c r="J881" s="12">
        <v>39883</v>
      </c>
      <c r="K881" s="12">
        <v>40325</v>
      </c>
      <c r="L881" s="12">
        <v>42388</v>
      </c>
      <c r="R881" s="42" t="str">
        <f>LOOKUP(A881,'IBD - Individuals Basic'!$A$9:$A$3006,'IBD - Individuals Basic'!$B$9:$B$3006)</f>
        <v>Mrs Jane Ann Bean</v>
      </c>
      <c r="S881" s="42" t="str">
        <f ca="1">LOOKUP(B881,'Firmmast - master file'!$A$9:$A1089,'Firmmast - master file'!$B$9:$B$217)</f>
        <v>Neville Insurance Consultants Ltd</v>
      </c>
    </row>
    <row r="882" spans="1:19">
      <c r="A882" t="s">
        <v>3938</v>
      </c>
      <c r="B882">
        <v>144543</v>
      </c>
      <c r="C882">
        <v>22</v>
      </c>
      <c r="D882">
        <v>20070301</v>
      </c>
      <c r="E882">
        <v>20130701</v>
      </c>
      <c r="F882">
        <v>20130709</v>
      </c>
      <c r="H882" s="10">
        <v>144543</v>
      </c>
      <c r="I882" s="10">
        <v>22</v>
      </c>
      <c r="J882" s="12">
        <v>39142</v>
      </c>
      <c r="K882" s="12">
        <v>41456</v>
      </c>
      <c r="L882" s="12">
        <v>41464</v>
      </c>
      <c r="R882" s="42" t="str">
        <f>LOOKUP(A882,'IBD - Individuals Basic'!$A$9:$A$3006,'IBD - Individuals Basic'!$B$9:$B$3006)</f>
        <v>Mr James Augustus Bagration Smith Dorrien-Smith</v>
      </c>
      <c r="S882" s="42" t="str">
        <f ca="1">LOOKUP(B882,'Firmmast - master file'!$A$9:$A1090,'Firmmast - master file'!$B$9:$B$217)</f>
        <v>Schroder Investment Management North America Limited</v>
      </c>
    </row>
    <row r="883" spans="1:19">
      <c r="A883" t="s">
        <v>3938</v>
      </c>
      <c r="B883">
        <v>144543</v>
      </c>
      <c r="C883">
        <v>24</v>
      </c>
      <c r="D883">
        <v>20070529</v>
      </c>
      <c r="E883">
        <v>20130701</v>
      </c>
      <c r="F883">
        <v>20130709</v>
      </c>
      <c r="H883" s="10">
        <v>144543</v>
      </c>
      <c r="I883" s="10">
        <v>24</v>
      </c>
      <c r="J883" s="12">
        <v>39231</v>
      </c>
      <c r="K883" s="12">
        <v>41456</v>
      </c>
      <c r="L883" s="12">
        <v>41464</v>
      </c>
      <c r="R883" s="42" t="str">
        <f>LOOKUP(A883,'IBD - Individuals Basic'!$A$9:$A$3006,'IBD - Individuals Basic'!$B$9:$B$3006)</f>
        <v>Mr James Augustus Bagration Smith Dorrien-Smith</v>
      </c>
      <c r="S883" s="42" t="str">
        <f ca="1">LOOKUP(B883,'Firmmast - master file'!$A$9:$A1091,'Firmmast - master file'!$B$9:$B$217)</f>
        <v>Schroder Investment Management North America Limited</v>
      </c>
    </row>
    <row r="884" spans="1:19">
      <c r="A884" t="s">
        <v>3938</v>
      </c>
      <c r="B884">
        <v>144543</v>
      </c>
      <c r="C884">
        <v>29</v>
      </c>
      <c r="D884">
        <v>20070529</v>
      </c>
      <c r="E884">
        <v>20071031</v>
      </c>
      <c r="F884">
        <v>20071031</v>
      </c>
      <c r="H884" s="10">
        <v>144543</v>
      </c>
      <c r="I884" s="10">
        <v>29</v>
      </c>
      <c r="J884" s="12">
        <v>39231</v>
      </c>
      <c r="K884" s="12">
        <v>39386</v>
      </c>
      <c r="L884" s="12">
        <v>39386</v>
      </c>
      <c r="R884" s="42" t="str">
        <f>LOOKUP(A884,'IBD - Individuals Basic'!$A$9:$A$3006,'IBD - Individuals Basic'!$B$9:$B$3006)</f>
        <v>Mr James Augustus Bagration Smith Dorrien-Smith</v>
      </c>
      <c r="S884" s="42" t="str">
        <f ca="1">LOOKUP(B884,'Firmmast - master file'!$A$9:$A1092,'Firmmast - master file'!$B$9:$B$217)</f>
        <v>Schroder Investment Management North America Limited</v>
      </c>
    </row>
    <row r="885" spans="1:19">
      <c r="A885" t="s">
        <v>3941</v>
      </c>
      <c r="B885">
        <v>144543</v>
      </c>
      <c r="C885">
        <v>44</v>
      </c>
      <c r="D885">
        <v>20011201</v>
      </c>
      <c r="E885">
        <v>20020731</v>
      </c>
      <c r="F885">
        <v>20030408</v>
      </c>
      <c r="H885" s="10">
        <v>144543</v>
      </c>
      <c r="I885" s="10">
        <v>44</v>
      </c>
      <c r="J885" s="12">
        <v>37226</v>
      </c>
      <c r="K885" s="12">
        <v>37468</v>
      </c>
      <c r="L885" s="12">
        <v>37719</v>
      </c>
      <c r="R885" s="42" t="str">
        <f>LOOKUP(A885,'IBD - Individuals Basic'!$A$9:$A$3006,'IBD - Individuals Basic'!$B$9:$B$3006)</f>
        <v>Mr James Anthony Warren Gotto</v>
      </c>
      <c r="S885" s="42" t="str">
        <f ca="1">LOOKUP(B885,'Firmmast - master file'!$A$9:$A1093,'Firmmast - master file'!$B$9:$B$217)</f>
        <v>Schroder Investment Management North America Limited</v>
      </c>
    </row>
    <row r="886" spans="1:19">
      <c r="A886" t="s">
        <v>3941</v>
      </c>
      <c r="B886">
        <v>144543</v>
      </c>
      <c r="C886">
        <v>49</v>
      </c>
      <c r="D886">
        <v>20011201</v>
      </c>
      <c r="E886">
        <v>20071031</v>
      </c>
      <c r="F886">
        <v>20071110</v>
      </c>
      <c r="H886" s="10">
        <v>144543</v>
      </c>
      <c r="I886" s="10">
        <v>49</v>
      </c>
      <c r="J886" s="12">
        <v>37226</v>
      </c>
      <c r="K886" s="12">
        <v>39386</v>
      </c>
      <c r="L886" s="12">
        <v>39396</v>
      </c>
      <c r="R886" s="42" t="str">
        <f>LOOKUP(A886,'IBD - Individuals Basic'!$A$9:$A$3006,'IBD - Individuals Basic'!$B$9:$B$3006)</f>
        <v>Mr James Anthony Warren Gotto</v>
      </c>
      <c r="S886" s="42" t="str">
        <f ca="1">LOOKUP(B886,'Firmmast - master file'!$A$9:$A1094,'Firmmast - master file'!$B$9:$B$217)</f>
        <v>Schroder Investment Management North America Limited</v>
      </c>
    </row>
    <row r="887" spans="1:19">
      <c r="A887" t="s">
        <v>3941</v>
      </c>
      <c r="B887">
        <v>144543</v>
      </c>
      <c r="C887">
        <v>63</v>
      </c>
      <c r="D887">
        <v>20071101</v>
      </c>
      <c r="F887">
        <v>20071110</v>
      </c>
      <c r="H887" s="10">
        <v>144543</v>
      </c>
      <c r="I887" s="10">
        <v>63</v>
      </c>
      <c r="J887" s="12">
        <v>39387</v>
      </c>
      <c r="K887" s="12" t="s">
        <v>734</v>
      </c>
      <c r="L887" s="12">
        <v>39396</v>
      </c>
      <c r="R887" s="42" t="str">
        <f>LOOKUP(A887,'IBD - Individuals Basic'!$A$9:$A$3006,'IBD - Individuals Basic'!$B$9:$B$3006)</f>
        <v>Mr James Anthony Warren Gotto</v>
      </c>
      <c r="S887" s="42" t="str">
        <f ca="1">LOOKUP(B887,'Firmmast - master file'!$A$9:$A1095,'Firmmast - master file'!$B$9:$B$217)</f>
        <v>Schroder Investment Management North America Limited</v>
      </c>
    </row>
    <row r="888" spans="1:19">
      <c r="A888" t="s">
        <v>3944</v>
      </c>
      <c r="B888">
        <v>144543</v>
      </c>
      <c r="C888">
        <v>44</v>
      </c>
      <c r="D888">
        <v>20021227</v>
      </c>
      <c r="E888">
        <v>20060901</v>
      </c>
      <c r="F888">
        <v>20060927</v>
      </c>
      <c r="H888" s="10">
        <v>144543</v>
      </c>
      <c r="I888" s="10">
        <v>44</v>
      </c>
      <c r="J888" s="12">
        <v>37617</v>
      </c>
      <c r="K888" s="12">
        <v>38961</v>
      </c>
      <c r="L888" s="12">
        <v>38987</v>
      </c>
      <c r="R888" s="42" t="str">
        <f>LOOKUP(A888,'IBD - Individuals Basic'!$A$9:$A$3006,'IBD - Individuals Basic'!$B$9:$B$3006)</f>
        <v>Mr Julian Alexander  Gould</v>
      </c>
      <c r="S888" s="42" t="str">
        <f ca="1">LOOKUP(B888,'Firmmast - master file'!$A$9:$A1096,'Firmmast - master file'!$B$9:$B$217)</f>
        <v>Schroder Investment Management North America Limited</v>
      </c>
    </row>
    <row r="889" spans="1:19">
      <c r="A889" t="s">
        <v>3944</v>
      </c>
      <c r="B889">
        <v>144543</v>
      </c>
      <c r="C889">
        <v>49</v>
      </c>
      <c r="D889">
        <v>20040602</v>
      </c>
      <c r="E889">
        <v>20070413</v>
      </c>
      <c r="F889">
        <v>20070412</v>
      </c>
      <c r="H889" s="10">
        <v>144543</v>
      </c>
      <c r="I889" s="10">
        <v>49</v>
      </c>
      <c r="J889" s="12">
        <v>38140</v>
      </c>
      <c r="K889" s="12">
        <v>39185</v>
      </c>
      <c r="L889" s="12">
        <v>39184</v>
      </c>
      <c r="R889" s="42" t="str">
        <f>LOOKUP(A889,'IBD - Individuals Basic'!$A$9:$A$3006,'IBD - Individuals Basic'!$B$9:$B$3006)</f>
        <v>Mr Julian Alexander  Gould</v>
      </c>
      <c r="S889" s="42" t="str">
        <f ca="1">LOOKUP(B889,'Firmmast - master file'!$A$9:$A1097,'Firmmast - master file'!$B$9:$B$217)</f>
        <v>Schroder Investment Management North America Limited</v>
      </c>
    </row>
    <row r="890" spans="1:19">
      <c r="A890" t="s">
        <v>3947</v>
      </c>
      <c r="B890">
        <v>144543</v>
      </c>
      <c r="C890">
        <v>22</v>
      </c>
      <c r="D890">
        <v>20070523</v>
      </c>
      <c r="E890">
        <v>20080730</v>
      </c>
      <c r="F890">
        <v>20080808</v>
      </c>
      <c r="H890" s="10">
        <v>144543</v>
      </c>
      <c r="I890" s="10">
        <v>22</v>
      </c>
      <c r="J890" s="12">
        <v>39225</v>
      </c>
      <c r="K890" s="12">
        <v>39659</v>
      </c>
      <c r="L890" s="12">
        <v>39668</v>
      </c>
      <c r="R890" s="42" t="str">
        <f>LOOKUP(A890,'IBD - Individuals Basic'!$A$9:$A$3006,'IBD - Individuals Basic'!$B$9:$B$3006)</f>
        <v>Mr Jason Andrew Gardiner</v>
      </c>
      <c r="S890" s="42" t="str">
        <f ca="1">LOOKUP(B890,'Firmmast - master file'!$A$9:$A1098,'Firmmast - master file'!$B$9:$B$217)</f>
        <v>Schroder Investment Management North America Limited</v>
      </c>
    </row>
    <row r="891" spans="1:19">
      <c r="A891" t="s">
        <v>3947</v>
      </c>
      <c r="B891">
        <v>144543</v>
      </c>
      <c r="C891">
        <v>30</v>
      </c>
      <c r="D891">
        <v>20060623</v>
      </c>
      <c r="E891">
        <v>20080801</v>
      </c>
      <c r="F891">
        <v>20080808</v>
      </c>
      <c r="H891" s="10">
        <v>144543</v>
      </c>
      <c r="I891" s="10">
        <v>30</v>
      </c>
      <c r="J891" s="12">
        <v>38891</v>
      </c>
      <c r="K891" s="12">
        <v>39661</v>
      </c>
      <c r="L891" s="12">
        <v>39668</v>
      </c>
      <c r="R891" s="42" t="str">
        <f>LOOKUP(A891,'IBD - Individuals Basic'!$A$9:$A$3006,'IBD - Individuals Basic'!$B$9:$B$3006)</f>
        <v>Mr Jason Andrew Gardiner</v>
      </c>
      <c r="S891" s="42" t="str">
        <f ca="1">LOOKUP(B891,'Firmmast - master file'!$A$9:$A1099,'Firmmast - master file'!$B$9:$B$217)</f>
        <v>Schroder Investment Management North America Limited</v>
      </c>
    </row>
    <row r="892" spans="1:19">
      <c r="A892" t="s">
        <v>3950</v>
      </c>
      <c r="B892">
        <v>144543</v>
      </c>
      <c r="C892">
        <v>44</v>
      </c>
      <c r="D892">
        <v>20011201</v>
      </c>
      <c r="E892">
        <v>20020731</v>
      </c>
      <c r="F892">
        <v>20030408</v>
      </c>
      <c r="H892" s="10">
        <v>144543</v>
      </c>
      <c r="I892" s="10">
        <v>44</v>
      </c>
      <c r="J892" s="12">
        <v>37226</v>
      </c>
      <c r="K892" s="12">
        <v>37468</v>
      </c>
      <c r="L892" s="12">
        <v>37719</v>
      </c>
      <c r="R892" s="42" t="str">
        <f>LOOKUP(A892,'IBD - Individuals Basic'!$A$9:$A$3006,'IBD - Individuals Basic'!$B$9:$B$3006)</f>
        <v>Mr Jan Anthony Kingzett</v>
      </c>
      <c r="S892" s="42" t="str">
        <f ca="1">LOOKUP(B892,'Firmmast - master file'!$A$9:$A1100,'Firmmast - master file'!$B$9:$B$217)</f>
        <v>Schroder Investment Management North America Limited</v>
      </c>
    </row>
    <row r="893" spans="1:19">
      <c r="A893" t="s">
        <v>3950</v>
      </c>
      <c r="B893">
        <v>144543</v>
      </c>
      <c r="C893">
        <v>49</v>
      </c>
      <c r="D893">
        <v>20011201</v>
      </c>
      <c r="E893">
        <v>20071009</v>
      </c>
      <c r="F893">
        <v>20071010</v>
      </c>
      <c r="H893" s="10">
        <v>144543</v>
      </c>
      <c r="I893" s="10">
        <v>49</v>
      </c>
      <c r="J893" s="12">
        <v>37226</v>
      </c>
      <c r="K893" s="12">
        <v>39364</v>
      </c>
      <c r="L893" s="12">
        <v>39365</v>
      </c>
      <c r="R893" s="42" t="str">
        <f>LOOKUP(A893,'IBD - Individuals Basic'!$A$9:$A$3006,'IBD - Individuals Basic'!$B$9:$B$3006)</f>
        <v>Mr Jan Anthony Kingzett</v>
      </c>
      <c r="S893" s="42" t="str">
        <f ca="1">LOOKUP(B893,'Firmmast - master file'!$A$9:$A1101,'Firmmast - master file'!$B$9:$B$217)</f>
        <v>Schroder Investment Management North America Limited</v>
      </c>
    </row>
    <row r="894" spans="1:19">
      <c r="A894" t="s">
        <v>3953</v>
      </c>
      <c r="B894">
        <v>144543</v>
      </c>
      <c r="C894">
        <v>49</v>
      </c>
      <c r="D894">
        <v>20041022</v>
      </c>
      <c r="E894">
        <v>20071031</v>
      </c>
      <c r="F894">
        <v>20071110</v>
      </c>
      <c r="H894" s="10">
        <v>144543</v>
      </c>
      <c r="I894" s="10">
        <v>49</v>
      </c>
      <c r="J894" s="12">
        <v>38282</v>
      </c>
      <c r="K894" s="12">
        <v>39386</v>
      </c>
      <c r="L894" s="12">
        <v>39396</v>
      </c>
      <c r="R894" s="42" t="str">
        <f>LOOKUP(A894,'IBD - Individuals Basic'!$A$9:$A$3006,'IBD - Individuals Basic'!$B$9:$B$3006)</f>
        <v>Mr Jason Andrew McDonald Little</v>
      </c>
      <c r="S894" s="42" t="str">
        <f ca="1">LOOKUP(B894,'Firmmast - master file'!$A$9:$A1102,'Firmmast - master file'!$B$9:$B$217)</f>
        <v>Schroder Investment Management North America Limited</v>
      </c>
    </row>
    <row r="895" spans="1:19">
      <c r="A895" t="s">
        <v>3953</v>
      </c>
      <c r="B895">
        <v>144543</v>
      </c>
      <c r="C895">
        <v>63</v>
      </c>
      <c r="D895">
        <v>20071101</v>
      </c>
      <c r="E895">
        <v>20080908</v>
      </c>
      <c r="F895">
        <v>20080905</v>
      </c>
      <c r="H895" s="10">
        <v>144543</v>
      </c>
      <c r="I895" s="10">
        <v>63</v>
      </c>
      <c r="J895" s="12">
        <v>39387</v>
      </c>
      <c r="K895" s="12">
        <v>39699</v>
      </c>
      <c r="L895" s="12">
        <v>39696</v>
      </c>
      <c r="R895" s="42" t="str">
        <f>LOOKUP(A895,'IBD - Individuals Basic'!$A$9:$A$3006,'IBD - Individuals Basic'!$B$9:$B$3006)</f>
        <v>Mr Jason Andrew McDonald Little</v>
      </c>
      <c r="S895" s="42" t="str">
        <f ca="1">LOOKUP(B895,'Firmmast - master file'!$A$9:$A1103,'Firmmast - master file'!$B$9:$B$217)</f>
        <v>Schroder Investment Management North America Limited</v>
      </c>
    </row>
    <row r="896" spans="1:19">
      <c r="A896" t="s">
        <v>3956</v>
      </c>
      <c r="B896">
        <v>144543</v>
      </c>
      <c r="C896">
        <v>48</v>
      </c>
      <c r="D896">
        <v>20070606</v>
      </c>
      <c r="E896">
        <v>20071031</v>
      </c>
      <c r="F896">
        <v>20151119</v>
      </c>
      <c r="H896" s="10">
        <v>144543</v>
      </c>
      <c r="I896" s="10">
        <v>48</v>
      </c>
      <c r="J896" s="12">
        <v>39239</v>
      </c>
      <c r="K896" s="12">
        <v>39386</v>
      </c>
      <c r="L896" s="12">
        <v>42327</v>
      </c>
      <c r="R896" s="42" t="str">
        <f>LOOKUP(A896,'IBD - Individuals Basic'!$A$9:$A$3006,'IBD - Individuals Basic'!$B$9:$B$3006)</f>
        <v>Mr Jeremy Andrew Neeves</v>
      </c>
      <c r="S896" s="42" t="str">
        <f ca="1">LOOKUP(B896,'Firmmast - master file'!$A$9:$A1104,'Firmmast - master file'!$B$9:$B$217)</f>
        <v>Schroder Investment Management North America Limited</v>
      </c>
    </row>
    <row r="897" spans="1:19">
      <c r="A897" t="s">
        <v>3956</v>
      </c>
      <c r="B897">
        <v>144543</v>
      </c>
      <c r="C897">
        <v>63</v>
      </c>
      <c r="D897">
        <v>20071101</v>
      </c>
      <c r="E897">
        <v>20151005</v>
      </c>
      <c r="F897">
        <v>20151119</v>
      </c>
      <c r="H897" s="10">
        <v>144543</v>
      </c>
      <c r="I897" s="10">
        <v>63</v>
      </c>
      <c r="J897" s="12">
        <v>39387</v>
      </c>
      <c r="K897" s="12">
        <v>42282</v>
      </c>
      <c r="L897" s="12">
        <v>42327</v>
      </c>
      <c r="R897" s="42" t="str">
        <f>LOOKUP(A897,'IBD - Individuals Basic'!$A$9:$A$3006,'IBD - Individuals Basic'!$B$9:$B$3006)</f>
        <v>Mr Jeremy Andrew Neeves</v>
      </c>
      <c r="S897" s="42" t="str">
        <f ca="1">LOOKUP(B897,'Firmmast - master file'!$A$9:$A1105,'Firmmast - master file'!$B$9:$B$217)</f>
        <v>Schroder Investment Management North America Limited</v>
      </c>
    </row>
    <row r="898" spans="1:19">
      <c r="A898" t="s">
        <v>3959</v>
      </c>
      <c r="B898">
        <v>100013</v>
      </c>
      <c r="C898">
        <v>44</v>
      </c>
      <c r="D898">
        <v>20060411</v>
      </c>
      <c r="E898">
        <v>20071031</v>
      </c>
      <c r="F898">
        <v>20171001</v>
      </c>
      <c r="H898" s="10">
        <v>100013</v>
      </c>
      <c r="I898" s="10">
        <v>44</v>
      </c>
      <c r="J898" s="12">
        <v>38818</v>
      </c>
      <c r="K898" s="12">
        <v>39386</v>
      </c>
      <c r="L898" s="12">
        <v>43009</v>
      </c>
      <c r="R898" s="42" t="str">
        <f>LOOKUP(A898,'IBD - Individuals Basic'!$A$9:$A$3006,'IBD - Individuals Basic'!$B$9:$B$3006)</f>
        <v>Ms Julie Cook</v>
      </c>
      <c r="S898" s="42" t="str">
        <f ca="1">LOOKUP(B898,'Firmmast - master file'!$A$9:$A1106,'Firmmast - master file'!$B$9:$B$217)</f>
        <v>Skipton Financial Services Ltd</v>
      </c>
    </row>
    <row r="899" spans="1:19">
      <c r="A899" t="s">
        <v>3959</v>
      </c>
      <c r="B899">
        <v>100013</v>
      </c>
      <c r="C899">
        <v>45</v>
      </c>
      <c r="D899">
        <v>20051018</v>
      </c>
      <c r="E899">
        <v>20060411</v>
      </c>
      <c r="F899">
        <v>20171001</v>
      </c>
      <c r="H899" s="10">
        <v>100013</v>
      </c>
      <c r="I899" s="10">
        <v>45</v>
      </c>
      <c r="J899" s="12">
        <v>38643</v>
      </c>
      <c r="K899" s="12">
        <v>38818</v>
      </c>
      <c r="L899" s="12">
        <v>43009</v>
      </c>
      <c r="R899" s="42" t="str">
        <f>LOOKUP(A899,'IBD - Individuals Basic'!$A$9:$A$3006,'IBD - Individuals Basic'!$B$9:$B$3006)</f>
        <v>Ms Julie Cook</v>
      </c>
      <c r="S899" s="42" t="str">
        <f ca="1">LOOKUP(B899,'Firmmast - master file'!$A$9:$A1107,'Firmmast - master file'!$B$9:$B$217)</f>
        <v>Skipton Financial Services Ltd</v>
      </c>
    </row>
    <row r="900" spans="1:19">
      <c r="A900" t="s">
        <v>3959</v>
      </c>
      <c r="B900">
        <v>100013</v>
      </c>
      <c r="C900">
        <v>63</v>
      </c>
      <c r="D900">
        <v>20071101</v>
      </c>
      <c r="E900">
        <v>20161027</v>
      </c>
      <c r="F900">
        <v>20171001</v>
      </c>
      <c r="H900" s="10">
        <v>100013</v>
      </c>
      <c r="I900" s="10">
        <v>63</v>
      </c>
      <c r="J900" s="12">
        <v>39387</v>
      </c>
      <c r="K900" s="12">
        <v>42670</v>
      </c>
      <c r="L900" s="12">
        <v>43009</v>
      </c>
      <c r="R900" s="42" t="str">
        <f>LOOKUP(A900,'IBD - Individuals Basic'!$A$9:$A$3006,'IBD - Individuals Basic'!$B$9:$B$3006)</f>
        <v>Ms Julie Cook</v>
      </c>
      <c r="S900" s="42" t="str">
        <f ca="1">LOOKUP(B900,'Firmmast - master file'!$A$9:$A1108,'Firmmast - master file'!$B$9:$B$217)</f>
        <v>Skipton Financial Services Ltd</v>
      </c>
    </row>
    <row r="901" spans="1:19">
      <c r="A901" t="s">
        <v>3962</v>
      </c>
      <c r="B901">
        <v>144543</v>
      </c>
      <c r="C901">
        <v>44</v>
      </c>
      <c r="D901">
        <v>20011201</v>
      </c>
      <c r="E901">
        <v>20020731</v>
      </c>
      <c r="F901">
        <v>20151104</v>
      </c>
      <c r="H901" s="10">
        <v>144543</v>
      </c>
      <c r="I901" s="10">
        <v>44</v>
      </c>
      <c r="J901" s="12">
        <v>37226</v>
      </c>
      <c r="K901" s="12">
        <v>37468</v>
      </c>
      <c r="L901" s="12">
        <v>42312</v>
      </c>
      <c r="R901" s="42" t="str">
        <f>LOOKUP(A901,'IBD - Individuals Basic'!$A$9:$A$3006,'IBD - Individuals Basic'!$B$9:$B$3006)</f>
        <v>Mr Jeremy Alistair Smith</v>
      </c>
      <c r="S901" s="42" t="str">
        <f ca="1">LOOKUP(B901,'Firmmast - master file'!$A$9:$A1109,'Firmmast - master file'!$B$9:$B$217)</f>
        <v>Schroder Investment Management North America Limited</v>
      </c>
    </row>
    <row r="902" spans="1:19">
      <c r="A902" t="s">
        <v>3962</v>
      </c>
      <c r="B902">
        <v>144543</v>
      </c>
      <c r="C902">
        <v>49</v>
      </c>
      <c r="D902">
        <v>20011201</v>
      </c>
      <c r="E902">
        <v>20060709</v>
      </c>
      <c r="F902">
        <v>20151104</v>
      </c>
      <c r="H902" s="10">
        <v>144543</v>
      </c>
      <c r="I902" s="10">
        <v>49</v>
      </c>
      <c r="J902" s="12">
        <v>37226</v>
      </c>
      <c r="K902" s="12">
        <v>38907</v>
      </c>
      <c r="L902" s="12">
        <v>42312</v>
      </c>
      <c r="R902" s="42" t="str">
        <f>LOOKUP(A902,'IBD - Individuals Basic'!$A$9:$A$3006,'IBD - Individuals Basic'!$B$9:$B$3006)</f>
        <v>Mr Jeremy Alistair Smith</v>
      </c>
      <c r="S902" s="42" t="str">
        <f ca="1">LOOKUP(B902,'Firmmast - master file'!$A$9:$A1110,'Firmmast - master file'!$B$9:$B$217)</f>
        <v>Schroder Investment Management North America Limited</v>
      </c>
    </row>
    <row r="903" spans="1:19">
      <c r="A903" t="s">
        <v>3965</v>
      </c>
      <c r="B903">
        <v>100013</v>
      </c>
      <c r="C903">
        <v>23</v>
      </c>
      <c r="D903">
        <v>20011201</v>
      </c>
      <c r="E903">
        <v>20060103</v>
      </c>
      <c r="F903">
        <v>20060112</v>
      </c>
      <c r="H903" s="10">
        <v>100013</v>
      </c>
      <c r="I903" s="10">
        <v>23</v>
      </c>
      <c r="J903" s="12">
        <v>37226</v>
      </c>
      <c r="K903" s="12">
        <v>38720</v>
      </c>
      <c r="L903" s="12">
        <v>38729</v>
      </c>
      <c r="R903" s="42" t="str">
        <f>LOOKUP(A903,'IBD - Individuals Basic'!$A$9:$A$3006,'IBD - Individuals Basic'!$B$9:$B$3006)</f>
        <v>Mr John Alan Scotter</v>
      </c>
      <c r="S903" s="42" t="str">
        <f ca="1">LOOKUP(B903,'Firmmast - master file'!$A$9:$A1111,'Firmmast - master file'!$B$9:$B$217)</f>
        <v>Skipton Financial Services Ltd</v>
      </c>
    </row>
    <row r="904" spans="1:19">
      <c r="A904" t="s">
        <v>3968</v>
      </c>
      <c r="B904">
        <v>144543</v>
      </c>
      <c r="C904">
        <v>49</v>
      </c>
      <c r="D904">
        <v>20011201</v>
      </c>
      <c r="E904">
        <v>20040131</v>
      </c>
      <c r="F904">
        <v>20040218</v>
      </c>
      <c r="H904" s="10">
        <v>144543</v>
      </c>
      <c r="I904" s="10">
        <v>49</v>
      </c>
      <c r="J904" s="12">
        <v>37226</v>
      </c>
      <c r="K904" s="12">
        <v>38017</v>
      </c>
      <c r="L904" s="12">
        <v>38035</v>
      </c>
      <c r="R904" s="42" t="str">
        <f>LOOKUP(A904,'IBD - Individuals Basic'!$A$9:$A$3006,'IBD - Individuals Basic'!$B$9:$B$3006)</f>
        <v>Ms Jean Alison Smith</v>
      </c>
      <c r="S904" s="42" t="str">
        <f ca="1">LOOKUP(B904,'Firmmast - master file'!$A$9:$A1112,'Firmmast - master file'!$B$9:$B$217)</f>
        <v>Schroder Investment Management North America Limited</v>
      </c>
    </row>
    <row r="905" spans="1:19">
      <c r="A905" t="s">
        <v>3971</v>
      </c>
      <c r="B905">
        <v>144543</v>
      </c>
      <c r="C905">
        <v>63</v>
      </c>
      <c r="D905">
        <v>20140116</v>
      </c>
      <c r="F905">
        <v>20140116</v>
      </c>
      <c r="H905" s="10">
        <v>144543</v>
      </c>
      <c r="I905" s="10">
        <v>63</v>
      </c>
      <c r="J905" s="12">
        <v>41655</v>
      </c>
      <c r="K905" s="12" t="s">
        <v>734</v>
      </c>
      <c r="L905" s="12">
        <v>41655</v>
      </c>
      <c r="R905" s="42" t="str">
        <f>LOOKUP(A905,'IBD - Individuals Basic'!$A$9:$A$3006,'IBD - Individuals Basic'!$B$9:$B$3006)</f>
        <v>Mr James Alex Elliott Sym</v>
      </c>
      <c r="S905" s="42" t="str">
        <f ca="1">LOOKUP(B905,'Firmmast - master file'!$A$9:$A1113,'Firmmast - master file'!$B$9:$B$217)</f>
        <v>Schroder Investment Management North America Limited</v>
      </c>
    </row>
    <row r="906" spans="1:19">
      <c r="A906" t="s">
        <v>3974</v>
      </c>
      <c r="B906">
        <v>144543</v>
      </c>
      <c r="C906">
        <v>22</v>
      </c>
      <c r="D906">
        <v>20011201</v>
      </c>
      <c r="E906">
        <v>20051208</v>
      </c>
      <c r="F906">
        <v>20170523</v>
      </c>
      <c r="H906" s="10">
        <v>144543</v>
      </c>
      <c r="I906" s="10">
        <v>22</v>
      </c>
      <c r="J906" s="12">
        <v>37226</v>
      </c>
      <c r="K906" s="12">
        <v>38694</v>
      </c>
      <c r="L906" s="12">
        <v>42878</v>
      </c>
      <c r="R906" s="42" t="str">
        <f>LOOKUP(A906,'IBD - Individuals Basic'!$A$9:$A$3006,'IBD - Individuals Basic'!$B$9:$B$3006)</f>
        <v>Mr John Alexander Troiano</v>
      </c>
      <c r="S906" s="42" t="str">
        <f ca="1">LOOKUP(B906,'Firmmast - master file'!$A$9:$A1114,'Firmmast - master file'!$B$9:$B$217)</f>
        <v>Schroder Investment Management North America Limited</v>
      </c>
    </row>
    <row r="907" spans="1:19">
      <c r="A907" t="s">
        <v>3974</v>
      </c>
      <c r="B907">
        <v>144543</v>
      </c>
      <c r="C907">
        <v>49</v>
      </c>
      <c r="D907">
        <v>20020731</v>
      </c>
      <c r="E907">
        <v>20071031</v>
      </c>
      <c r="F907">
        <v>20170523</v>
      </c>
      <c r="H907" s="10">
        <v>144543</v>
      </c>
      <c r="I907" s="10">
        <v>49</v>
      </c>
      <c r="J907" s="12">
        <v>37468</v>
      </c>
      <c r="K907" s="12">
        <v>39386</v>
      </c>
      <c r="L907" s="12">
        <v>42878</v>
      </c>
      <c r="R907" s="42" t="str">
        <f>LOOKUP(A907,'IBD - Individuals Basic'!$A$9:$A$3006,'IBD - Individuals Basic'!$B$9:$B$3006)</f>
        <v>Mr John Alexander Troiano</v>
      </c>
      <c r="S907" s="42" t="str">
        <f ca="1">LOOKUP(B907,'Firmmast - master file'!$A$9:$A1115,'Firmmast - master file'!$B$9:$B$217)</f>
        <v>Schroder Investment Management North America Limited</v>
      </c>
    </row>
    <row r="908" spans="1:19">
      <c r="A908" t="s">
        <v>3974</v>
      </c>
      <c r="B908">
        <v>144543</v>
      </c>
      <c r="C908">
        <v>63</v>
      </c>
      <c r="D908">
        <v>20071101</v>
      </c>
      <c r="E908">
        <v>20140829</v>
      </c>
      <c r="F908">
        <v>20170523</v>
      </c>
      <c r="H908" s="10">
        <v>144543</v>
      </c>
      <c r="I908" s="10">
        <v>63</v>
      </c>
      <c r="J908" s="12">
        <v>39387</v>
      </c>
      <c r="K908" s="12">
        <v>41880</v>
      </c>
      <c r="L908" s="12">
        <v>42878</v>
      </c>
      <c r="R908" s="42" t="str">
        <f>LOOKUP(A908,'IBD - Individuals Basic'!$A$9:$A$3006,'IBD - Individuals Basic'!$B$9:$B$3006)</f>
        <v>Mr John Alexander Troiano</v>
      </c>
      <c r="S908" s="42" t="str">
        <f ca="1">LOOKUP(B908,'Firmmast - master file'!$A$9:$A1116,'Firmmast - master file'!$B$9:$B$217)</f>
        <v>Schroder Investment Management North America Limited</v>
      </c>
    </row>
    <row r="909" spans="1:19">
      <c r="A909" t="s">
        <v>3977</v>
      </c>
      <c r="B909">
        <v>308697</v>
      </c>
      <c r="C909">
        <v>22</v>
      </c>
      <c r="D909">
        <v>20050114</v>
      </c>
      <c r="E909">
        <v>20140908</v>
      </c>
      <c r="F909">
        <v>20140908</v>
      </c>
      <c r="H909" s="10">
        <v>308697</v>
      </c>
      <c r="I909" s="10">
        <v>22</v>
      </c>
      <c r="J909" s="12">
        <v>38366</v>
      </c>
      <c r="K909" s="12">
        <v>41890</v>
      </c>
      <c r="L909" s="12">
        <v>41890</v>
      </c>
      <c r="R909" s="42" t="str">
        <f>LOOKUP(A909,'IBD - Individuals Basic'!$A$9:$A$3006,'IBD - Individuals Basic'!$B$9:$B$3006)</f>
        <v>Mr James Andrew Gordon Whyte</v>
      </c>
      <c r="S909" s="42" t="str">
        <f ca="1">LOOKUP(B909,'Firmmast - master file'!$A$9:$A1117,'Firmmast - master file'!$B$9:$B$217)</f>
        <v>General Insurance Brokers Ltd</v>
      </c>
    </row>
    <row r="910" spans="1:19">
      <c r="A910" t="s">
        <v>3980</v>
      </c>
      <c r="B910">
        <v>602443</v>
      </c>
      <c r="C910">
        <v>52</v>
      </c>
      <c r="D910">
        <v>20170601</v>
      </c>
      <c r="F910">
        <v>20170601</v>
      </c>
      <c r="H910" s="10">
        <v>602443</v>
      </c>
      <c r="I910" s="10">
        <v>52</v>
      </c>
      <c r="J910" s="12">
        <v>42887</v>
      </c>
      <c r="K910" s="12" t="s">
        <v>734</v>
      </c>
      <c r="L910" s="12">
        <v>42887</v>
      </c>
      <c r="R910" s="42" t="str">
        <f>LOOKUP(A910,'IBD - Individuals Basic'!$A$9:$A$3006,'IBD - Individuals Basic'!$B$9:$B$3006)</f>
        <v>Mr James Antony Wiseman</v>
      </c>
      <c r="S910" s="42" t="str">
        <f ca="1">LOOKUP(B910,'Firmmast - master file'!$A$9:$A1118,'Firmmast - master file'!$B$9:$B$217)</f>
        <v>Alternative Propositions Limited</v>
      </c>
    </row>
    <row r="911" spans="1:19">
      <c r="A911" t="s">
        <v>3983</v>
      </c>
      <c r="B911">
        <v>144543</v>
      </c>
      <c r="C911">
        <v>48</v>
      </c>
      <c r="D911">
        <v>20011201</v>
      </c>
      <c r="E911">
        <v>20020831</v>
      </c>
      <c r="F911">
        <v>20020904</v>
      </c>
      <c r="H911" s="10">
        <v>144543</v>
      </c>
      <c r="I911" s="10">
        <v>48</v>
      </c>
      <c r="J911" s="12">
        <v>37226</v>
      </c>
      <c r="K911" s="12">
        <v>37499</v>
      </c>
      <c r="L911" s="12">
        <v>37503</v>
      </c>
      <c r="R911" s="42" t="str">
        <f>LOOKUP(A911,'IBD - Individuals Basic'!$A$9:$A$3006,'IBD - Individuals Basic'!$B$9:$B$3006)</f>
        <v>Mr John Benedict Bloomfield</v>
      </c>
      <c r="S911" s="42" t="str">
        <f ca="1">LOOKUP(B911,'Firmmast - master file'!$A$9:$A1119,'Firmmast - master file'!$B$9:$B$217)</f>
        <v>Schroder Investment Management North America Limited</v>
      </c>
    </row>
    <row r="912" spans="1:19">
      <c r="A912" t="s">
        <v>3986</v>
      </c>
      <c r="B912">
        <v>144543</v>
      </c>
      <c r="C912">
        <v>44</v>
      </c>
      <c r="D912">
        <v>20011201</v>
      </c>
      <c r="E912">
        <v>20020510</v>
      </c>
      <c r="F912">
        <v>20020514</v>
      </c>
      <c r="H912" s="10">
        <v>144543</v>
      </c>
      <c r="I912" s="10">
        <v>44</v>
      </c>
      <c r="J912" s="12">
        <v>37226</v>
      </c>
      <c r="K912" s="12">
        <v>37386</v>
      </c>
      <c r="L912" s="12">
        <v>37390</v>
      </c>
      <c r="R912" s="42" t="str">
        <f>LOOKUP(A912,'IBD - Individuals Basic'!$A$9:$A$3006,'IBD - Individuals Basic'!$B$9:$B$3006)</f>
        <v>Mr Jeremy Bruce Richardson</v>
      </c>
      <c r="S912" s="42" t="str">
        <f ca="1">LOOKUP(B912,'Firmmast - master file'!$A$9:$A1120,'Firmmast - master file'!$B$9:$B$217)</f>
        <v>Schroder Investment Management North America Limited</v>
      </c>
    </row>
    <row r="913" spans="1:19">
      <c r="A913" t="s">
        <v>3986</v>
      </c>
      <c r="B913">
        <v>144543</v>
      </c>
      <c r="C913">
        <v>49</v>
      </c>
      <c r="D913">
        <v>20011201</v>
      </c>
      <c r="E913">
        <v>20020510</v>
      </c>
      <c r="F913">
        <v>20021129</v>
      </c>
      <c r="H913" s="10">
        <v>144543</v>
      </c>
      <c r="I913" s="10">
        <v>49</v>
      </c>
      <c r="J913" s="12">
        <v>37226</v>
      </c>
      <c r="K913" s="12">
        <v>37386</v>
      </c>
      <c r="L913" s="12">
        <v>37589</v>
      </c>
      <c r="R913" s="42" t="str">
        <f>LOOKUP(A913,'IBD - Individuals Basic'!$A$9:$A$3006,'IBD - Individuals Basic'!$B$9:$B$3006)</f>
        <v>Mr Jeremy Bruce Richardson</v>
      </c>
      <c r="S913" s="42" t="str">
        <f ca="1">LOOKUP(B913,'Firmmast - master file'!$A$9:$A1121,'Firmmast - master file'!$B$9:$B$217)</f>
        <v>Schroder Investment Management North America Limited</v>
      </c>
    </row>
    <row r="914" spans="1:19">
      <c r="A914" t="s">
        <v>3989</v>
      </c>
      <c r="B914">
        <v>144543</v>
      </c>
      <c r="C914">
        <v>49</v>
      </c>
      <c r="D914">
        <v>20041215</v>
      </c>
      <c r="E914">
        <v>20071031</v>
      </c>
      <c r="F914">
        <v>20071110</v>
      </c>
      <c r="H914" s="10">
        <v>144543</v>
      </c>
      <c r="I914" s="10">
        <v>49</v>
      </c>
      <c r="J914" s="12">
        <v>38336</v>
      </c>
      <c r="K914" s="12">
        <v>39386</v>
      </c>
      <c r="L914" s="12">
        <v>39396</v>
      </c>
      <c r="R914" s="42" t="str">
        <f>LOOKUP(A914,'IBD - Individuals Basic'!$A$9:$A$3006,'IBD - Individuals Basic'!$B$9:$B$3006)</f>
        <v>Mr Julian Bernard Kingsley Sutton</v>
      </c>
      <c r="S914" s="42" t="str">
        <f ca="1">LOOKUP(B914,'Firmmast - master file'!$A$9:$A1122,'Firmmast - master file'!$B$9:$B$217)</f>
        <v>Schroder Investment Management North America Limited</v>
      </c>
    </row>
    <row r="915" spans="1:19">
      <c r="A915" t="s">
        <v>3989</v>
      </c>
      <c r="B915">
        <v>144543</v>
      </c>
      <c r="C915">
        <v>63</v>
      </c>
      <c r="D915">
        <v>20071101</v>
      </c>
      <c r="E915">
        <v>20110318</v>
      </c>
      <c r="F915">
        <v>20110328</v>
      </c>
      <c r="H915" s="10">
        <v>144543</v>
      </c>
      <c r="I915" s="10">
        <v>63</v>
      </c>
      <c r="J915" s="12">
        <v>39387</v>
      </c>
      <c r="K915" s="12">
        <v>40620</v>
      </c>
      <c r="L915" s="12">
        <v>40630</v>
      </c>
      <c r="R915" s="42" t="str">
        <f>LOOKUP(A915,'IBD - Individuals Basic'!$A$9:$A$3006,'IBD - Individuals Basic'!$B$9:$B$3006)</f>
        <v>Mr Julian Bernard Kingsley Sutton</v>
      </c>
      <c r="S915" s="42" t="str">
        <f ca="1">LOOKUP(B915,'Firmmast - master file'!$A$9:$A1123,'Firmmast - master file'!$B$9:$B$217)</f>
        <v>Schroder Investment Management North America Limited</v>
      </c>
    </row>
    <row r="916" spans="1:19">
      <c r="A916" t="s">
        <v>3992</v>
      </c>
      <c r="B916">
        <v>144543</v>
      </c>
      <c r="C916">
        <v>63</v>
      </c>
      <c r="D916">
        <v>20100722</v>
      </c>
      <c r="E916">
        <v>20161128</v>
      </c>
      <c r="F916">
        <v>20180208</v>
      </c>
      <c r="H916" s="10">
        <v>144543</v>
      </c>
      <c r="I916" s="10">
        <v>63</v>
      </c>
      <c r="J916" s="12">
        <v>40381</v>
      </c>
      <c r="K916" s="12">
        <v>42702</v>
      </c>
      <c r="L916" s="12">
        <v>43139</v>
      </c>
      <c r="R916" s="42" t="str">
        <f>LOOKUP(A916,'IBD - Individuals Basic'!$A$9:$A$3006,'IBD - Individuals Basic'!$B$9:$B$3006)</f>
        <v>Mr Jonathan Barrie Smith</v>
      </c>
      <c r="S916" s="42" t="str">
        <f ca="1">LOOKUP(B916,'Firmmast - master file'!$A$9:$A1124,'Firmmast - master file'!$B$9:$B$217)</f>
        <v>Schroder Investment Management North America Limited</v>
      </c>
    </row>
    <row r="917" spans="1:19">
      <c r="A917" t="s">
        <v>3995</v>
      </c>
      <c r="B917">
        <v>144543</v>
      </c>
      <c r="C917">
        <v>44</v>
      </c>
      <c r="D917">
        <v>20011201</v>
      </c>
      <c r="E917">
        <v>20020731</v>
      </c>
      <c r="F917">
        <v>20030408</v>
      </c>
      <c r="H917" s="10">
        <v>144543</v>
      </c>
      <c r="I917" s="10">
        <v>44</v>
      </c>
      <c r="J917" s="12">
        <v>37226</v>
      </c>
      <c r="K917" s="12">
        <v>37468</v>
      </c>
      <c r="L917" s="12">
        <v>37719</v>
      </c>
      <c r="R917" s="42" t="str">
        <f>LOOKUP(A917,'IBD - Individuals Basic'!$A$9:$A$3006,'IBD - Individuals Basic'!$B$9:$B$3006)</f>
        <v>Mr Jonathan Charles Armitage</v>
      </c>
      <c r="S917" s="42" t="str">
        <f ca="1">LOOKUP(B917,'Firmmast - master file'!$A$9:$A1125,'Firmmast - master file'!$B$9:$B$217)</f>
        <v>Schroder Investment Management North America Limited</v>
      </c>
    </row>
    <row r="918" spans="1:19">
      <c r="A918" t="s">
        <v>3995</v>
      </c>
      <c r="B918">
        <v>144543</v>
      </c>
      <c r="C918">
        <v>49</v>
      </c>
      <c r="D918">
        <v>20011201</v>
      </c>
      <c r="E918">
        <v>20030312</v>
      </c>
      <c r="F918">
        <v>20030324</v>
      </c>
      <c r="H918" s="10">
        <v>144543</v>
      </c>
      <c r="I918" s="10">
        <v>49</v>
      </c>
      <c r="J918" s="12">
        <v>37226</v>
      </c>
      <c r="K918" s="12">
        <v>37692</v>
      </c>
      <c r="L918" s="12">
        <v>37704</v>
      </c>
      <c r="R918" s="42" t="str">
        <f>LOOKUP(A918,'IBD - Individuals Basic'!$A$9:$A$3006,'IBD - Individuals Basic'!$B$9:$B$3006)</f>
        <v>Mr Jonathan Charles Armitage</v>
      </c>
      <c r="S918" s="42" t="str">
        <f ca="1">LOOKUP(B918,'Firmmast - master file'!$A$9:$A1126,'Firmmast - master file'!$B$9:$B$217)</f>
        <v>Schroder Investment Management North America Limited</v>
      </c>
    </row>
    <row r="919" spans="1:19">
      <c r="A919" t="s">
        <v>3995</v>
      </c>
      <c r="B919">
        <v>144543</v>
      </c>
      <c r="C919">
        <v>63</v>
      </c>
      <c r="D919">
        <v>20091113</v>
      </c>
      <c r="E919">
        <v>20110705</v>
      </c>
      <c r="F919">
        <v>20110705</v>
      </c>
      <c r="H919" s="10">
        <v>144543</v>
      </c>
      <c r="I919" s="10">
        <v>63</v>
      </c>
      <c r="J919" s="12">
        <v>40130</v>
      </c>
      <c r="K919" s="12">
        <v>40729</v>
      </c>
      <c r="L919" s="12">
        <v>40729</v>
      </c>
      <c r="R919" s="42" t="str">
        <f>LOOKUP(A919,'IBD - Individuals Basic'!$A$9:$A$3006,'IBD - Individuals Basic'!$B$9:$B$3006)</f>
        <v>Mr Jonathan Charles Armitage</v>
      </c>
      <c r="S919" s="42" t="str">
        <f ca="1">LOOKUP(B919,'Firmmast - master file'!$A$9:$A1127,'Firmmast - master file'!$B$9:$B$217)</f>
        <v>Schroder Investment Management North America Limited</v>
      </c>
    </row>
    <row r="920" spans="1:19">
      <c r="A920" t="s">
        <v>3998</v>
      </c>
      <c r="B920">
        <v>100013</v>
      </c>
      <c r="C920">
        <v>44</v>
      </c>
      <c r="D920">
        <v>20040622</v>
      </c>
      <c r="E920">
        <v>20050729</v>
      </c>
      <c r="F920">
        <v>20060123</v>
      </c>
      <c r="H920" s="10">
        <v>100013</v>
      </c>
      <c r="I920" s="10">
        <v>44</v>
      </c>
      <c r="J920" s="12">
        <v>38160</v>
      </c>
      <c r="K920" s="12">
        <v>38562</v>
      </c>
      <c r="L920" s="12">
        <v>38740</v>
      </c>
      <c r="R920" s="42" t="str">
        <f>LOOKUP(A920,'IBD - Individuals Basic'!$A$9:$A$3006,'IBD - Individuals Basic'!$B$9:$B$3006)</f>
        <v>Mr Jonathan Carl Danes</v>
      </c>
      <c r="S920" s="42" t="str">
        <f ca="1">LOOKUP(B920,'Firmmast - master file'!$A$9:$A1128,'Firmmast - master file'!$B$9:$B$217)</f>
        <v>Skipton Financial Services Ltd</v>
      </c>
    </row>
    <row r="921" spans="1:19">
      <c r="A921" t="s">
        <v>3998</v>
      </c>
      <c r="B921">
        <v>100013</v>
      </c>
      <c r="C921">
        <v>45</v>
      </c>
      <c r="D921">
        <v>20030120</v>
      </c>
      <c r="E921">
        <v>20040622</v>
      </c>
      <c r="F921">
        <v>20060123</v>
      </c>
      <c r="H921" s="10">
        <v>100013</v>
      </c>
      <c r="I921" s="10">
        <v>45</v>
      </c>
      <c r="J921" s="12">
        <v>37641</v>
      </c>
      <c r="K921" s="12">
        <v>38160</v>
      </c>
      <c r="L921" s="12">
        <v>38740</v>
      </c>
      <c r="R921" s="42" t="str">
        <f>LOOKUP(A921,'IBD - Individuals Basic'!$A$9:$A$3006,'IBD - Individuals Basic'!$B$9:$B$3006)</f>
        <v>Mr Jonathan Carl Danes</v>
      </c>
      <c r="S921" s="42" t="str">
        <f ca="1">LOOKUP(B921,'Firmmast - master file'!$A$9:$A1129,'Firmmast - master file'!$B$9:$B$217)</f>
        <v>Skipton Financial Services Ltd</v>
      </c>
    </row>
    <row r="922" spans="1:19">
      <c r="A922" t="s">
        <v>4001</v>
      </c>
      <c r="B922">
        <v>144543</v>
      </c>
      <c r="C922">
        <v>48</v>
      </c>
      <c r="D922">
        <v>20011201</v>
      </c>
      <c r="E922">
        <v>20020731</v>
      </c>
      <c r="F922">
        <v>20030408</v>
      </c>
      <c r="H922" s="10">
        <v>144543</v>
      </c>
      <c r="I922" s="10">
        <v>48</v>
      </c>
      <c r="J922" s="12">
        <v>37226</v>
      </c>
      <c r="K922" s="12">
        <v>37468</v>
      </c>
      <c r="L922" s="12">
        <v>37719</v>
      </c>
      <c r="R922" s="42" t="str">
        <f>LOOKUP(A922,'IBD - Individuals Basic'!$A$9:$A$3006,'IBD - Individuals Basic'!$B$9:$B$3006)</f>
        <v>Mr James Charles Ashley Goozee</v>
      </c>
      <c r="S922" s="42" t="str">
        <f ca="1">LOOKUP(B922,'Firmmast - master file'!$A$9:$A1130,'Firmmast - master file'!$B$9:$B$217)</f>
        <v>Schroder Investment Management North America Limited</v>
      </c>
    </row>
    <row r="923" spans="1:19">
      <c r="A923" t="s">
        <v>4004</v>
      </c>
      <c r="B923">
        <v>100013</v>
      </c>
      <c r="C923">
        <v>23</v>
      </c>
      <c r="D923">
        <v>20011201</v>
      </c>
      <c r="E923">
        <v>20131231</v>
      </c>
      <c r="F923">
        <v>20140107</v>
      </c>
      <c r="H923" s="10">
        <v>100013</v>
      </c>
      <c r="I923" s="10">
        <v>23</v>
      </c>
      <c r="J923" s="12">
        <v>37226</v>
      </c>
      <c r="K923" s="12">
        <v>41639</v>
      </c>
      <c r="L923" s="12">
        <v>41646</v>
      </c>
      <c r="R923" s="42" t="str">
        <f>LOOKUP(A923,'IBD - Individuals Basic'!$A$9:$A$3006,'IBD - Individuals Basic'!$B$9:$B$3006)</f>
        <v>Mr James Charles McClurg</v>
      </c>
      <c r="S923" s="42" t="str">
        <f ca="1">LOOKUP(B923,'Firmmast - master file'!$A$9:$A1131,'Firmmast - master file'!$B$9:$B$217)</f>
        <v>Skipton Financial Services Ltd</v>
      </c>
    </row>
    <row r="924" spans="1:19">
      <c r="A924" t="s">
        <v>4007</v>
      </c>
      <c r="B924">
        <v>144543</v>
      </c>
      <c r="C924">
        <v>44</v>
      </c>
      <c r="D924">
        <v>20011201</v>
      </c>
      <c r="E924">
        <v>20020731</v>
      </c>
      <c r="F924">
        <v>20030408</v>
      </c>
      <c r="H924" s="10">
        <v>144543</v>
      </c>
      <c r="I924" s="10">
        <v>44</v>
      </c>
      <c r="J924" s="12">
        <v>37226</v>
      </c>
      <c r="K924" s="12">
        <v>37468</v>
      </c>
      <c r="L924" s="12">
        <v>37719</v>
      </c>
      <c r="R924" s="42" t="str">
        <f>LOOKUP(A924,'IBD - Individuals Basic'!$A$9:$A$3006,'IBD - Individuals Basic'!$B$9:$B$3006)</f>
        <v>Mr John Christopher Ovington Metcalfe</v>
      </c>
      <c r="S924" s="42" t="str">
        <f ca="1">LOOKUP(B924,'Firmmast - master file'!$A$9:$A1132,'Firmmast - master file'!$B$9:$B$217)</f>
        <v>Schroder Investment Management North America Limited</v>
      </c>
    </row>
    <row r="925" spans="1:19">
      <c r="A925" t="s">
        <v>4007</v>
      </c>
      <c r="B925">
        <v>144543</v>
      </c>
      <c r="C925">
        <v>49</v>
      </c>
      <c r="D925">
        <v>20011201</v>
      </c>
      <c r="E925">
        <v>20060516</v>
      </c>
      <c r="F925">
        <v>20060512</v>
      </c>
      <c r="H925" s="10">
        <v>144543</v>
      </c>
      <c r="I925" s="10">
        <v>49</v>
      </c>
      <c r="J925" s="12">
        <v>37226</v>
      </c>
      <c r="K925" s="12">
        <v>38853</v>
      </c>
      <c r="L925" s="12">
        <v>38849</v>
      </c>
      <c r="R925" s="42" t="str">
        <f>LOOKUP(A925,'IBD - Individuals Basic'!$A$9:$A$3006,'IBD - Individuals Basic'!$B$9:$B$3006)</f>
        <v>Mr John Christopher Ovington Metcalfe</v>
      </c>
      <c r="S925" s="42" t="str">
        <f ca="1">LOOKUP(B925,'Firmmast - master file'!$A$9:$A1133,'Firmmast - master file'!$B$9:$B$217)</f>
        <v>Schroder Investment Management North America Limited</v>
      </c>
    </row>
    <row r="926" spans="1:19">
      <c r="A926" t="s">
        <v>4010</v>
      </c>
      <c r="B926">
        <v>673441</v>
      </c>
      <c r="C926">
        <v>29</v>
      </c>
      <c r="D926">
        <v>20150310</v>
      </c>
      <c r="F926">
        <v>20150310</v>
      </c>
      <c r="H926" s="10">
        <v>673441</v>
      </c>
      <c r="I926" s="10">
        <v>29</v>
      </c>
      <c r="J926" s="12">
        <v>42073</v>
      </c>
      <c r="K926" s="12" t="s">
        <v>734</v>
      </c>
      <c r="L926" s="12">
        <v>42073</v>
      </c>
      <c r="R926" s="42" t="str">
        <f>LOOKUP(A926,'IBD - Individuals Basic'!$A$9:$A$3006,'IBD - Individuals Basic'!$B$9:$B$3006)</f>
        <v>Mr Jack Christopher Harry Norvall</v>
      </c>
      <c r="S926" s="42" t="str">
        <f ca="1">LOOKUP(B926,'Firmmast - master file'!$A$9:$A1134,'Firmmast - master file'!$B$9:$B$217)</f>
        <v>County Garage (Sales) Limited</v>
      </c>
    </row>
    <row r="927" spans="1:19">
      <c r="A927" t="s">
        <v>4013</v>
      </c>
      <c r="B927">
        <v>100013</v>
      </c>
      <c r="C927">
        <v>44</v>
      </c>
      <c r="D927">
        <v>20030430</v>
      </c>
      <c r="E927">
        <v>20030704</v>
      </c>
      <c r="F927">
        <v>20030709</v>
      </c>
      <c r="H927" s="10">
        <v>100013</v>
      </c>
      <c r="I927" s="10">
        <v>44</v>
      </c>
      <c r="J927" s="12">
        <v>37741</v>
      </c>
      <c r="K927" s="12">
        <v>37806</v>
      </c>
      <c r="L927" s="12">
        <v>37811</v>
      </c>
      <c r="R927" s="42" t="str">
        <f>LOOKUP(A927,'IBD - Individuals Basic'!$A$9:$A$3006,'IBD - Individuals Basic'!$B$9:$B$3006)</f>
        <v>Mr James Charles Thomson</v>
      </c>
      <c r="S927" s="42" t="str">
        <f ca="1">LOOKUP(B927,'Firmmast - master file'!$A$9:$A1135,'Firmmast - master file'!$B$9:$B$217)</f>
        <v>Skipton Financial Services Ltd</v>
      </c>
    </row>
    <row r="928" spans="1:19">
      <c r="A928" t="s">
        <v>4016</v>
      </c>
      <c r="B928">
        <v>144543</v>
      </c>
      <c r="C928">
        <v>63</v>
      </c>
      <c r="D928">
        <v>20091229</v>
      </c>
      <c r="E928">
        <v>20120305</v>
      </c>
      <c r="F928">
        <v>20120307</v>
      </c>
      <c r="H928" s="10">
        <v>144543</v>
      </c>
      <c r="I928" s="10">
        <v>63</v>
      </c>
      <c r="J928" s="12">
        <v>40176</v>
      </c>
      <c r="K928" s="12">
        <v>40973</v>
      </c>
      <c r="L928" s="12">
        <v>40975</v>
      </c>
      <c r="R928" s="42" t="str">
        <f>LOOKUP(A928,'IBD - Individuals Basic'!$A$9:$A$3006,'IBD - Individuals Basic'!$B$9:$B$3006)</f>
        <v>Mr John Conway Townsend</v>
      </c>
      <c r="S928" s="42" t="str">
        <f ca="1">LOOKUP(B928,'Firmmast - master file'!$A$9:$A1136,'Firmmast - master file'!$B$9:$B$217)</f>
        <v>Schroder Investment Management North America Limited</v>
      </c>
    </row>
    <row r="929" spans="1:19">
      <c r="A929" t="s">
        <v>4019</v>
      </c>
      <c r="B929">
        <v>144543</v>
      </c>
      <c r="C929">
        <v>49</v>
      </c>
      <c r="D929">
        <v>20031002</v>
      </c>
      <c r="E929">
        <v>20050915</v>
      </c>
      <c r="F929">
        <v>20050916</v>
      </c>
      <c r="H929" s="10">
        <v>144543</v>
      </c>
      <c r="I929" s="10">
        <v>49</v>
      </c>
      <c r="J929" s="12">
        <v>37896</v>
      </c>
      <c r="K929" s="12">
        <v>38610</v>
      </c>
      <c r="L929" s="12">
        <v>38611</v>
      </c>
      <c r="R929" s="42" t="str">
        <f>LOOKUP(A929,'IBD - Individuals Basic'!$A$9:$A$3006,'IBD - Individuals Basic'!$B$9:$B$3006)</f>
        <v>Mr Johannes Cornelis Van Heusde</v>
      </c>
      <c r="S929" s="42" t="str">
        <f ca="1">LOOKUP(B929,'Firmmast - master file'!$A$9:$A1137,'Firmmast - master file'!$B$9:$B$217)</f>
        <v>Schroder Investment Management North America Limited</v>
      </c>
    </row>
    <row r="930" spans="1:19">
      <c r="A930" t="s">
        <v>4022</v>
      </c>
      <c r="B930">
        <v>144543</v>
      </c>
      <c r="C930">
        <v>44</v>
      </c>
      <c r="D930">
        <v>20051207</v>
      </c>
      <c r="E930">
        <v>20071031</v>
      </c>
      <c r="F930">
        <v>20071110</v>
      </c>
      <c r="H930" s="10">
        <v>144543</v>
      </c>
      <c r="I930" s="10">
        <v>44</v>
      </c>
      <c r="J930" s="12">
        <v>38693</v>
      </c>
      <c r="K930" s="12">
        <v>39386</v>
      </c>
      <c r="L930" s="12">
        <v>39396</v>
      </c>
      <c r="R930" s="42" t="str">
        <f>LOOKUP(A930,'IBD - Individuals Basic'!$A$9:$A$3006,'IBD - Individuals Basic'!$B$9:$B$3006)</f>
        <v>Mr John David Athill</v>
      </c>
      <c r="S930" s="42" t="str">
        <f ca="1">LOOKUP(B930,'Firmmast - master file'!$A$9:$A1138,'Firmmast - master file'!$B$9:$B$217)</f>
        <v>Schroder Investment Management North America Limited</v>
      </c>
    </row>
    <row r="931" spans="1:19">
      <c r="A931" t="s">
        <v>4022</v>
      </c>
      <c r="B931">
        <v>144543</v>
      </c>
      <c r="C931">
        <v>63</v>
      </c>
      <c r="D931">
        <v>20071101</v>
      </c>
      <c r="E931">
        <v>20081003</v>
      </c>
      <c r="F931">
        <v>20081001</v>
      </c>
      <c r="H931" s="10">
        <v>144543</v>
      </c>
      <c r="I931" s="10">
        <v>63</v>
      </c>
      <c r="J931" s="12">
        <v>39387</v>
      </c>
      <c r="K931" s="12">
        <v>39724</v>
      </c>
      <c r="L931" s="12">
        <v>39722</v>
      </c>
      <c r="R931" s="42" t="str">
        <f>LOOKUP(A931,'IBD - Individuals Basic'!$A$9:$A$3006,'IBD - Individuals Basic'!$B$9:$B$3006)</f>
        <v>Mr John David Athill</v>
      </c>
      <c r="S931" s="42" t="str">
        <f ca="1">LOOKUP(B931,'Firmmast - master file'!$A$9:$A1139,'Firmmast - master file'!$B$9:$B$217)</f>
        <v>Schroder Investment Management North America Limited</v>
      </c>
    </row>
    <row r="932" spans="1:19">
      <c r="A932" t="s">
        <v>4025</v>
      </c>
      <c r="B932">
        <v>100013</v>
      </c>
      <c r="C932">
        <v>45</v>
      </c>
      <c r="D932">
        <v>20050117</v>
      </c>
      <c r="E932">
        <v>20050916</v>
      </c>
      <c r="F932">
        <v>20050919</v>
      </c>
      <c r="H932" s="10">
        <v>100013</v>
      </c>
      <c r="I932" s="10">
        <v>45</v>
      </c>
      <c r="J932" s="12">
        <v>38369</v>
      </c>
      <c r="K932" s="12">
        <v>38611</v>
      </c>
      <c r="L932" s="12">
        <v>38614</v>
      </c>
      <c r="R932" s="42" t="str">
        <f>LOOKUP(A932,'IBD - Individuals Basic'!$A$9:$A$3006,'IBD - Individuals Basic'!$B$9:$B$3006)</f>
        <v>Mr Jonathan David Martin</v>
      </c>
      <c r="S932" s="42" t="str">
        <f ca="1">LOOKUP(B932,'Firmmast - master file'!$A$9:$A1140,'Firmmast - master file'!$B$9:$B$217)</f>
        <v>Skipton Financial Services Ltd</v>
      </c>
    </row>
    <row r="933" spans="1:19">
      <c r="A933" t="s">
        <v>4028</v>
      </c>
      <c r="B933">
        <v>100013</v>
      </c>
      <c r="C933">
        <v>63</v>
      </c>
      <c r="D933">
        <v>20110620</v>
      </c>
      <c r="E933">
        <v>20150422</v>
      </c>
      <c r="F933">
        <v>20150604</v>
      </c>
      <c r="H933" s="10">
        <v>100013</v>
      </c>
      <c r="I933" s="10">
        <v>63</v>
      </c>
      <c r="J933" s="12">
        <v>40714</v>
      </c>
      <c r="K933" s="12">
        <v>42116</v>
      </c>
      <c r="L933" s="12">
        <v>42159</v>
      </c>
      <c r="R933" s="42" t="str">
        <f>LOOKUP(A933,'IBD - Individuals Basic'!$A$9:$A$3006,'IBD - Individuals Basic'!$B$9:$B$3006)</f>
        <v>Mr Jonathan David McDowall</v>
      </c>
      <c r="S933" s="42" t="str">
        <f ca="1">LOOKUP(B933,'Firmmast - master file'!$A$9:$A1141,'Firmmast - master file'!$B$9:$B$217)</f>
        <v>Skipton Financial Services Ltd</v>
      </c>
    </row>
    <row r="934" spans="1:19">
      <c r="A934" t="s">
        <v>4031</v>
      </c>
      <c r="B934">
        <v>602443</v>
      </c>
      <c r="C934">
        <v>52</v>
      </c>
      <c r="D934">
        <v>20170130</v>
      </c>
      <c r="F934">
        <v>20170130</v>
      </c>
      <c r="H934" s="10">
        <v>602443</v>
      </c>
      <c r="I934" s="10">
        <v>52</v>
      </c>
      <c r="J934" s="12">
        <v>42765</v>
      </c>
      <c r="K934" s="12" t="s">
        <v>734</v>
      </c>
      <c r="L934" s="12">
        <v>42765</v>
      </c>
      <c r="R934" s="42" t="str">
        <f>LOOKUP(A934,'IBD - Individuals Basic'!$A$9:$A$3006,'IBD - Individuals Basic'!$B$9:$B$3006)</f>
        <v>Mr John Dominic Mitchell</v>
      </c>
      <c r="S934" s="42" t="str">
        <f ca="1">LOOKUP(B934,'Firmmast - master file'!$A$9:$A1142,'Firmmast - master file'!$B$9:$B$217)</f>
        <v>Alternative Propositions Limited</v>
      </c>
    </row>
    <row r="935" spans="1:19">
      <c r="A935" t="s">
        <v>4034</v>
      </c>
      <c r="B935">
        <v>144543</v>
      </c>
      <c r="C935">
        <v>44</v>
      </c>
      <c r="D935">
        <v>20011201</v>
      </c>
      <c r="E935">
        <v>20020731</v>
      </c>
      <c r="F935">
        <v>20040419</v>
      </c>
      <c r="H935" s="10">
        <v>144543</v>
      </c>
      <c r="I935" s="10">
        <v>44</v>
      </c>
      <c r="J935" s="12">
        <v>37226</v>
      </c>
      <c r="K935" s="12">
        <v>37468</v>
      </c>
      <c r="L935" s="12">
        <v>38096</v>
      </c>
      <c r="R935" s="42" t="str">
        <f>LOOKUP(A935,'IBD - Individuals Basic'!$A$9:$A$3006,'IBD - Individuals Basic'!$B$9:$B$3006)</f>
        <v>Mr John David Stewart Slater</v>
      </c>
      <c r="S935" s="42" t="str">
        <f ca="1">LOOKUP(B935,'Firmmast - master file'!$A$9:$A1143,'Firmmast - master file'!$B$9:$B$217)</f>
        <v>Schroder Investment Management North America Limited</v>
      </c>
    </row>
    <row r="936" spans="1:19">
      <c r="A936" t="s">
        <v>4034</v>
      </c>
      <c r="B936">
        <v>144543</v>
      </c>
      <c r="C936">
        <v>49</v>
      </c>
      <c r="D936">
        <v>20011201</v>
      </c>
      <c r="E936">
        <v>20031108</v>
      </c>
      <c r="F936">
        <v>20040419</v>
      </c>
      <c r="H936" s="10">
        <v>144543</v>
      </c>
      <c r="I936" s="10">
        <v>49</v>
      </c>
      <c r="J936" s="12">
        <v>37226</v>
      </c>
      <c r="K936" s="12">
        <v>37933</v>
      </c>
      <c r="L936" s="12">
        <v>38096</v>
      </c>
      <c r="R936" s="42" t="str">
        <f>LOOKUP(A936,'IBD - Individuals Basic'!$A$9:$A$3006,'IBD - Individuals Basic'!$B$9:$B$3006)</f>
        <v>Mr John David Stewart Slater</v>
      </c>
      <c r="S936" s="42" t="str">
        <f ca="1">LOOKUP(B936,'Firmmast - master file'!$A$9:$A1144,'Firmmast - master file'!$B$9:$B$217)</f>
        <v>Schroder Investment Management North America Limited</v>
      </c>
    </row>
    <row r="937" spans="1:19">
      <c r="A937" t="s">
        <v>4037</v>
      </c>
      <c r="B937">
        <v>100013</v>
      </c>
      <c r="C937">
        <v>44</v>
      </c>
      <c r="D937">
        <v>20070703</v>
      </c>
      <c r="E937">
        <v>20071031</v>
      </c>
      <c r="F937">
        <v>20160920</v>
      </c>
      <c r="H937" s="10">
        <v>100013</v>
      </c>
      <c r="I937" s="10">
        <v>44</v>
      </c>
      <c r="J937" s="12">
        <v>39266</v>
      </c>
      <c r="K937" s="12">
        <v>39386</v>
      </c>
      <c r="L937" s="12">
        <v>42633</v>
      </c>
      <c r="R937" s="42" t="str">
        <f>LOOKUP(A937,'IBD - Individuals Basic'!$A$9:$A$3006,'IBD - Individuals Basic'!$B$9:$B$3006)</f>
        <v>Mr Jonathan David Wheeler</v>
      </c>
      <c r="S937" s="42" t="str">
        <f ca="1">LOOKUP(B937,'Firmmast - master file'!$A$9:$A1145,'Firmmast - master file'!$B$9:$B$217)</f>
        <v>Skipton Financial Services Ltd</v>
      </c>
    </row>
    <row r="938" spans="1:19">
      <c r="A938" t="s">
        <v>4037</v>
      </c>
      <c r="B938">
        <v>100013</v>
      </c>
      <c r="C938">
        <v>45</v>
      </c>
      <c r="D938">
        <v>20070219</v>
      </c>
      <c r="E938">
        <v>20070703</v>
      </c>
      <c r="F938">
        <v>20160920</v>
      </c>
      <c r="H938" s="10">
        <v>100013</v>
      </c>
      <c r="I938" s="10">
        <v>45</v>
      </c>
      <c r="J938" s="12">
        <v>39132</v>
      </c>
      <c r="K938" s="12">
        <v>39266</v>
      </c>
      <c r="L938" s="12">
        <v>42633</v>
      </c>
      <c r="R938" s="42" t="str">
        <f>LOOKUP(A938,'IBD - Individuals Basic'!$A$9:$A$3006,'IBD - Individuals Basic'!$B$9:$B$3006)</f>
        <v>Mr Jonathan David Wheeler</v>
      </c>
      <c r="S938" s="42" t="str">
        <f ca="1">LOOKUP(B938,'Firmmast - master file'!$A$9:$A1146,'Firmmast - master file'!$B$9:$B$217)</f>
        <v>Skipton Financial Services Ltd</v>
      </c>
    </row>
    <row r="939" spans="1:19">
      <c r="A939" t="s">
        <v>4037</v>
      </c>
      <c r="B939">
        <v>100013</v>
      </c>
      <c r="C939">
        <v>63</v>
      </c>
      <c r="D939">
        <v>20071101</v>
      </c>
      <c r="E939">
        <v>20160729</v>
      </c>
      <c r="F939">
        <v>20160920</v>
      </c>
      <c r="H939" s="10">
        <v>100013</v>
      </c>
      <c r="I939" s="10">
        <v>63</v>
      </c>
      <c r="J939" s="12">
        <v>39387</v>
      </c>
      <c r="K939" s="12">
        <v>42580</v>
      </c>
      <c r="L939" s="12">
        <v>42633</v>
      </c>
      <c r="R939" s="42" t="str">
        <f>LOOKUP(A939,'IBD - Individuals Basic'!$A$9:$A$3006,'IBD - Individuals Basic'!$B$9:$B$3006)</f>
        <v>Mr Jonathan David Wheeler</v>
      </c>
      <c r="S939" s="42" t="str">
        <f ca="1">LOOKUP(B939,'Firmmast - master file'!$A$9:$A1147,'Firmmast - master file'!$B$9:$B$217)</f>
        <v>Skipton Financial Services Ltd</v>
      </c>
    </row>
    <row r="940" spans="1:19">
      <c r="A940" t="s">
        <v>4040</v>
      </c>
      <c r="B940">
        <v>144543</v>
      </c>
      <c r="C940">
        <v>63</v>
      </c>
      <c r="D940">
        <v>20140127</v>
      </c>
      <c r="E940">
        <v>20171002</v>
      </c>
      <c r="F940">
        <v>20171003</v>
      </c>
      <c r="H940" s="10">
        <v>144543</v>
      </c>
      <c r="I940" s="10">
        <v>63</v>
      </c>
      <c r="J940" s="12">
        <v>41666</v>
      </c>
      <c r="K940" s="12">
        <v>43010</v>
      </c>
      <c r="L940" s="12">
        <v>43011</v>
      </c>
      <c r="R940" s="42" t="str">
        <f>LOOKUP(A940,'IBD - Individuals Basic'!$A$9:$A$3006,'IBD - Individuals Basic'!$B$9:$B$3006)</f>
        <v>Mr John David Warren</v>
      </c>
      <c r="S940" s="42" t="str">
        <f ca="1">LOOKUP(B940,'Firmmast - master file'!$A$9:$A1148,'Firmmast - master file'!$B$9:$B$217)</f>
        <v>Schroder Investment Management North America Limited</v>
      </c>
    </row>
    <row r="941" spans="1:19">
      <c r="A941" t="s">
        <v>4043</v>
      </c>
      <c r="B941">
        <v>144543</v>
      </c>
      <c r="C941">
        <v>63</v>
      </c>
      <c r="D941">
        <v>20140207</v>
      </c>
      <c r="E941">
        <v>20140916</v>
      </c>
      <c r="F941">
        <v>20150430</v>
      </c>
      <c r="H941" s="10">
        <v>144543</v>
      </c>
      <c r="I941" s="10">
        <v>63</v>
      </c>
      <c r="J941" s="12">
        <v>41677</v>
      </c>
      <c r="K941" s="12">
        <v>41898</v>
      </c>
      <c r="L941" s="12">
        <v>42124</v>
      </c>
      <c r="R941" s="42" t="str">
        <f>LOOKUP(A941,'IBD - Individuals Basic'!$A$9:$A$3006,'IBD - Individuals Basic'!$B$9:$B$3006)</f>
        <v>Miss Julie Elizabeth Dean</v>
      </c>
      <c r="S941" s="42" t="str">
        <f ca="1">LOOKUP(B941,'Firmmast - master file'!$A$9:$A1149,'Firmmast - master file'!$B$9:$B$217)</f>
        <v>Schroder Investment Management North America Limited</v>
      </c>
    </row>
    <row r="942" spans="1:19">
      <c r="A942" t="s">
        <v>4046</v>
      </c>
      <c r="B942">
        <v>144543</v>
      </c>
      <c r="C942">
        <v>22</v>
      </c>
      <c r="D942">
        <v>20031121</v>
      </c>
      <c r="E942">
        <v>20050513</v>
      </c>
      <c r="F942">
        <v>20050601</v>
      </c>
      <c r="H942" s="10">
        <v>144543</v>
      </c>
      <c r="I942" s="10">
        <v>22</v>
      </c>
      <c r="J942" s="12">
        <v>37946</v>
      </c>
      <c r="K942" s="12">
        <v>38485</v>
      </c>
      <c r="L942" s="12">
        <v>38504</v>
      </c>
      <c r="R942" s="42" t="str">
        <f>LOOKUP(A942,'IBD - Individuals Basic'!$A$9:$A$3006,'IBD - Individuals Basic'!$B$9:$B$3006)</f>
        <v>Mr James Edward Foster</v>
      </c>
      <c r="S942" s="42" t="str">
        <f ca="1">LOOKUP(B942,'Firmmast - master file'!$A$9:$A1150,'Firmmast - master file'!$B$9:$B$217)</f>
        <v>Schroder Investment Management North America Limited</v>
      </c>
    </row>
    <row r="943" spans="1:19">
      <c r="A943" t="s">
        <v>4049</v>
      </c>
      <c r="B943">
        <v>100013</v>
      </c>
      <c r="C943">
        <v>44</v>
      </c>
      <c r="D943">
        <v>20030902</v>
      </c>
      <c r="E943">
        <v>20070820</v>
      </c>
      <c r="F943">
        <v>20070814</v>
      </c>
      <c r="H943" s="10">
        <v>100013</v>
      </c>
      <c r="I943" s="10">
        <v>44</v>
      </c>
      <c r="J943" s="12">
        <v>37866</v>
      </c>
      <c r="K943" s="12">
        <v>39314</v>
      </c>
      <c r="L943" s="12">
        <v>39308</v>
      </c>
      <c r="R943" s="42" t="str">
        <f>LOOKUP(A943,'IBD - Individuals Basic'!$A$9:$A$3006,'IBD - Individuals Basic'!$B$9:$B$3006)</f>
        <v>Mr Jeremy Eakin Kyle</v>
      </c>
      <c r="S943" s="42" t="str">
        <f ca="1">LOOKUP(B943,'Firmmast - master file'!$A$9:$A1151,'Firmmast - master file'!$B$9:$B$217)</f>
        <v>Skipton Financial Services Ltd</v>
      </c>
    </row>
    <row r="944" spans="1:19">
      <c r="A944" t="s">
        <v>4049</v>
      </c>
      <c r="B944">
        <v>100013</v>
      </c>
      <c r="C944">
        <v>45</v>
      </c>
      <c r="D944">
        <v>20030502</v>
      </c>
      <c r="E944">
        <v>20030902</v>
      </c>
      <c r="F944">
        <v>20030902</v>
      </c>
      <c r="H944" s="10">
        <v>100013</v>
      </c>
      <c r="I944" s="10">
        <v>45</v>
      </c>
      <c r="J944" s="12">
        <v>37743</v>
      </c>
      <c r="K944" s="12">
        <v>37866</v>
      </c>
      <c r="L944" s="12">
        <v>37866</v>
      </c>
      <c r="R944" s="42" t="str">
        <f>LOOKUP(A944,'IBD - Individuals Basic'!$A$9:$A$3006,'IBD - Individuals Basic'!$B$9:$B$3006)</f>
        <v>Mr Jeremy Eakin Kyle</v>
      </c>
      <c r="S944" s="42" t="str">
        <f ca="1">LOOKUP(B944,'Firmmast - master file'!$A$9:$A1152,'Firmmast - master file'!$B$9:$B$217)</f>
        <v>Skipton Financial Services Ltd</v>
      </c>
    </row>
    <row r="945" spans="1:19">
      <c r="A945" t="s">
        <v>4052</v>
      </c>
      <c r="B945">
        <v>144543</v>
      </c>
      <c r="C945">
        <v>49</v>
      </c>
      <c r="D945">
        <v>20071029</v>
      </c>
      <c r="E945">
        <v>20071031</v>
      </c>
      <c r="F945">
        <v>20071110</v>
      </c>
      <c r="H945" s="10">
        <v>144543</v>
      </c>
      <c r="I945" s="10">
        <v>49</v>
      </c>
      <c r="J945" s="12">
        <v>39384</v>
      </c>
      <c r="K945" s="12">
        <v>39386</v>
      </c>
      <c r="L945" s="12">
        <v>39396</v>
      </c>
      <c r="R945" s="42" t="str">
        <f>LOOKUP(A945,'IBD - Individuals Basic'!$A$9:$A$3006,'IBD - Individuals Basic'!$B$9:$B$3006)</f>
        <v>Mr Juergen Edmund Lanzer</v>
      </c>
      <c r="S945" s="42" t="str">
        <f ca="1">LOOKUP(B945,'Firmmast - master file'!$A$9:$A1153,'Firmmast - master file'!$B$9:$B$217)</f>
        <v>Schroder Investment Management North America Limited</v>
      </c>
    </row>
    <row r="946" spans="1:19">
      <c r="A946" t="s">
        <v>4052</v>
      </c>
      <c r="B946">
        <v>144543</v>
      </c>
      <c r="C946">
        <v>63</v>
      </c>
      <c r="D946">
        <v>20071101</v>
      </c>
      <c r="E946">
        <v>20110929</v>
      </c>
      <c r="F946">
        <v>20110930</v>
      </c>
      <c r="H946" s="10">
        <v>144543</v>
      </c>
      <c r="I946" s="10">
        <v>63</v>
      </c>
      <c r="J946" s="12">
        <v>39387</v>
      </c>
      <c r="K946" s="12">
        <v>40815</v>
      </c>
      <c r="L946" s="12">
        <v>40816</v>
      </c>
      <c r="R946" s="42" t="str">
        <f>LOOKUP(A946,'IBD - Individuals Basic'!$A$9:$A$3006,'IBD - Individuals Basic'!$B$9:$B$3006)</f>
        <v>Mr Juergen Edmund Lanzer</v>
      </c>
      <c r="S946" s="42" t="str">
        <f ca="1">LOOKUP(B946,'Firmmast - master file'!$A$9:$A1154,'Firmmast - master file'!$B$9:$B$217)</f>
        <v>Schroder Investment Management North America Limited</v>
      </c>
    </row>
    <row r="947" spans="1:19">
      <c r="A947" t="s">
        <v>4055</v>
      </c>
      <c r="B947">
        <v>456862</v>
      </c>
      <c r="C947">
        <v>23</v>
      </c>
      <c r="D947">
        <v>20061025</v>
      </c>
      <c r="E947">
        <v>20121031</v>
      </c>
      <c r="F947">
        <v>20121031</v>
      </c>
      <c r="H947" s="10">
        <v>456862</v>
      </c>
      <c r="I947" s="10">
        <v>23</v>
      </c>
      <c r="J947" s="12">
        <v>39015</v>
      </c>
      <c r="K947" s="12">
        <v>41213</v>
      </c>
      <c r="L947" s="12">
        <v>41213</v>
      </c>
      <c r="R947" s="42" t="str">
        <f>LOOKUP(A947,'IBD - Individuals Basic'!$A$9:$A$3006,'IBD - Individuals Basic'!$B$9:$B$3006)</f>
        <v>Mrs Jane Elizabeth Mckechnie</v>
      </c>
      <c r="S947" s="42" t="str">
        <f ca="1">LOOKUP(B947,'Firmmast - master file'!$A$9:$A1155,'Firmmast - master file'!$B$9:$B$217)</f>
        <v>Future Solutions Financial Consulting Limited</v>
      </c>
    </row>
    <row r="948" spans="1:19">
      <c r="A948" t="s">
        <v>4061</v>
      </c>
      <c r="B948">
        <v>144543</v>
      </c>
      <c r="C948">
        <v>63</v>
      </c>
      <c r="D948">
        <v>20160212</v>
      </c>
      <c r="F948">
        <v>20160212</v>
      </c>
      <c r="H948" s="10">
        <v>144543</v>
      </c>
      <c r="I948" s="10">
        <v>63</v>
      </c>
      <c r="J948" s="12">
        <v>42412</v>
      </c>
      <c r="K948" s="12" t="s">
        <v>734</v>
      </c>
      <c r="L948" s="12">
        <v>42412</v>
      </c>
      <c r="R948" s="42" t="str">
        <f>LOOKUP(A948,'IBD - Individuals Basic'!$A$9:$A$3006,'IBD - Individuals Basic'!$B$9:$B$3006)</f>
        <v>Miss Jean Eleanor Roche</v>
      </c>
      <c r="S948" s="42" t="str">
        <f ca="1">LOOKUP(B948,'Firmmast - master file'!$A$9:$A1156,'Firmmast - master file'!$B$9:$B$217)</f>
        <v>Schroder Investment Management North America Limited</v>
      </c>
    </row>
    <row r="949" spans="1:19">
      <c r="A949" t="s">
        <v>4064</v>
      </c>
      <c r="B949">
        <v>144543</v>
      </c>
      <c r="C949">
        <v>22</v>
      </c>
      <c r="D949">
        <v>20011201</v>
      </c>
      <c r="E949">
        <v>20030107</v>
      </c>
      <c r="F949">
        <v>20030109</v>
      </c>
      <c r="H949" s="10">
        <v>144543</v>
      </c>
      <c r="I949" s="10">
        <v>22</v>
      </c>
      <c r="J949" s="12">
        <v>37226</v>
      </c>
      <c r="K949" s="12">
        <v>37628</v>
      </c>
      <c r="L949" s="12">
        <v>37630</v>
      </c>
      <c r="R949" s="42" t="str">
        <f>LOOKUP(A949,'IBD - Individuals Basic'!$A$9:$A$3006,'IBD - Individuals Basic'!$B$9:$B$3006)</f>
        <v>Mrs Jennifer Elaine Turner</v>
      </c>
      <c r="S949" s="42" t="str">
        <f ca="1">LOOKUP(B949,'Firmmast - master file'!$A$9:$A1157,'Firmmast - master file'!$B$9:$B$217)</f>
        <v>Schroder Investment Management North America Limited</v>
      </c>
    </row>
    <row r="950" spans="1:19">
      <c r="A950" t="s">
        <v>4067</v>
      </c>
      <c r="B950">
        <v>144543</v>
      </c>
      <c r="C950">
        <v>44</v>
      </c>
      <c r="D950">
        <v>20021025</v>
      </c>
      <c r="E950">
        <v>20060901</v>
      </c>
      <c r="F950">
        <v>20060905</v>
      </c>
      <c r="H950" s="10">
        <v>144543</v>
      </c>
      <c r="I950" s="10">
        <v>44</v>
      </c>
      <c r="J950" s="12">
        <v>37554</v>
      </c>
      <c r="K950" s="12">
        <v>38961</v>
      </c>
      <c r="L950" s="12">
        <v>38965</v>
      </c>
      <c r="R950" s="42" t="str">
        <f>LOOKUP(A950,'IBD - Individuals Basic'!$A$9:$A$3006,'IBD - Individuals Basic'!$B$9:$B$3006)</f>
        <v>Miss Jessica Frances Monica Ground</v>
      </c>
      <c r="S950" s="42" t="str">
        <f ca="1">LOOKUP(B950,'Firmmast - master file'!$A$9:$A1158,'Firmmast - master file'!$B$9:$B$217)</f>
        <v>Schroder Investment Management North America Limited</v>
      </c>
    </row>
    <row r="951" spans="1:19">
      <c r="A951" t="s">
        <v>4067</v>
      </c>
      <c r="B951">
        <v>144543</v>
      </c>
      <c r="C951">
        <v>49</v>
      </c>
      <c r="D951">
        <v>20040602</v>
      </c>
      <c r="E951">
        <v>20071031</v>
      </c>
      <c r="F951">
        <v>20071110</v>
      </c>
      <c r="H951" s="10">
        <v>144543</v>
      </c>
      <c r="I951" s="10">
        <v>49</v>
      </c>
      <c r="J951" s="12">
        <v>38140</v>
      </c>
      <c r="K951" s="12">
        <v>39386</v>
      </c>
      <c r="L951" s="12">
        <v>39396</v>
      </c>
      <c r="R951" s="42" t="str">
        <f>LOOKUP(A951,'IBD - Individuals Basic'!$A$9:$A$3006,'IBD - Individuals Basic'!$B$9:$B$3006)</f>
        <v>Miss Jessica Frances Monica Ground</v>
      </c>
      <c r="S951" s="42" t="str">
        <f ca="1">LOOKUP(B951,'Firmmast - master file'!$A$9:$A1159,'Firmmast - master file'!$B$9:$B$217)</f>
        <v>Schroder Investment Management North America Limited</v>
      </c>
    </row>
    <row r="952" spans="1:19">
      <c r="A952" t="s">
        <v>4067</v>
      </c>
      <c r="B952">
        <v>144543</v>
      </c>
      <c r="C952">
        <v>63</v>
      </c>
      <c r="D952">
        <v>20071101</v>
      </c>
      <c r="E952">
        <v>20171215</v>
      </c>
      <c r="F952">
        <v>20171215</v>
      </c>
      <c r="H952" s="10">
        <v>144543</v>
      </c>
      <c r="I952" s="10">
        <v>63</v>
      </c>
      <c r="J952" s="12">
        <v>39387</v>
      </c>
      <c r="K952" s="12">
        <v>43084</v>
      </c>
      <c r="L952" s="12">
        <v>43084</v>
      </c>
      <c r="R952" s="42" t="str">
        <f>LOOKUP(A952,'IBD - Individuals Basic'!$A$9:$A$3006,'IBD - Individuals Basic'!$B$9:$B$3006)</f>
        <v>Miss Jessica Frances Monica Ground</v>
      </c>
      <c r="S952" s="42" t="str">
        <f ca="1">LOOKUP(B952,'Firmmast - master file'!$A$9:$A1160,'Firmmast - master file'!$B$9:$B$217)</f>
        <v>Schroder Investment Management North America Limited</v>
      </c>
    </row>
    <row r="953" spans="1:19">
      <c r="A953" t="s">
        <v>4070</v>
      </c>
      <c r="B953">
        <v>144543</v>
      </c>
      <c r="C953">
        <v>44</v>
      </c>
      <c r="D953">
        <v>20011201</v>
      </c>
      <c r="E953">
        <v>20020731</v>
      </c>
      <c r="F953">
        <v>20150717</v>
      </c>
      <c r="H953" s="10">
        <v>144543</v>
      </c>
      <c r="I953" s="10">
        <v>44</v>
      </c>
      <c r="J953" s="12">
        <v>37226</v>
      </c>
      <c r="K953" s="12">
        <v>37468</v>
      </c>
      <c r="L953" s="12">
        <v>42202</v>
      </c>
      <c r="R953" s="42" t="str">
        <f>LOOKUP(A953,'IBD - Individuals Basic'!$A$9:$A$3006,'IBD - Individuals Basic'!$B$9:$B$3006)</f>
        <v>Mr Jonathan Frank Lubran</v>
      </c>
      <c r="S953" s="42" t="str">
        <f ca="1">LOOKUP(B953,'Firmmast - master file'!$A$9:$A1161,'Firmmast - master file'!$B$9:$B$217)</f>
        <v>Schroder Investment Management North America Limited</v>
      </c>
    </row>
    <row r="954" spans="1:19">
      <c r="A954" t="s">
        <v>4070</v>
      </c>
      <c r="B954">
        <v>144543</v>
      </c>
      <c r="C954">
        <v>49</v>
      </c>
      <c r="D954">
        <v>20011201</v>
      </c>
      <c r="E954">
        <v>20030331</v>
      </c>
      <c r="F954">
        <v>20150717</v>
      </c>
      <c r="H954" s="10">
        <v>144543</v>
      </c>
      <c r="I954" s="10">
        <v>49</v>
      </c>
      <c r="J954" s="12">
        <v>37226</v>
      </c>
      <c r="K954" s="12">
        <v>37711</v>
      </c>
      <c r="L954" s="12">
        <v>42202</v>
      </c>
      <c r="R954" s="42" t="str">
        <f>LOOKUP(A954,'IBD - Individuals Basic'!$A$9:$A$3006,'IBD - Individuals Basic'!$B$9:$B$3006)</f>
        <v>Mr Jonathan Frank Lubran</v>
      </c>
      <c r="S954" s="42" t="str">
        <f ca="1">LOOKUP(B954,'Firmmast - master file'!$A$9:$A1162,'Firmmast - master file'!$B$9:$B$217)</f>
        <v>Schroder Investment Management North America Limited</v>
      </c>
    </row>
    <row r="955" spans="1:19">
      <c r="A955" t="s">
        <v>4073</v>
      </c>
      <c r="B955">
        <v>144543</v>
      </c>
      <c r="C955">
        <v>63</v>
      </c>
      <c r="D955">
        <v>20161029</v>
      </c>
      <c r="F955">
        <v>20161029</v>
      </c>
      <c r="H955" s="10">
        <v>144543</v>
      </c>
      <c r="I955" s="10">
        <v>63</v>
      </c>
      <c r="J955" s="12">
        <v>42672</v>
      </c>
      <c r="K955" s="12" t="s">
        <v>734</v>
      </c>
      <c r="L955" s="12">
        <v>42672</v>
      </c>
      <c r="R955" s="42" t="str">
        <f>LOOKUP(A955,'IBD - Individuals Basic'!$A$9:$A$3006,'IBD - Individuals Basic'!$B$9:$B$3006)</f>
        <v>Mr Johan Fredrik Regland</v>
      </c>
      <c r="S955" s="42" t="str">
        <f ca="1">LOOKUP(B955,'Firmmast - master file'!$A$9:$A1163,'Firmmast - master file'!$B$9:$B$217)</f>
        <v>Schroder Investment Management North America Limited</v>
      </c>
    </row>
    <row r="956" spans="1:19">
      <c r="A956" t="s">
        <v>4076</v>
      </c>
      <c r="B956">
        <v>144543</v>
      </c>
      <c r="C956">
        <v>63</v>
      </c>
      <c r="D956">
        <v>20141215</v>
      </c>
      <c r="F956">
        <v>20141215</v>
      </c>
      <c r="H956" s="10">
        <v>144543</v>
      </c>
      <c r="I956" s="10">
        <v>63</v>
      </c>
      <c r="J956" s="12">
        <v>41988</v>
      </c>
      <c r="K956" s="12" t="s">
        <v>734</v>
      </c>
      <c r="L956" s="12">
        <v>41988</v>
      </c>
      <c r="R956" s="42" t="str">
        <f>LOOKUP(A956,'IBD - Individuals Basic'!$A$9:$A$3006,'IBD - Individuals Basic'!$B$9:$B$3006)</f>
        <v>Mr Jon Guido Consolo</v>
      </c>
      <c r="S956" s="42" t="str">
        <f ca="1">LOOKUP(B956,'Firmmast - master file'!$A$9:$A1164,'Firmmast - master file'!$B$9:$B$217)</f>
        <v>Schroder Investment Management North America Limited</v>
      </c>
    </row>
    <row r="957" spans="1:19">
      <c r="A957" t="s">
        <v>4079</v>
      </c>
      <c r="B957">
        <v>100013</v>
      </c>
      <c r="C957">
        <v>23</v>
      </c>
      <c r="D957">
        <v>20011201</v>
      </c>
      <c r="E957">
        <v>20081231</v>
      </c>
      <c r="F957">
        <v>20081229</v>
      </c>
      <c r="H957" s="10">
        <v>100013</v>
      </c>
      <c r="I957" s="10">
        <v>23</v>
      </c>
      <c r="J957" s="12">
        <v>37226</v>
      </c>
      <c r="K957" s="12">
        <v>39813</v>
      </c>
      <c r="L957" s="12">
        <v>39811</v>
      </c>
      <c r="R957" s="42" t="str">
        <f>LOOKUP(A957,'IBD - Individuals Basic'!$A$9:$A$3006,'IBD - Individuals Basic'!$B$9:$B$3006)</f>
        <v>Mr John Graham Goodfellow</v>
      </c>
      <c r="S957" s="42" t="str">
        <f ca="1">LOOKUP(B957,'Firmmast - master file'!$A$9:$A1165,'Firmmast - master file'!$B$9:$B$217)</f>
        <v>Skipton Financial Services Ltd</v>
      </c>
    </row>
    <row r="958" spans="1:19">
      <c r="A958" t="s">
        <v>4082</v>
      </c>
      <c r="B958">
        <v>100013</v>
      </c>
      <c r="C958">
        <v>63</v>
      </c>
      <c r="D958">
        <v>20100914</v>
      </c>
      <c r="E958">
        <v>20120813</v>
      </c>
      <c r="F958">
        <v>20120813</v>
      </c>
      <c r="H958" s="10">
        <v>100013</v>
      </c>
      <c r="I958" s="10">
        <v>63</v>
      </c>
      <c r="J958" s="12">
        <v>40435</v>
      </c>
      <c r="K958" s="12">
        <v>41134</v>
      </c>
      <c r="L958" s="12">
        <v>41134</v>
      </c>
      <c r="R958" s="42" t="str">
        <f>LOOKUP(A958,'IBD - Individuals Basic'!$A$9:$A$3006,'IBD - Individuals Basic'!$B$9:$B$3006)</f>
        <v>Mr Jamie Glen Law</v>
      </c>
      <c r="S958" s="42" t="str">
        <f ca="1">LOOKUP(B958,'Firmmast - master file'!$A$9:$A1166,'Firmmast - master file'!$B$9:$B$217)</f>
        <v>Skipton Financial Services Ltd</v>
      </c>
    </row>
    <row r="959" spans="1:19">
      <c r="A959" t="s">
        <v>4085</v>
      </c>
      <c r="B959">
        <v>144543</v>
      </c>
      <c r="C959">
        <v>48</v>
      </c>
      <c r="D959">
        <v>20011201</v>
      </c>
      <c r="E959">
        <v>20020906</v>
      </c>
      <c r="F959">
        <v>20020904</v>
      </c>
      <c r="H959" s="10">
        <v>144543</v>
      </c>
      <c r="I959" s="10">
        <v>48</v>
      </c>
      <c r="J959" s="12">
        <v>37226</v>
      </c>
      <c r="K959" s="12">
        <v>37505</v>
      </c>
      <c r="L959" s="12">
        <v>37503</v>
      </c>
      <c r="R959" s="42" t="str">
        <f>LOOKUP(A959,'IBD - Individuals Basic'!$A$9:$A$3006,'IBD - Individuals Basic'!$B$9:$B$3006)</f>
        <v>Mr James Grant Leverington</v>
      </c>
      <c r="S959" s="42" t="str">
        <f ca="1">LOOKUP(B959,'Firmmast - master file'!$A$9:$A1167,'Firmmast - master file'!$B$9:$B$217)</f>
        <v>Schroder Investment Management North America Limited</v>
      </c>
    </row>
    <row r="960" spans="1:19">
      <c r="A960" t="s">
        <v>4088</v>
      </c>
      <c r="B960">
        <v>144543</v>
      </c>
      <c r="C960">
        <v>63</v>
      </c>
      <c r="D960">
        <v>20140123</v>
      </c>
      <c r="F960">
        <v>20140123</v>
      </c>
      <c r="H960" s="10">
        <v>144543</v>
      </c>
      <c r="I960" s="10">
        <v>63</v>
      </c>
      <c r="J960" s="12">
        <v>41662</v>
      </c>
      <c r="K960" s="12" t="s">
        <v>734</v>
      </c>
      <c r="L960" s="12">
        <v>41662</v>
      </c>
      <c r="R960" s="42" t="str">
        <f>LOOKUP(A960,'IBD - Individuals Basic'!$A$9:$A$3006,'IBD - Individuals Basic'!$B$9:$B$3006)</f>
        <v>Mr Joseph Graeme Le Jehan</v>
      </c>
      <c r="S960" s="42" t="str">
        <f ca="1">LOOKUP(B960,'Firmmast - master file'!$A$9:$A1168,'Firmmast - master file'!$B$9:$B$217)</f>
        <v>Schroder Investment Management North America Limited</v>
      </c>
    </row>
    <row r="961" spans="1:19">
      <c r="A961" t="s">
        <v>4091</v>
      </c>
      <c r="B961">
        <v>144543</v>
      </c>
      <c r="C961">
        <v>44</v>
      </c>
      <c r="D961">
        <v>20011201</v>
      </c>
      <c r="E961">
        <v>20040824</v>
      </c>
      <c r="F961">
        <v>20040901</v>
      </c>
      <c r="H961" s="10">
        <v>144543</v>
      </c>
      <c r="I961" s="10">
        <v>44</v>
      </c>
      <c r="J961" s="12">
        <v>37226</v>
      </c>
      <c r="K961" s="12">
        <v>38223</v>
      </c>
      <c r="L961" s="12">
        <v>38231</v>
      </c>
      <c r="R961" s="42" t="str">
        <f>LOOKUP(A961,'IBD - Individuals Basic'!$A$9:$A$3006,'IBD - Individuals Basic'!$B$9:$B$3006)</f>
        <v>Dr John Gerard McLaughlin</v>
      </c>
      <c r="S961" s="42" t="str">
        <f ca="1">LOOKUP(B961,'Firmmast - master file'!$A$9:$A1169,'Firmmast - master file'!$B$9:$B$217)</f>
        <v>Schroder Investment Management North America Limited</v>
      </c>
    </row>
    <row r="962" spans="1:19">
      <c r="A962" t="s">
        <v>4091</v>
      </c>
      <c r="B962">
        <v>144543</v>
      </c>
      <c r="C962">
        <v>48</v>
      </c>
      <c r="D962">
        <v>20011201</v>
      </c>
      <c r="E962">
        <v>20020731</v>
      </c>
      <c r="F962">
        <v>20030408</v>
      </c>
      <c r="H962" s="10">
        <v>144543</v>
      </c>
      <c r="I962" s="10">
        <v>48</v>
      </c>
      <c r="J962" s="12">
        <v>37226</v>
      </c>
      <c r="K962" s="12">
        <v>37468</v>
      </c>
      <c r="L962" s="12">
        <v>37719</v>
      </c>
      <c r="R962" s="42" t="str">
        <f>LOOKUP(A962,'IBD - Individuals Basic'!$A$9:$A$3006,'IBD - Individuals Basic'!$B$9:$B$3006)</f>
        <v>Dr John Gerard McLaughlin</v>
      </c>
      <c r="S962" s="42" t="str">
        <f ca="1">LOOKUP(B962,'Firmmast - master file'!$A$9:$A1170,'Firmmast - master file'!$B$9:$B$217)</f>
        <v>Schroder Investment Management North America Limited</v>
      </c>
    </row>
    <row r="963" spans="1:19">
      <c r="A963" t="s">
        <v>4091</v>
      </c>
      <c r="B963">
        <v>144543</v>
      </c>
      <c r="C963">
        <v>49</v>
      </c>
      <c r="D963">
        <v>20030117</v>
      </c>
      <c r="E963">
        <v>20040824</v>
      </c>
      <c r="F963">
        <v>20040901</v>
      </c>
      <c r="H963" s="10">
        <v>144543</v>
      </c>
      <c r="I963" s="10">
        <v>49</v>
      </c>
      <c r="J963" s="12">
        <v>37638</v>
      </c>
      <c r="K963" s="12">
        <v>38223</v>
      </c>
      <c r="L963" s="12">
        <v>38231</v>
      </c>
      <c r="R963" s="42" t="str">
        <f>LOOKUP(A963,'IBD - Individuals Basic'!$A$9:$A$3006,'IBD - Individuals Basic'!$B$9:$B$3006)</f>
        <v>Dr John Gerard McLaughlin</v>
      </c>
      <c r="S963" s="42" t="str">
        <f ca="1">LOOKUP(B963,'Firmmast - master file'!$A$9:$A1171,'Firmmast - master file'!$B$9:$B$217)</f>
        <v>Schroder Investment Management North America Limited</v>
      </c>
    </row>
    <row r="964" spans="1:19">
      <c r="A964" t="s">
        <v>4091</v>
      </c>
      <c r="B964">
        <v>144543</v>
      </c>
      <c r="C964">
        <v>63</v>
      </c>
      <c r="D964">
        <v>20120529</v>
      </c>
      <c r="F964">
        <v>20120529</v>
      </c>
      <c r="H964" s="10">
        <v>144543</v>
      </c>
      <c r="I964" s="10">
        <v>63</v>
      </c>
      <c r="J964" s="12">
        <v>41058</v>
      </c>
      <c r="K964" s="12" t="s">
        <v>734</v>
      </c>
      <c r="L964" s="12">
        <v>41058</v>
      </c>
      <c r="R964" s="42" t="str">
        <f>LOOKUP(A964,'IBD - Individuals Basic'!$A$9:$A$3006,'IBD - Individuals Basic'!$B$9:$B$3006)</f>
        <v>Dr John Gerard McLaughlin</v>
      </c>
      <c r="S964" s="42" t="str">
        <f ca="1">LOOKUP(B964,'Firmmast - master file'!$A$9:$A1172,'Firmmast - master file'!$B$9:$B$217)</f>
        <v>Schroder Investment Management North America Limited</v>
      </c>
    </row>
    <row r="965" spans="1:19">
      <c r="A965" t="s">
        <v>4094</v>
      </c>
      <c r="B965">
        <v>144543</v>
      </c>
      <c r="C965">
        <v>44</v>
      </c>
      <c r="D965">
        <v>20011201</v>
      </c>
      <c r="E965">
        <v>20020731</v>
      </c>
      <c r="F965">
        <v>20170130</v>
      </c>
      <c r="H965" s="10">
        <v>144543</v>
      </c>
      <c r="I965" s="10">
        <v>44</v>
      </c>
      <c r="J965" s="12">
        <v>37226</v>
      </c>
      <c r="K965" s="12">
        <v>37468</v>
      </c>
      <c r="L965" s="12">
        <v>42765</v>
      </c>
      <c r="R965" s="42" t="str">
        <f>LOOKUP(A965,'IBD - Individuals Basic'!$A$9:$A$3006,'IBD - Individuals Basic'!$B$9:$B$3006)</f>
        <v>Mr John Graham Parkin</v>
      </c>
      <c r="S965" s="42" t="str">
        <f ca="1">LOOKUP(B965,'Firmmast - master file'!$A$9:$A1173,'Firmmast - master file'!$B$9:$B$217)</f>
        <v>Schroder Investment Management North America Limited</v>
      </c>
    </row>
    <row r="966" spans="1:19">
      <c r="A966" t="s">
        <v>4094</v>
      </c>
      <c r="B966">
        <v>144543</v>
      </c>
      <c r="C966">
        <v>49</v>
      </c>
      <c r="D966">
        <v>20011201</v>
      </c>
      <c r="E966">
        <v>20060531</v>
      </c>
      <c r="F966">
        <v>20170130</v>
      </c>
      <c r="H966" s="10">
        <v>144543</v>
      </c>
      <c r="I966" s="10">
        <v>49</v>
      </c>
      <c r="J966" s="12">
        <v>37226</v>
      </c>
      <c r="K966" s="12">
        <v>38868</v>
      </c>
      <c r="L966" s="12">
        <v>42765</v>
      </c>
      <c r="R966" s="42" t="str">
        <f>LOOKUP(A966,'IBD - Individuals Basic'!$A$9:$A$3006,'IBD - Individuals Basic'!$B$9:$B$3006)</f>
        <v>Mr John Graham Parkin</v>
      </c>
      <c r="S966" s="42" t="str">
        <f ca="1">LOOKUP(B966,'Firmmast - master file'!$A$9:$A1174,'Firmmast - master file'!$B$9:$B$217)</f>
        <v>Schroder Investment Management North America Limited</v>
      </c>
    </row>
    <row r="967" spans="1:19">
      <c r="A967" t="s">
        <v>4097</v>
      </c>
      <c r="B967">
        <v>213316</v>
      </c>
      <c r="C967">
        <v>22</v>
      </c>
      <c r="D967">
        <v>20020702</v>
      </c>
      <c r="E967">
        <v>20031230</v>
      </c>
      <c r="F967">
        <v>20031230</v>
      </c>
      <c r="H967" s="10">
        <v>213316</v>
      </c>
      <c r="I967" s="10">
        <v>22</v>
      </c>
      <c r="J967" s="12">
        <v>37439</v>
      </c>
      <c r="K967" s="12">
        <v>37985</v>
      </c>
      <c r="L967" s="12">
        <v>37985</v>
      </c>
      <c r="R967" s="42" t="str">
        <f>LOOKUP(A967,'IBD - Individuals Basic'!$A$9:$A$3006,'IBD - Individuals Basic'!$B$9:$B$3006)</f>
        <v>Mr John Henry Eames</v>
      </c>
      <c r="S967" s="42" t="str">
        <f ca="1">LOOKUP(B967,'Firmmast - master file'!$A$9:$A1175,'Firmmast - master file'!$B$9:$B$217)</f>
        <v>Hertfordshire Constabulary Credit Union Limited</v>
      </c>
    </row>
    <row r="968" spans="1:19">
      <c r="A968" t="s">
        <v>4100</v>
      </c>
      <c r="B968">
        <v>144543</v>
      </c>
      <c r="C968">
        <v>44</v>
      </c>
      <c r="D968">
        <v>20011201</v>
      </c>
      <c r="E968">
        <v>20060901</v>
      </c>
      <c r="F968">
        <v>20060927</v>
      </c>
      <c r="H968" s="10">
        <v>144543</v>
      </c>
      <c r="I968" s="10">
        <v>44</v>
      </c>
      <c r="J968" s="12">
        <v>37226</v>
      </c>
      <c r="K968" s="12">
        <v>38961</v>
      </c>
      <c r="L968" s="12">
        <v>38987</v>
      </c>
      <c r="R968" s="42" t="str">
        <f>LOOKUP(A968,'IBD - Individuals Basic'!$A$9:$A$3006,'IBD - Individuals Basic'!$B$9:$B$3006)</f>
        <v>Mr Justin John Bisseker</v>
      </c>
      <c r="S968" s="42" t="str">
        <f ca="1">LOOKUP(B968,'Firmmast - master file'!$A$9:$A1176,'Firmmast - master file'!$B$9:$B$217)</f>
        <v>Schroder Investment Management North America Limited</v>
      </c>
    </row>
    <row r="969" spans="1:19">
      <c r="A969" t="s">
        <v>4100</v>
      </c>
      <c r="B969">
        <v>144543</v>
      </c>
      <c r="C969">
        <v>49</v>
      </c>
      <c r="D969">
        <v>20040527</v>
      </c>
      <c r="E969">
        <v>20071031</v>
      </c>
      <c r="F969">
        <v>20071110</v>
      </c>
      <c r="H969" s="10">
        <v>144543</v>
      </c>
      <c r="I969" s="10">
        <v>49</v>
      </c>
      <c r="J969" s="12">
        <v>38134</v>
      </c>
      <c r="K969" s="12">
        <v>39386</v>
      </c>
      <c r="L969" s="12">
        <v>39396</v>
      </c>
      <c r="R969" s="42" t="str">
        <f>LOOKUP(A969,'IBD - Individuals Basic'!$A$9:$A$3006,'IBD - Individuals Basic'!$B$9:$B$3006)</f>
        <v>Mr Justin John Bisseker</v>
      </c>
      <c r="S969" s="42" t="str">
        <f ca="1">LOOKUP(B969,'Firmmast - master file'!$A$9:$A1177,'Firmmast - master file'!$B$9:$B$217)</f>
        <v>Schroder Investment Management North America Limited</v>
      </c>
    </row>
    <row r="970" spans="1:19">
      <c r="A970" t="s">
        <v>4100</v>
      </c>
      <c r="B970">
        <v>144543</v>
      </c>
      <c r="C970">
        <v>63</v>
      </c>
      <c r="D970">
        <v>20071101</v>
      </c>
      <c r="F970">
        <v>20071110</v>
      </c>
      <c r="H970" s="10">
        <v>144543</v>
      </c>
      <c r="I970" s="10">
        <v>63</v>
      </c>
      <c r="J970" s="12">
        <v>39387</v>
      </c>
      <c r="K970" s="12" t="s">
        <v>734</v>
      </c>
      <c r="L970" s="12">
        <v>39396</v>
      </c>
      <c r="R970" s="42" t="str">
        <f>LOOKUP(A970,'IBD - Individuals Basic'!$A$9:$A$3006,'IBD - Individuals Basic'!$B$9:$B$3006)</f>
        <v>Mr Justin John Bisseker</v>
      </c>
      <c r="S970" s="42" t="str">
        <f ca="1">LOOKUP(B970,'Firmmast - master file'!$A$9:$A1178,'Firmmast - master file'!$B$9:$B$217)</f>
        <v>Schroder Investment Management North America Limited</v>
      </c>
    </row>
    <row r="971" spans="1:19">
      <c r="A971" t="s">
        <v>4103</v>
      </c>
      <c r="B971">
        <v>144543</v>
      </c>
      <c r="C971">
        <v>44</v>
      </c>
      <c r="D971">
        <v>20050214</v>
      </c>
      <c r="E971">
        <v>20060504</v>
      </c>
      <c r="F971">
        <v>20160831</v>
      </c>
      <c r="H971" s="10">
        <v>144543</v>
      </c>
      <c r="I971" s="10">
        <v>44</v>
      </c>
      <c r="J971" s="12">
        <v>38397</v>
      </c>
      <c r="K971" s="12">
        <v>38841</v>
      </c>
      <c r="L971" s="12">
        <v>42613</v>
      </c>
      <c r="R971" s="42" t="str">
        <f>LOOKUP(A971,'IBD - Individuals Basic'!$A$9:$A$3006,'IBD - Individuals Basic'!$B$9:$B$3006)</f>
        <v>Mr Jeremy James Warren Cunningham</v>
      </c>
      <c r="S971" s="42" t="str">
        <f ca="1">LOOKUP(B971,'Firmmast - master file'!$A$9:$A1179,'Firmmast - master file'!$B$9:$B$217)</f>
        <v>Schroder Investment Management North America Limited</v>
      </c>
    </row>
    <row r="972" spans="1:19">
      <c r="A972" t="s">
        <v>4103</v>
      </c>
      <c r="B972">
        <v>144543</v>
      </c>
      <c r="C972">
        <v>49</v>
      </c>
      <c r="D972">
        <v>20060504</v>
      </c>
      <c r="E972">
        <v>20071031</v>
      </c>
      <c r="F972">
        <v>20160831</v>
      </c>
      <c r="H972" s="10">
        <v>144543</v>
      </c>
      <c r="I972" s="10">
        <v>49</v>
      </c>
      <c r="J972" s="12">
        <v>38841</v>
      </c>
      <c r="K972" s="12">
        <v>39386</v>
      </c>
      <c r="L972" s="12">
        <v>42613</v>
      </c>
      <c r="R972" s="42" t="str">
        <f>LOOKUP(A972,'IBD - Individuals Basic'!$A$9:$A$3006,'IBD - Individuals Basic'!$B$9:$B$3006)</f>
        <v>Mr Jeremy James Warren Cunningham</v>
      </c>
      <c r="S972" s="42" t="str">
        <f ca="1">LOOKUP(B972,'Firmmast - master file'!$A$9:$A1180,'Firmmast - master file'!$B$9:$B$217)</f>
        <v>Schroder Investment Management North America Limited</v>
      </c>
    </row>
    <row r="973" spans="1:19">
      <c r="A973" t="s">
        <v>4103</v>
      </c>
      <c r="B973">
        <v>144543</v>
      </c>
      <c r="C973">
        <v>63</v>
      </c>
      <c r="D973">
        <v>20071101</v>
      </c>
      <c r="E973">
        <v>20110809</v>
      </c>
      <c r="F973">
        <v>20160831</v>
      </c>
      <c r="H973" s="10">
        <v>144543</v>
      </c>
      <c r="I973" s="10">
        <v>63</v>
      </c>
      <c r="J973" s="12">
        <v>39387</v>
      </c>
      <c r="K973" s="12">
        <v>40764</v>
      </c>
      <c r="L973" s="12">
        <v>42613</v>
      </c>
      <c r="R973" s="42" t="str">
        <f>LOOKUP(A973,'IBD - Individuals Basic'!$A$9:$A$3006,'IBD - Individuals Basic'!$B$9:$B$3006)</f>
        <v>Mr Jeremy James Warren Cunningham</v>
      </c>
      <c r="S973" s="42" t="str">
        <f ca="1">LOOKUP(B973,'Firmmast - master file'!$A$9:$A1181,'Firmmast - master file'!$B$9:$B$217)</f>
        <v>Schroder Investment Management North America Limited</v>
      </c>
    </row>
    <row r="974" spans="1:19">
      <c r="A974" t="s">
        <v>4106</v>
      </c>
      <c r="B974">
        <v>100013</v>
      </c>
      <c r="C974">
        <v>44</v>
      </c>
      <c r="D974">
        <v>20030430</v>
      </c>
      <c r="E974">
        <v>20040430</v>
      </c>
      <c r="F974">
        <v>20040505</v>
      </c>
      <c r="H974" s="10">
        <v>100013</v>
      </c>
      <c r="I974" s="10">
        <v>44</v>
      </c>
      <c r="J974" s="12">
        <v>37741</v>
      </c>
      <c r="K974" s="12">
        <v>38107</v>
      </c>
      <c r="L974" s="12">
        <v>38112</v>
      </c>
      <c r="R974" s="42" t="str">
        <f>LOOKUP(A974,'IBD - Individuals Basic'!$A$9:$A$3006,'IBD - Individuals Basic'!$B$9:$B$3006)</f>
        <v>Mr Jeremy James Thomas Davies</v>
      </c>
      <c r="S974" s="42" t="str">
        <f ca="1">LOOKUP(B974,'Firmmast - master file'!$A$9:$A1182,'Firmmast - master file'!$B$9:$B$217)</f>
        <v>Skipton Financial Services Ltd</v>
      </c>
    </row>
    <row r="975" spans="1:19">
      <c r="A975" t="s">
        <v>4109</v>
      </c>
      <c r="B975">
        <v>100013</v>
      </c>
      <c r="C975">
        <v>23</v>
      </c>
      <c r="D975">
        <v>20011201</v>
      </c>
      <c r="E975">
        <v>20060101</v>
      </c>
      <c r="F975">
        <v>20170707</v>
      </c>
      <c r="H975" s="10">
        <v>100013</v>
      </c>
      <c r="I975" s="10">
        <v>23</v>
      </c>
      <c r="J975" s="12">
        <v>37226</v>
      </c>
      <c r="K975" s="12">
        <v>38718</v>
      </c>
      <c r="L975" s="12">
        <v>42923</v>
      </c>
      <c r="R975" s="42" t="str">
        <f>LOOKUP(A975,'IBD - Individuals Basic'!$A$9:$A$3006,'IBD - Individuals Basic'!$B$9:$B$3006)</f>
        <v>Mr John Joseph Gibson</v>
      </c>
      <c r="S975" s="42" t="str">
        <f ca="1">LOOKUP(B975,'Firmmast - master file'!$A$9:$A1183,'Firmmast - master file'!$B$9:$B$217)</f>
        <v>Skipton Financial Services Ltd</v>
      </c>
    </row>
    <row r="976" spans="1:19">
      <c r="A976" t="s">
        <v>4109</v>
      </c>
      <c r="B976">
        <v>100013</v>
      </c>
      <c r="C976">
        <v>30</v>
      </c>
      <c r="D976">
        <v>20170707</v>
      </c>
      <c r="F976">
        <v>20170707</v>
      </c>
      <c r="H976" s="10">
        <v>100013</v>
      </c>
      <c r="I976" s="10">
        <v>30</v>
      </c>
      <c r="J976" s="12">
        <v>42923</v>
      </c>
      <c r="K976" s="12" t="s">
        <v>734</v>
      </c>
      <c r="L976" s="12">
        <v>42923</v>
      </c>
      <c r="R976" s="42" t="str">
        <f>LOOKUP(A976,'IBD - Individuals Basic'!$A$9:$A$3006,'IBD - Individuals Basic'!$B$9:$B$3006)</f>
        <v>Mr John Joseph Gibson</v>
      </c>
      <c r="S976" s="42" t="str">
        <f ca="1">LOOKUP(B976,'Firmmast - master file'!$A$9:$A1184,'Firmmast - master file'!$B$9:$B$217)</f>
        <v>Skipton Financial Services Ltd</v>
      </c>
    </row>
    <row r="977" spans="1:19">
      <c r="A977" t="s">
        <v>4109</v>
      </c>
      <c r="B977">
        <v>100013</v>
      </c>
      <c r="C977">
        <v>31</v>
      </c>
      <c r="D977">
        <v>20130621</v>
      </c>
      <c r="F977">
        <v>20170707</v>
      </c>
      <c r="H977" s="10">
        <v>100013</v>
      </c>
      <c r="I977" s="10">
        <v>31</v>
      </c>
      <c r="J977" s="12">
        <v>41446</v>
      </c>
      <c r="K977" s="12" t="s">
        <v>734</v>
      </c>
      <c r="L977" s="12">
        <v>42923</v>
      </c>
      <c r="R977" s="42" t="str">
        <f>LOOKUP(A977,'IBD - Individuals Basic'!$A$9:$A$3006,'IBD - Individuals Basic'!$B$9:$B$3006)</f>
        <v>Mr John Joseph Gibson</v>
      </c>
      <c r="S977" s="42" t="str">
        <f ca="1">LOOKUP(B977,'Firmmast - master file'!$A$9:$A1185,'Firmmast - master file'!$B$9:$B$217)</f>
        <v>Skipton Financial Services Ltd</v>
      </c>
    </row>
    <row r="978" spans="1:19">
      <c r="A978" t="s">
        <v>4112</v>
      </c>
      <c r="B978">
        <v>100013</v>
      </c>
      <c r="C978">
        <v>63</v>
      </c>
      <c r="D978">
        <v>20160128</v>
      </c>
      <c r="E978">
        <v>20161027</v>
      </c>
      <c r="F978">
        <v>20161111</v>
      </c>
      <c r="H978" s="10">
        <v>100013</v>
      </c>
      <c r="I978" s="10">
        <v>63</v>
      </c>
      <c r="J978" s="12">
        <v>42397</v>
      </c>
      <c r="K978" s="12">
        <v>42670</v>
      </c>
      <c r="L978" s="12">
        <v>42685</v>
      </c>
      <c r="R978" s="42" t="str">
        <f>LOOKUP(A978,'IBD - Individuals Basic'!$A$9:$A$3006,'IBD - Individuals Basic'!$B$9:$B$3006)</f>
        <v>Mr James Joseph Green</v>
      </c>
      <c r="S978" s="42" t="str">
        <f ca="1">LOOKUP(B978,'Firmmast - master file'!$A$9:$A1186,'Firmmast - master file'!$B$9:$B$217)</f>
        <v>Skipton Financial Services Ltd</v>
      </c>
    </row>
    <row r="979" spans="1:19">
      <c r="A979" t="s">
        <v>4115</v>
      </c>
      <c r="B979">
        <v>100013</v>
      </c>
      <c r="C979">
        <v>45</v>
      </c>
      <c r="D979">
        <v>20060504</v>
      </c>
      <c r="E979">
        <v>20071031</v>
      </c>
      <c r="F979">
        <v>20160902</v>
      </c>
      <c r="H979" s="10">
        <v>100013</v>
      </c>
      <c r="I979" s="10">
        <v>45</v>
      </c>
      <c r="J979" s="12">
        <v>38841</v>
      </c>
      <c r="K979" s="12">
        <v>39386</v>
      </c>
      <c r="L979" s="12">
        <v>42615</v>
      </c>
      <c r="R979" s="42" t="str">
        <f>LOOKUP(A979,'IBD - Individuals Basic'!$A$9:$A$3006,'IBD - Individuals Basic'!$B$9:$B$3006)</f>
        <v>Mr John James Riley-Dibb</v>
      </c>
      <c r="S979" s="42" t="str">
        <f ca="1">LOOKUP(B979,'Firmmast - master file'!$A$9:$A1187,'Firmmast - master file'!$B$9:$B$217)</f>
        <v>Skipton Financial Services Ltd</v>
      </c>
    </row>
    <row r="980" spans="1:19">
      <c r="A980" t="s">
        <v>4115</v>
      </c>
      <c r="B980">
        <v>100013</v>
      </c>
      <c r="C980">
        <v>63</v>
      </c>
      <c r="D980">
        <v>20071101</v>
      </c>
      <c r="E980">
        <v>20100625</v>
      </c>
      <c r="F980">
        <v>20160902</v>
      </c>
      <c r="H980" s="10">
        <v>100013</v>
      </c>
      <c r="I980" s="10">
        <v>63</v>
      </c>
      <c r="J980" s="12">
        <v>39387</v>
      </c>
      <c r="K980" s="12">
        <v>40354</v>
      </c>
      <c r="L980" s="12">
        <v>42615</v>
      </c>
      <c r="R980" s="42" t="str">
        <f>LOOKUP(A980,'IBD - Individuals Basic'!$A$9:$A$3006,'IBD - Individuals Basic'!$B$9:$B$3006)</f>
        <v>Mr John James Riley-Dibb</v>
      </c>
      <c r="S980" s="42" t="str">
        <f ca="1">LOOKUP(B980,'Firmmast - master file'!$A$9:$A1188,'Firmmast - master file'!$B$9:$B$217)</f>
        <v>Skipton Financial Services Ltd</v>
      </c>
    </row>
    <row r="981" spans="1:19">
      <c r="A981" t="s">
        <v>4121</v>
      </c>
      <c r="B981">
        <v>144543</v>
      </c>
      <c r="C981">
        <v>49</v>
      </c>
      <c r="D981">
        <v>20070330</v>
      </c>
      <c r="E981">
        <v>20071031</v>
      </c>
      <c r="F981">
        <v>20071110</v>
      </c>
      <c r="H981" s="10">
        <v>144543</v>
      </c>
      <c r="I981" s="10">
        <v>49</v>
      </c>
      <c r="J981" s="12">
        <v>39171</v>
      </c>
      <c r="K981" s="12">
        <v>39386</v>
      </c>
      <c r="L981" s="12">
        <v>39396</v>
      </c>
      <c r="R981" s="42" t="str">
        <f>LOOKUP(A981,'IBD - Individuals Basic'!$A$9:$A$3006,'IBD - Individuals Basic'!$B$9:$B$3006)</f>
        <v>Ms Johanna Kate Kyrklund</v>
      </c>
      <c r="S981" s="42" t="str">
        <f ca="1">LOOKUP(B981,'Firmmast - master file'!$A$9:$A1189,'Firmmast - master file'!$B$9:$B$217)</f>
        <v>Schroder Investment Management North America Limited</v>
      </c>
    </row>
    <row r="982" spans="1:19">
      <c r="A982" t="s">
        <v>4121</v>
      </c>
      <c r="B982">
        <v>144543</v>
      </c>
      <c r="C982">
        <v>63</v>
      </c>
      <c r="D982">
        <v>20071101</v>
      </c>
      <c r="F982">
        <v>20071110</v>
      </c>
      <c r="H982" s="10">
        <v>144543</v>
      </c>
      <c r="I982" s="10">
        <v>63</v>
      </c>
      <c r="J982" s="12">
        <v>39387</v>
      </c>
      <c r="K982" s="12" t="s">
        <v>734</v>
      </c>
      <c r="L982" s="12">
        <v>39396</v>
      </c>
      <c r="R982" s="42" t="str">
        <f>LOOKUP(A982,'IBD - Individuals Basic'!$A$9:$A$3006,'IBD - Individuals Basic'!$B$9:$B$3006)</f>
        <v>Ms Johanna Kate Kyrklund</v>
      </c>
      <c r="S982" s="42" t="str">
        <f ca="1">LOOKUP(B982,'Firmmast - master file'!$A$9:$A1190,'Firmmast - master file'!$B$9:$B$217)</f>
        <v>Schroder Investment Management North America Limited</v>
      </c>
    </row>
    <row r="983" spans="1:19">
      <c r="A983" t="s">
        <v>4124</v>
      </c>
      <c r="B983">
        <v>572611</v>
      </c>
      <c r="C983">
        <v>22</v>
      </c>
      <c r="D983">
        <v>20120402</v>
      </c>
      <c r="F983">
        <v>20120402</v>
      </c>
      <c r="H983" s="10">
        <v>572611</v>
      </c>
      <c r="I983" s="10">
        <v>22</v>
      </c>
      <c r="J983" s="12">
        <v>41001</v>
      </c>
      <c r="K983" s="12" t="s">
        <v>734</v>
      </c>
      <c r="L983" s="12">
        <v>41001</v>
      </c>
      <c r="R983" s="42" t="str">
        <f>LOOKUP(A983,'IBD - Individuals Basic'!$A$9:$A$3006,'IBD - Individuals Basic'!$B$9:$B$3006)</f>
        <v>Mr Justin Lee Church</v>
      </c>
      <c r="S983" s="42" t="str">
        <f ca="1">LOOKUP(B983,'Firmmast - master file'!$A$9:$A1191,'Firmmast - master file'!$B$9:$B$217)</f>
        <v>Church Financial Services Limited</v>
      </c>
    </row>
    <row r="984" spans="1:19">
      <c r="A984" t="s">
        <v>4124</v>
      </c>
      <c r="B984">
        <v>572611</v>
      </c>
      <c r="C984">
        <v>30</v>
      </c>
      <c r="D984">
        <v>20120402</v>
      </c>
      <c r="F984">
        <v>20120402</v>
      </c>
      <c r="H984" s="10">
        <v>572611</v>
      </c>
      <c r="I984" s="10">
        <v>30</v>
      </c>
      <c r="J984" s="12">
        <v>41001</v>
      </c>
      <c r="K984" s="12" t="s">
        <v>734</v>
      </c>
      <c r="L984" s="12">
        <v>41001</v>
      </c>
      <c r="R984" s="42" t="str">
        <f>LOOKUP(A984,'IBD - Individuals Basic'!$A$9:$A$3006,'IBD - Individuals Basic'!$B$9:$B$3006)</f>
        <v>Mr Justin Lee Church</v>
      </c>
      <c r="S984" s="42" t="str">
        <f ca="1">LOOKUP(B984,'Firmmast - master file'!$A$9:$A1192,'Firmmast - master file'!$B$9:$B$217)</f>
        <v>Church Financial Services Limited</v>
      </c>
    </row>
    <row r="985" spans="1:19">
      <c r="A985" t="s">
        <v>4124</v>
      </c>
      <c r="B985">
        <v>572611</v>
      </c>
      <c r="C985">
        <v>31</v>
      </c>
      <c r="D985">
        <v>20120402</v>
      </c>
      <c r="F985">
        <v>20120402</v>
      </c>
      <c r="H985" s="10">
        <v>572611</v>
      </c>
      <c r="I985" s="10">
        <v>31</v>
      </c>
      <c r="J985" s="12">
        <v>41001</v>
      </c>
      <c r="K985" s="12" t="s">
        <v>734</v>
      </c>
      <c r="L985" s="12">
        <v>41001</v>
      </c>
      <c r="R985" s="42" t="str">
        <f>LOOKUP(A985,'IBD - Individuals Basic'!$A$9:$A$3006,'IBD - Individuals Basic'!$B$9:$B$3006)</f>
        <v>Mr Justin Lee Church</v>
      </c>
      <c r="S985" s="42" t="str">
        <f ca="1">LOOKUP(B985,'Firmmast - master file'!$A$9:$A1193,'Firmmast - master file'!$B$9:$B$217)</f>
        <v>Church Financial Services Limited</v>
      </c>
    </row>
    <row r="986" spans="1:19">
      <c r="A986" t="s">
        <v>4124</v>
      </c>
      <c r="B986">
        <v>572611</v>
      </c>
      <c r="C986">
        <v>60</v>
      </c>
      <c r="D986">
        <v>20120402</v>
      </c>
      <c r="F986">
        <v>20120402</v>
      </c>
      <c r="H986" s="10">
        <v>572611</v>
      </c>
      <c r="I986" s="10">
        <v>60</v>
      </c>
      <c r="J986" s="12">
        <v>41001</v>
      </c>
      <c r="K986" s="12" t="s">
        <v>734</v>
      </c>
      <c r="L986" s="12">
        <v>41001</v>
      </c>
      <c r="R986" s="42" t="str">
        <f>LOOKUP(A986,'IBD - Individuals Basic'!$A$9:$A$3006,'IBD - Individuals Basic'!$B$9:$B$3006)</f>
        <v>Mr Justin Lee Church</v>
      </c>
      <c r="S986" s="42" t="str">
        <f ca="1">LOOKUP(B986,'Firmmast - master file'!$A$9:$A1194,'Firmmast - master file'!$B$9:$B$217)</f>
        <v>Church Financial Services Limited</v>
      </c>
    </row>
    <row r="987" spans="1:19">
      <c r="A987" t="s">
        <v>4124</v>
      </c>
      <c r="B987">
        <v>572611</v>
      </c>
      <c r="C987">
        <v>63</v>
      </c>
      <c r="D987">
        <v>20120402</v>
      </c>
      <c r="F987">
        <v>20120402</v>
      </c>
      <c r="H987" s="10">
        <v>572611</v>
      </c>
      <c r="I987" s="10">
        <v>63</v>
      </c>
      <c r="J987" s="12">
        <v>41001</v>
      </c>
      <c r="K987" s="12" t="s">
        <v>734</v>
      </c>
      <c r="L987" s="12">
        <v>41001</v>
      </c>
      <c r="R987" s="42" t="str">
        <f>LOOKUP(A987,'IBD - Individuals Basic'!$A$9:$A$3006,'IBD - Individuals Basic'!$B$9:$B$3006)</f>
        <v>Mr Justin Lee Church</v>
      </c>
      <c r="S987" s="42" t="str">
        <f ca="1">LOOKUP(B987,'Firmmast - master file'!$A$9:$A1195,'Firmmast - master file'!$B$9:$B$217)</f>
        <v>Church Financial Services Limited</v>
      </c>
    </row>
    <row r="988" spans="1:19">
      <c r="A988" t="s">
        <v>4124</v>
      </c>
      <c r="B988">
        <v>572611</v>
      </c>
      <c r="C988">
        <v>75</v>
      </c>
      <c r="D988">
        <v>20160321</v>
      </c>
      <c r="F988">
        <v>20160125</v>
      </c>
      <c r="H988" s="10">
        <v>572611</v>
      </c>
      <c r="I988" s="10">
        <v>75</v>
      </c>
      <c r="J988" s="12">
        <v>42450</v>
      </c>
      <c r="K988" s="12" t="s">
        <v>734</v>
      </c>
      <c r="L988" s="12">
        <v>42394</v>
      </c>
      <c r="R988" s="42" t="str">
        <f>LOOKUP(A988,'IBD - Individuals Basic'!$A$9:$A$3006,'IBD - Individuals Basic'!$B$9:$B$3006)</f>
        <v>Mr Justin Lee Church</v>
      </c>
      <c r="S988" s="42" t="str">
        <f ca="1">LOOKUP(B988,'Firmmast - master file'!$A$9:$A1196,'Firmmast - master file'!$B$9:$B$217)</f>
        <v>Church Financial Services Limited</v>
      </c>
    </row>
    <row r="989" spans="1:19">
      <c r="A989" t="s">
        <v>4127</v>
      </c>
      <c r="B989">
        <v>144543</v>
      </c>
      <c r="C989">
        <v>49</v>
      </c>
      <c r="D989">
        <v>20011201</v>
      </c>
      <c r="E989">
        <v>20020913</v>
      </c>
      <c r="F989">
        <v>20020924</v>
      </c>
      <c r="H989" s="10">
        <v>144543</v>
      </c>
      <c r="I989" s="10">
        <v>49</v>
      </c>
      <c r="J989" s="12">
        <v>37226</v>
      </c>
      <c r="K989" s="12">
        <v>37512</v>
      </c>
      <c r="L989" s="12">
        <v>37523</v>
      </c>
      <c r="R989" s="42" t="str">
        <f>LOOKUP(A989,'IBD - Individuals Basic'!$A$9:$A$3006,'IBD - Individuals Basic'!$B$9:$B$3006)</f>
        <v>Ms Jane Louise De La Haye</v>
      </c>
      <c r="S989" s="42" t="str">
        <f ca="1">LOOKUP(B989,'Firmmast - master file'!$A$9:$A1197,'Firmmast - master file'!$B$9:$B$217)</f>
        <v>Schroder Investment Management North America Limited</v>
      </c>
    </row>
    <row r="990" spans="1:19">
      <c r="A990" t="s">
        <v>4130</v>
      </c>
      <c r="B990">
        <v>144543</v>
      </c>
      <c r="C990">
        <v>63</v>
      </c>
      <c r="D990">
        <v>20160106</v>
      </c>
      <c r="E990">
        <v>20170410</v>
      </c>
      <c r="F990">
        <v>20170411</v>
      </c>
      <c r="H990" s="10">
        <v>144543</v>
      </c>
      <c r="I990" s="10">
        <v>63</v>
      </c>
      <c r="J990" s="12">
        <v>42375</v>
      </c>
      <c r="K990" s="12">
        <v>42835</v>
      </c>
      <c r="L990" s="12">
        <v>42836</v>
      </c>
      <c r="R990" s="42" t="str">
        <f>LOOKUP(A990,'IBD - Individuals Basic'!$A$9:$A$3006,'IBD - Individuals Basic'!$B$9:$B$3006)</f>
        <v>Mr John Lawrence Griffiths</v>
      </c>
      <c r="S990" s="42" t="str">
        <f ca="1">LOOKUP(B990,'Firmmast - master file'!$A$9:$A1198,'Firmmast - master file'!$B$9:$B$217)</f>
        <v>Schroder Investment Management North America Limited</v>
      </c>
    </row>
    <row r="991" spans="1:19">
      <c r="A991" t="s">
        <v>4133</v>
      </c>
      <c r="B991">
        <v>144543</v>
      </c>
      <c r="C991">
        <v>44</v>
      </c>
      <c r="D991">
        <v>20011201</v>
      </c>
      <c r="E991">
        <v>20020731</v>
      </c>
      <c r="F991">
        <v>20030408</v>
      </c>
      <c r="H991" s="10">
        <v>144543</v>
      </c>
      <c r="I991" s="10">
        <v>44</v>
      </c>
      <c r="J991" s="12">
        <v>37226</v>
      </c>
      <c r="K991" s="12">
        <v>37468</v>
      </c>
      <c r="L991" s="12">
        <v>37719</v>
      </c>
      <c r="R991" s="42" t="str">
        <f>LOOKUP(A991,'IBD - Individuals Basic'!$A$9:$A$3006,'IBD - Individuals Basic'!$B$9:$B$3006)</f>
        <v>Mr Jason Lee Gish</v>
      </c>
      <c r="S991" s="42" t="str">
        <f ca="1">LOOKUP(B991,'Firmmast - master file'!$A$9:$A1199,'Firmmast - master file'!$B$9:$B$217)</f>
        <v>Schroder Investment Management North America Limited</v>
      </c>
    </row>
    <row r="992" spans="1:19">
      <c r="A992" t="s">
        <v>4133</v>
      </c>
      <c r="B992">
        <v>144543</v>
      </c>
      <c r="C992">
        <v>49</v>
      </c>
      <c r="D992">
        <v>20011201</v>
      </c>
      <c r="E992">
        <v>20020731</v>
      </c>
      <c r="F992">
        <v>20030408</v>
      </c>
      <c r="H992" s="10">
        <v>144543</v>
      </c>
      <c r="I992" s="10">
        <v>49</v>
      </c>
      <c r="J992" s="12">
        <v>37226</v>
      </c>
      <c r="K992" s="12">
        <v>37468</v>
      </c>
      <c r="L992" s="12">
        <v>37719</v>
      </c>
      <c r="R992" s="42" t="str">
        <f>LOOKUP(A992,'IBD - Individuals Basic'!$A$9:$A$3006,'IBD - Individuals Basic'!$B$9:$B$3006)</f>
        <v>Mr Jason Lee Gish</v>
      </c>
      <c r="S992" s="42" t="str">
        <f ca="1">LOOKUP(B992,'Firmmast - master file'!$A$9:$A1200,'Firmmast - master file'!$B$9:$B$217)</f>
        <v>Schroder Investment Management North America Limited</v>
      </c>
    </row>
    <row r="993" spans="1:19">
      <c r="A993" t="s">
        <v>4136</v>
      </c>
      <c r="B993">
        <v>100013</v>
      </c>
      <c r="C993">
        <v>44</v>
      </c>
      <c r="D993">
        <v>20050513</v>
      </c>
      <c r="E993">
        <v>20060106</v>
      </c>
      <c r="F993">
        <v>20171018</v>
      </c>
      <c r="H993" s="10">
        <v>100013</v>
      </c>
      <c r="I993" s="10">
        <v>44</v>
      </c>
      <c r="J993" s="12">
        <v>38485</v>
      </c>
      <c r="K993" s="12">
        <v>38723</v>
      </c>
      <c r="L993" s="12">
        <v>43026</v>
      </c>
      <c r="R993" s="42" t="str">
        <f>LOOKUP(A993,'IBD - Individuals Basic'!$A$9:$A$3006,'IBD - Individuals Basic'!$B$9:$B$3006)</f>
        <v>Mr John Leslie Hinson</v>
      </c>
      <c r="S993" s="42" t="str">
        <f ca="1">LOOKUP(B993,'Firmmast - master file'!$A$9:$A1201,'Firmmast - master file'!$B$9:$B$217)</f>
        <v>Skipton Financial Services Ltd</v>
      </c>
    </row>
    <row r="994" spans="1:19">
      <c r="A994" t="s">
        <v>4136</v>
      </c>
      <c r="B994">
        <v>100013</v>
      </c>
      <c r="C994">
        <v>45</v>
      </c>
      <c r="D994">
        <v>20040727</v>
      </c>
      <c r="E994">
        <v>20050513</v>
      </c>
      <c r="F994">
        <v>20171018</v>
      </c>
      <c r="H994" s="10">
        <v>100013</v>
      </c>
      <c r="I994" s="10">
        <v>45</v>
      </c>
      <c r="J994" s="12">
        <v>38195</v>
      </c>
      <c r="K994" s="12">
        <v>38485</v>
      </c>
      <c r="L994" s="12">
        <v>43026</v>
      </c>
      <c r="R994" s="42" t="str">
        <f>LOOKUP(A994,'IBD - Individuals Basic'!$A$9:$A$3006,'IBD - Individuals Basic'!$B$9:$B$3006)</f>
        <v>Mr John Leslie Hinson</v>
      </c>
      <c r="S994" s="42" t="str">
        <f ca="1">LOOKUP(B994,'Firmmast - master file'!$A$9:$A1202,'Firmmast - master file'!$B$9:$B$217)</f>
        <v>Skipton Financial Services Ltd</v>
      </c>
    </row>
    <row r="995" spans="1:19">
      <c r="A995" t="s">
        <v>4139</v>
      </c>
      <c r="B995">
        <v>759277</v>
      </c>
      <c r="C995">
        <v>29</v>
      </c>
      <c r="D995">
        <v>20161014</v>
      </c>
      <c r="F995">
        <v>20161014</v>
      </c>
      <c r="H995" s="10">
        <v>759277</v>
      </c>
      <c r="I995" s="10">
        <v>29</v>
      </c>
      <c r="J995" s="12">
        <v>42657</v>
      </c>
      <c r="K995" s="12" t="s">
        <v>734</v>
      </c>
      <c r="L995" s="12">
        <v>42657</v>
      </c>
      <c r="R995" s="42" t="str">
        <f>LOOKUP(A995,'IBD - Individuals Basic'!$A$9:$A$3006,'IBD - Individuals Basic'!$B$9:$B$3006)</f>
        <v>Mr John Laurence Luff</v>
      </c>
      <c r="S995" s="42" t="str">
        <f ca="1">LOOKUP(B995,'Firmmast - master file'!$A$9:$A1203,'Firmmast - master file'!$B$9:$B$217)</f>
        <v>STROUD OFF ROAD LTD</v>
      </c>
    </row>
    <row r="996" spans="1:19">
      <c r="A996" t="s">
        <v>4142</v>
      </c>
      <c r="B996">
        <v>144543</v>
      </c>
      <c r="C996">
        <v>44</v>
      </c>
      <c r="D996">
        <v>20011201</v>
      </c>
      <c r="E996">
        <v>20020731</v>
      </c>
      <c r="F996">
        <v>20030408</v>
      </c>
      <c r="H996" s="10">
        <v>144543</v>
      </c>
      <c r="I996" s="10">
        <v>44</v>
      </c>
      <c r="J996" s="12">
        <v>37226</v>
      </c>
      <c r="K996" s="12">
        <v>37468</v>
      </c>
      <c r="L996" s="12">
        <v>37719</v>
      </c>
      <c r="R996" s="42" t="str">
        <f>LOOKUP(A996,'IBD - Individuals Basic'!$A$9:$A$3006,'IBD - Individuals Basic'!$B$9:$B$3006)</f>
        <v>Mr James Langton Montefiore</v>
      </c>
      <c r="S996" s="42" t="str">
        <f ca="1">LOOKUP(B996,'Firmmast - master file'!$A$9:$A1204,'Firmmast - master file'!$B$9:$B$217)</f>
        <v>Schroder Investment Management North America Limited</v>
      </c>
    </row>
    <row r="997" spans="1:19">
      <c r="A997" t="s">
        <v>4142</v>
      </c>
      <c r="B997">
        <v>144543</v>
      </c>
      <c r="C997">
        <v>49</v>
      </c>
      <c r="D997">
        <v>20011201</v>
      </c>
      <c r="E997">
        <v>20071031</v>
      </c>
      <c r="F997">
        <v>20071110</v>
      </c>
      <c r="H997" s="10">
        <v>144543</v>
      </c>
      <c r="I997" s="10">
        <v>49</v>
      </c>
      <c r="J997" s="12">
        <v>37226</v>
      </c>
      <c r="K997" s="12">
        <v>39386</v>
      </c>
      <c r="L997" s="12">
        <v>39396</v>
      </c>
      <c r="R997" s="42" t="str">
        <f>LOOKUP(A997,'IBD - Individuals Basic'!$A$9:$A$3006,'IBD - Individuals Basic'!$B$9:$B$3006)</f>
        <v>Mr James Langton Montefiore</v>
      </c>
      <c r="S997" s="42" t="str">
        <f ca="1">LOOKUP(B997,'Firmmast - master file'!$A$9:$A1205,'Firmmast - master file'!$B$9:$B$217)</f>
        <v>Schroder Investment Management North America Limited</v>
      </c>
    </row>
    <row r="998" spans="1:19">
      <c r="A998" t="s">
        <v>4142</v>
      </c>
      <c r="B998">
        <v>144543</v>
      </c>
      <c r="C998">
        <v>63</v>
      </c>
      <c r="D998">
        <v>20071101</v>
      </c>
      <c r="E998">
        <v>20170410</v>
      </c>
      <c r="F998">
        <v>20170411</v>
      </c>
      <c r="H998" s="10">
        <v>144543</v>
      </c>
      <c r="I998" s="10">
        <v>63</v>
      </c>
      <c r="J998" s="12">
        <v>39387</v>
      </c>
      <c r="K998" s="12">
        <v>42835</v>
      </c>
      <c r="L998" s="12">
        <v>42836</v>
      </c>
      <c r="R998" s="42" t="str">
        <f>LOOKUP(A998,'IBD - Individuals Basic'!$A$9:$A$3006,'IBD - Individuals Basic'!$B$9:$B$3006)</f>
        <v>Mr James Langton Montefiore</v>
      </c>
      <c r="S998" s="42" t="str">
        <f ca="1">LOOKUP(B998,'Firmmast - master file'!$A$9:$A1206,'Firmmast - master file'!$B$9:$B$217)</f>
        <v>Schroder Investment Management North America Limited</v>
      </c>
    </row>
    <row r="999" spans="1:19">
      <c r="A999" t="s">
        <v>4145</v>
      </c>
      <c r="B999">
        <v>144543</v>
      </c>
      <c r="C999">
        <v>63</v>
      </c>
      <c r="D999">
        <v>20110419</v>
      </c>
      <c r="E999">
        <v>20170410</v>
      </c>
      <c r="F999">
        <v>20170411</v>
      </c>
      <c r="H999" s="10">
        <v>144543</v>
      </c>
      <c r="I999" s="10">
        <v>63</v>
      </c>
      <c r="J999" s="12">
        <v>40652</v>
      </c>
      <c r="K999" s="12">
        <v>42835</v>
      </c>
      <c r="L999" s="12">
        <v>42836</v>
      </c>
      <c r="R999" s="42" t="str">
        <f>LOOKUP(A999,'IBD - Individuals Basic'!$A$9:$A$3006,'IBD - Individuals Basic'!$B$9:$B$3006)</f>
        <v>Mr James Leslie Nunn</v>
      </c>
      <c r="S999" s="42" t="str">
        <f ca="1">LOOKUP(B999,'Firmmast - master file'!$A$9:$A1207,'Firmmast - master file'!$B$9:$B$217)</f>
        <v>Schroder Investment Management North America Limited</v>
      </c>
    </row>
    <row r="1000" spans="1:19">
      <c r="A1000" t="s">
        <v>4148</v>
      </c>
      <c r="B1000">
        <v>100013</v>
      </c>
      <c r="C1000">
        <v>63</v>
      </c>
      <c r="D1000">
        <v>20080218</v>
      </c>
      <c r="E1000">
        <v>20090811</v>
      </c>
      <c r="F1000">
        <v>20160104</v>
      </c>
      <c r="H1000" s="10">
        <v>100013</v>
      </c>
      <c r="I1000" s="10">
        <v>63</v>
      </c>
      <c r="J1000" s="12">
        <v>39496</v>
      </c>
      <c r="K1000" s="12">
        <v>40036</v>
      </c>
      <c r="L1000" s="12">
        <v>42373</v>
      </c>
      <c r="R1000" s="42" t="str">
        <f>LOOKUP(A1000,'IBD - Individuals Basic'!$A$9:$A$3006,'IBD - Individuals Basic'!$B$9:$B$3006)</f>
        <v>Mrs Joanne Lindsey Churcher</v>
      </c>
      <c r="S1000" s="42" t="str">
        <f ca="1">LOOKUP(B1000,'Firmmast - master file'!$A$9:$A1208,'Firmmast - master file'!$B$9:$B$217)</f>
        <v>Skipton Financial Services Ltd</v>
      </c>
    </row>
    <row r="1001" spans="1:19">
      <c r="A1001" t="s">
        <v>4151</v>
      </c>
      <c r="B1001">
        <v>100013</v>
      </c>
      <c r="C1001">
        <v>63</v>
      </c>
      <c r="D1001">
        <v>20130227</v>
      </c>
      <c r="E1001">
        <v>20160404</v>
      </c>
      <c r="F1001">
        <v>20160404</v>
      </c>
      <c r="H1001" s="10">
        <v>100013</v>
      </c>
      <c r="I1001" s="10">
        <v>63</v>
      </c>
      <c r="J1001" s="12">
        <v>41332</v>
      </c>
      <c r="K1001" s="12">
        <v>42464</v>
      </c>
      <c r="L1001" s="12">
        <v>42464</v>
      </c>
      <c r="R1001" s="42" t="str">
        <f>LOOKUP(A1001,'IBD - Individuals Basic'!$A$9:$A$3006,'IBD - Individuals Basic'!$B$9:$B$3006)</f>
        <v>Mrs Julie Louise Tosney</v>
      </c>
      <c r="S1001" s="42" t="str">
        <f ca="1">LOOKUP(B1001,'Firmmast - master file'!$A$9:$A1209,'Firmmast - master file'!$B$9:$B$217)</f>
        <v>Skipton Financial Services Ltd</v>
      </c>
    </row>
    <row r="1002" spans="1:19">
      <c r="A1002" t="s">
        <v>4154</v>
      </c>
      <c r="B1002">
        <v>186209</v>
      </c>
      <c r="C1002">
        <v>44</v>
      </c>
      <c r="D1002">
        <v>20040708</v>
      </c>
      <c r="E1002">
        <v>20070513</v>
      </c>
      <c r="F1002">
        <v>20070530</v>
      </c>
      <c r="H1002" s="10">
        <v>186209</v>
      </c>
      <c r="I1002" s="10">
        <v>44</v>
      </c>
      <c r="J1002" s="12">
        <v>38176</v>
      </c>
      <c r="K1002" s="12">
        <v>39215</v>
      </c>
      <c r="L1002" s="12">
        <v>39232</v>
      </c>
      <c r="R1002" s="42" t="str">
        <f>LOOKUP(A1002,'IBD - Individuals Basic'!$A$9:$A$3006,'IBD - Individuals Basic'!$B$9:$B$3006)</f>
        <v>Mr John Louis Woyton</v>
      </c>
      <c r="S1002" s="42" t="str">
        <f ca="1">LOOKUP(B1002,'Firmmast - master file'!$A$9:$A1210,'Firmmast - master file'!$B$9:$B$217)</f>
        <v>CECP Investment Advisors Limited</v>
      </c>
    </row>
    <row r="1003" spans="1:19">
      <c r="A1003" t="s">
        <v>4157</v>
      </c>
      <c r="B1003">
        <v>144543</v>
      </c>
      <c r="C1003">
        <v>44</v>
      </c>
      <c r="D1003">
        <v>20011201</v>
      </c>
      <c r="E1003">
        <v>20020731</v>
      </c>
      <c r="F1003">
        <v>20030408</v>
      </c>
      <c r="H1003" s="10">
        <v>144543</v>
      </c>
      <c r="I1003" s="10">
        <v>44</v>
      </c>
      <c r="J1003" s="12">
        <v>37226</v>
      </c>
      <c r="K1003" s="12">
        <v>37468</v>
      </c>
      <c r="L1003" s="12">
        <v>37719</v>
      </c>
      <c r="R1003" s="42" t="str">
        <f>LOOKUP(A1003,'IBD - Individuals Basic'!$A$9:$A$3006,'IBD - Individuals Basic'!$B$9:$B$3006)</f>
        <v>Mr John Martyn Angell</v>
      </c>
      <c r="S1003" s="42" t="str">
        <f ca="1">LOOKUP(B1003,'Firmmast - master file'!$A$9:$A1211,'Firmmast - master file'!$B$9:$B$217)</f>
        <v>Schroder Investment Management North America Limited</v>
      </c>
    </row>
    <row r="1004" spans="1:19">
      <c r="A1004" t="s">
        <v>4157</v>
      </c>
      <c r="B1004">
        <v>144543</v>
      </c>
      <c r="C1004">
        <v>49</v>
      </c>
      <c r="D1004">
        <v>20011201</v>
      </c>
      <c r="E1004">
        <v>20040331</v>
      </c>
      <c r="F1004">
        <v>20040329</v>
      </c>
      <c r="H1004" s="10">
        <v>144543</v>
      </c>
      <c r="I1004" s="10">
        <v>49</v>
      </c>
      <c r="J1004" s="12">
        <v>37226</v>
      </c>
      <c r="K1004" s="12">
        <v>38077</v>
      </c>
      <c r="L1004" s="12">
        <v>38075</v>
      </c>
      <c r="R1004" s="42" t="str">
        <f>LOOKUP(A1004,'IBD - Individuals Basic'!$A$9:$A$3006,'IBD - Individuals Basic'!$B$9:$B$3006)</f>
        <v>Mr John Martyn Angell</v>
      </c>
      <c r="S1004" s="42" t="str">
        <f ca="1">LOOKUP(B1004,'Firmmast - master file'!$A$9:$A1212,'Firmmast - master file'!$B$9:$B$217)</f>
        <v>Schroder Investment Management North America Limited</v>
      </c>
    </row>
    <row r="1005" spans="1:19">
      <c r="A1005" t="s">
        <v>4160</v>
      </c>
      <c r="B1005">
        <v>435689</v>
      </c>
      <c r="C1005">
        <v>25</v>
      </c>
      <c r="D1005">
        <v>20050929</v>
      </c>
      <c r="E1005">
        <v>20061027</v>
      </c>
      <c r="F1005">
        <v>20061027</v>
      </c>
      <c r="H1005" s="10">
        <v>435689</v>
      </c>
      <c r="I1005" s="10">
        <v>25</v>
      </c>
      <c r="J1005" s="12">
        <v>38624</v>
      </c>
      <c r="K1005" s="12">
        <v>39017</v>
      </c>
      <c r="L1005" s="12">
        <v>39017</v>
      </c>
      <c r="R1005" s="42" t="str">
        <f>LOOKUP(A1005,'IBD - Individuals Basic'!$A$9:$A$3006,'IBD - Individuals Basic'!$B$9:$B$3006)</f>
        <v>Mr James Murray Burns</v>
      </c>
      <c r="S1005" s="42" t="str">
        <f ca="1">LOOKUP(B1005,'Firmmast - master file'!$A$9:$A1213,'Firmmast - master file'!$B$9:$B$217)</f>
        <v>Highfield Capital Partners LLP</v>
      </c>
    </row>
    <row r="1006" spans="1:19">
      <c r="A1006" t="s">
        <v>4160</v>
      </c>
      <c r="B1006">
        <v>435689</v>
      </c>
      <c r="C1006">
        <v>30</v>
      </c>
      <c r="D1006">
        <v>20050929</v>
      </c>
      <c r="E1006">
        <v>20061027</v>
      </c>
      <c r="F1006">
        <v>20061027</v>
      </c>
      <c r="H1006" s="10">
        <v>435689</v>
      </c>
      <c r="I1006" s="10">
        <v>30</v>
      </c>
      <c r="J1006" s="12">
        <v>38624</v>
      </c>
      <c r="K1006" s="12">
        <v>39017</v>
      </c>
      <c r="L1006" s="12">
        <v>39017</v>
      </c>
      <c r="R1006" s="42" t="str">
        <f>LOOKUP(A1006,'IBD - Individuals Basic'!$A$9:$A$3006,'IBD - Individuals Basic'!$B$9:$B$3006)</f>
        <v>Mr James Murray Burns</v>
      </c>
      <c r="S1006" s="42" t="str">
        <f ca="1">LOOKUP(B1006,'Firmmast - master file'!$A$9:$A1214,'Firmmast - master file'!$B$9:$B$217)</f>
        <v>Highfield Capital Partners LLP</v>
      </c>
    </row>
    <row r="1007" spans="1:19">
      <c r="A1007" t="s">
        <v>4160</v>
      </c>
      <c r="B1007">
        <v>435689</v>
      </c>
      <c r="C1007">
        <v>31</v>
      </c>
      <c r="D1007">
        <v>20050929</v>
      </c>
      <c r="E1007">
        <v>20061027</v>
      </c>
      <c r="F1007">
        <v>20061027</v>
      </c>
      <c r="H1007" s="10">
        <v>435689</v>
      </c>
      <c r="I1007" s="10">
        <v>31</v>
      </c>
      <c r="J1007" s="12">
        <v>38624</v>
      </c>
      <c r="K1007" s="12">
        <v>39017</v>
      </c>
      <c r="L1007" s="12">
        <v>39017</v>
      </c>
      <c r="R1007" s="42" t="str">
        <f>LOOKUP(A1007,'IBD - Individuals Basic'!$A$9:$A$3006,'IBD - Individuals Basic'!$B$9:$B$3006)</f>
        <v>Mr James Murray Burns</v>
      </c>
      <c r="S1007" s="42" t="str">
        <f ca="1">LOOKUP(B1007,'Firmmast - master file'!$A$9:$A1215,'Firmmast - master file'!$B$9:$B$217)</f>
        <v>Highfield Capital Partners LLP</v>
      </c>
    </row>
    <row r="1008" spans="1:19">
      <c r="A1008" t="s">
        <v>4160</v>
      </c>
      <c r="B1008">
        <v>435689</v>
      </c>
      <c r="C1008">
        <v>44</v>
      </c>
      <c r="D1008">
        <v>20050929</v>
      </c>
      <c r="E1008">
        <v>20061027</v>
      </c>
      <c r="F1008">
        <v>20061027</v>
      </c>
      <c r="H1008" s="10">
        <v>435689</v>
      </c>
      <c r="I1008" s="10">
        <v>44</v>
      </c>
      <c r="J1008" s="12">
        <v>38624</v>
      </c>
      <c r="K1008" s="12">
        <v>39017</v>
      </c>
      <c r="L1008" s="12">
        <v>39017</v>
      </c>
      <c r="R1008" s="42" t="str">
        <f>LOOKUP(A1008,'IBD - Individuals Basic'!$A$9:$A$3006,'IBD - Individuals Basic'!$B$9:$B$3006)</f>
        <v>Mr James Murray Burns</v>
      </c>
      <c r="S1008" s="42" t="str">
        <f ca="1">LOOKUP(B1008,'Firmmast - master file'!$A$9:$A1216,'Firmmast - master file'!$B$9:$B$217)</f>
        <v>Highfield Capital Partners LLP</v>
      </c>
    </row>
    <row r="1009" spans="1:19">
      <c r="A1009" t="s">
        <v>4163</v>
      </c>
      <c r="B1009">
        <v>144543</v>
      </c>
      <c r="C1009">
        <v>44</v>
      </c>
      <c r="D1009">
        <v>20031209</v>
      </c>
      <c r="E1009">
        <v>20060901</v>
      </c>
      <c r="F1009">
        <v>20060927</v>
      </c>
      <c r="H1009" s="10">
        <v>144543</v>
      </c>
      <c r="I1009" s="10">
        <v>44</v>
      </c>
      <c r="J1009" s="12">
        <v>37964</v>
      </c>
      <c r="K1009" s="12">
        <v>38961</v>
      </c>
      <c r="L1009" s="12">
        <v>38987</v>
      </c>
      <c r="R1009" s="42" t="str">
        <f>LOOKUP(A1009,'IBD - Individuals Basic'!$A$9:$A$3006,'IBD - Individuals Basic'!$B$9:$B$3006)</f>
        <v>Mr John Magnus Bowler</v>
      </c>
      <c r="S1009" s="42" t="str">
        <f ca="1">LOOKUP(B1009,'Firmmast - master file'!$A$9:$A1217,'Firmmast - master file'!$B$9:$B$217)</f>
        <v>Schroder Investment Management North America Limited</v>
      </c>
    </row>
    <row r="1010" spans="1:19">
      <c r="A1010" t="s">
        <v>4163</v>
      </c>
      <c r="B1010">
        <v>144543</v>
      </c>
      <c r="C1010">
        <v>49</v>
      </c>
      <c r="D1010">
        <v>20031209</v>
      </c>
      <c r="E1010">
        <v>20071031</v>
      </c>
      <c r="F1010">
        <v>20071110</v>
      </c>
      <c r="H1010" s="10">
        <v>144543</v>
      </c>
      <c r="I1010" s="10">
        <v>49</v>
      </c>
      <c r="J1010" s="12">
        <v>37964</v>
      </c>
      <c r="K1010" s="12">
        <v>39386</v>
      </c>
      <c r="L1010" s="12">
        <v>39396</v>
      </c>
      <c r="R1010" s="42" t="str">
        <f>LOOKUP(A1010,'IBD - Individuals Basic'!$A$9:$A$3006,'IBD - Individuals Basic'!$B$9:$B$3006)</f>
        <v>Mr John Magnus Bowler</v>
      </c>
      <c r="S1010" s="42" t="str">
        <f ca="1">LOOKUP(B1010,'Firmmast - master file'!$A$9:$A1218,'Firmmast - master file'!$B$9:$B$217)</f>
        <v>Schroder Investment Management North America Limited</v>
      </c>
    </row>
    <row r="1011" spans="1:19">
      <c r="A1011" t="s">
        <v>4163</v>
      </c>
      <c r="B1011">
        <v>144543</v>
      </c>
      <c r="C1011">
        <v>63</v>
      </c>
      <c r="D1011">
        <v>20071101</v>
      </c>
      <c r="F1011">
        <v>20071110</v>
      </c>
      <c r="H1011" s="10">
        <v>144543</v>
      </c>
      <c r="I1011" s="10">
        <v>63</v>
      </c>
      <c r="J1011" s="12">
        <v>39387</v>
      </c>
      <c r="K1011" s="12" t="s">
        <v>734</v>
      </c>
      <c r="L1011" s="12">
        <v>39396</v>
      </c>
      <c r="R1011" s="42" t="str">
        <f>LOOKUP(A1011,'IBD - Individuals Basic'!$A$9:$A$3006,'IBD - Individuals Basic'!$B$9:$B$3006)</f>
        <v>Mr John Magnus Bowler</v>
      </c>
      <c r="S1011" s="42" t="str">
        <f ca="1">LOOKUP(B1011,'Firmmast - master file'!$A$9:$A1219,'Firmmast - master file'!$B$9:$B$217)</f>
        <v>Schroder Investment Management North America Limited</v>
      </c>
    </row>
    <row r="1012" spans="1:19">
      <c r="A1012" t="s">
        <v>4166</v>
      </c>
      <c r="B1012">
        <v>100013</v>
      </c>
      <c r="C1012">
        <v>45</v>
      </c>
      <c r="D1012">
        <v>20030430</v>
      </c>
      <c r="E1012">
        <v>20030616</v>
      </c>
      <c r="F1012">
        <v>20030716</v>
      </c>
      <c r="H1012" s="10">
        <v>100013</v>
      </c>
      <c r="I1012" s="10">
        <v>45</v>
      </c>
      <c r="J1012" s="12">
        <v>37741</v>
      </c>
      <c r="K1012" s="12">
        <v>37788</v>
      </c>
      <c r="L1012" s="12">
        <v>37818</v>
      </c>
      <c r="R1012" s="42" t="str">
        <f>LOOKUP(A1012,'IBD - Individuals Basic'!$A$9:$A$3006,'IBD - Individuals Basic'!$B$9:$B$3006)</f>
        <v>Mr Jeremy Matthew Findlay</v>
      </c>
      <c r="S1012" s="42" t="str">
        <f ca="1">LOOKUP(B1012,'Firmmast - master file'!$A$9:$A1220,'Firmmast - master file'!$B$9:$B$217)</f>
        <v>Skipton Financial Services Ltd</v>
      </c>
    </row>
    <row r="1013" spans="1:19">
      <c r="A1013" t="s">
        <v>4169</v>
      </c>
      <c r="B1013">
        <v>144543</v>
      </c>
      <c r="C1013">
        <v>22</v>
      </c>
      <c r="D1013">
        <v>20011201</v>
      </c>
      <c r="E1013">
        <v>20030321</v>
      </c>
      <c r="F1013">
        <v>20030325</v>
      </c>
      <c r="H1013" s="10">
        <v>144543</v>
      </c>
      <c r="I1013" s="10">
        <v>22</v>
      </c>
      <c r="J1013" s="12">
        <v>37226</v>
      </c>
      <c r="K1013" s="12">
        <v>37701</v>
      </c>
      <c r="L1013" s="12">
        <v>37705</v>
      </c>
      <c r="R1013" s="42" t="str">
        <f>LOOKUP(A1013,'IBD - Individuals Basic'!$A$9:$A$3006,'IBD - Individuals Basic'!$B$9:$B$3006)</f>
        <v>Mr John Michael Frederic Ford</v>
      </c>
      <c r="S1013" s="42" t="str">
        <f ca="1">LOOKUP(B1013,'Firmmast - master file'!$A$9:$A1221,'Firmmast - master file'!$B$9:$B$217)</f>
        <v>Schroder Investment Management North America Limited</v>
      </c>
    </row>
    <row r="1014" spans="1:19">
      <c r="A1014" t="s">
        <v>4169</v>
      </c>
      <c r="B1014">
        <v>144543</v>
      </c>
      <c r="C1014">
        <v>24</v>
      </c>
      <c r="D1014">
        <v>20011201</v>
      </c>
      <c r="E1014">
        <v>20030313</v>
      </c>
      <c r="F1014">
        <v>20030324</v>
      </c>
      <c r="H1014" s="10">
        <v>144543</v>
      </c>
      <c r="I1014" s="10">
        <v>24</v>
      </c>
      <c r="J1014" s="12">
        <v>37226</v>
      </c>
      <c r="K1014" s="12">
        <v>37693</v>
      </c>
      <c r="L1014" s="12">
        <v>37704</v>
      </c>
      <c r="R1014" s="42" t="str">
        <f>LOOKUP(A1014,'IBD - Individuals Basic'!$A$9:$A$3006,'IBD - Individuals Basic'!$B$9:$B$3006)</f>
        <v>Mr John Michael Frederic Ford</v>
      </c>
      <c r="S1014" s="42" t="str">
        <f ca="1">LOOKUP(B1014,'Firmmast - master file'!$A$9:$A1222,'Firmmast - master file'!$B$9:$B$217)</f>
        <v>Schroder Investment Management North America Limited</v>
      </c>
    </row>
    <row r="1015" spans="1:19">
      <c r="A1015" t="s">
        <v>4169</v>
      </c>
      <c r="B1015">
        <v>144543</v>
      </c>
      <c r="C1015">
        <v>29</v>
      </c>
      <c r="D1015">
        <v>20011201</v>
      </c>
      <c r="E1015">
        <v>20030313</v>
      </c>
      <c r="F1015">
        <v>20030324</v>
      </c>
      <c r="H1015" s="10">
        <v>144543</v>
      </c>
      <c r="I1015" s="10">
        <v>29</v>
      </c>
      <c r="J1015" s="12">
        <v>37226</v>
      </c>
      <c r="K1015" s="12">
        <v>37693</v>
      </c>
      <c r="L1015" s="12">
        <v>37704</v>
      </c>
      <c r="R1015" s="42" t="str">
        <f>LOOKUP(A1015,'IBD - Individuals Basic'!$A$9:$A$3006,'IBD - Individuals Basic'!$B$9:$B$3006)</f>
        <v>Mr John Michael Frederic Ford</v>
      </c>
      <c r="S1015" s="42" t="str">
        <f ca="1">LOOKUP(B1015,'Firmmast - master file'!$A$9:$A1223,'Firmmast - master file'!$B$9:$B$217)</f>
        <v>Schroder Investment Management North America Limited</v>
      </c>
    </row>
    <row r="1016" spans="1:19">
      <c r="A1016" t="s">
        <v>4172</v>
      </c>
      <c r="B1016">
        <v>195996</v>
      </c>
      <c r="C1016">
        <v>22</v>
      </c>
      <c r="D1016">
        <v>20011201</v>
      </c>
      <c r="E1016">
        <v>20051103</v>
      </c>
      <c r="F1016">
        <v>20051103</v>
      </c>
      <c r="H1016" s="10">
        <v>195996</v>
      </c>
      <c r="I1016" s="10">
        <v>22</v>
      </c>
      <c r="J1016" s="12">
        <v>37226</v>
      </c>
      <c r="K1016" s="12">
        <v>38659</v>
      </c>
      <c r="L1016" s="12">
        <v>38659</v>
      </c>
      <c r="R1016" s="42" t="str">
        <f>LOOKUP(A1016,'IBD - Individuals Basic'!$A$9:$A$3006,'IBD - Individuals Basic'!$B$9:$B$3006)</f>
        <v>Mr John Michael Hudson</v>
      </c>
      <c r="S1016" s="42" t="str">
        <f ca="1">LOOKUP(B1016,'Firmmast - master file'!$A$9:$A1224,'Firmmast - master file'!$B$9:$B$217)</f>
        <v>Sand Aire Private Equity Limited</v>
      </c>
    </row>
    <row r="1017" spans="1:19">
      <c r="A1017" t="s">
        <v>4172</v>
      </c>
      <c r="B1017">
        <v>195996</v>
      </c>
      <c r="C1017">
        <v>44</v>
      </c>
      <c r="D1017">
        <v>20011201</v>
      </c>
      <c r="E1017">
        <v>20051103</v>
      </c>
      <c r="F1017">
        <v>20051103</v>
      </c>
      <c r="H1017" s="10">
        <v>195996</v>
      </c>
      <c r="I1017" s="10">
        <v>44</v>
      </c>
      <c r="J1017" s="12">
        <v>37226</v>
      </c>
      <c r="K1017" s="12">
        <v>38659</v>
      </c>
      <c r="L1017" s="12">
        <v>38659</v>
      </c>
      <c r="R1017" s="42" t="str">
        <f>LOOKUP(A1017,'IBD - Individuals Basic'!$A$9:$A$3006,'IBD - Individuals Basic'!$B$9:$B$3006)</f>
        <v>Mr John Michael Hudson</v>
      </c>
      <c r="S1017" s="42" t="str">
        <f ca="1">LOOKUP(B1017,'Firmmast - master file'!$A$9:$A1225,'Firmmast - master file'!$B$9:$B$217)</f>
        <v>Sand Aire Private Equity Limited</v>
      </c>
    </row>
    <row r="1018" spans="1:19">
      <c r="A1018" t="s">
        <v>4172</v>
      </c>
      <c r="B1018">
        <v>195996</v>
      </c>
      <c r="C1018">
        <v>49</v>
      </c>
      <c r="D1018">
        <v>20011201</v>
      </c>
      <c r="E1018">
        <v>20051103</v>
      </c>
      <c r="F1018">
        <v>20051103</v>
      </c>
      <c r="H1018" s="10">
        <v>195996</v>
      </c>
      <c r="I1018" s="10">
        <v>49</v>
      </c>
      <c r="J1018" s="12">
        <v>37226</v>
      </c>
      <c r="K1018" s="12">
        <v>38659</v>
      </c>
      <c r="L1018" s="12">
        <v>38659</v>
      </c>
      <c r="R1018" s="42" t="str">
        <f>LOOKUP(A1018,'IBD - Individuals Basic'!$A$9:$A$3006,'IBD - Individuals Basic'!$B$9:$B$3006)</f>
        <v>Mr John Michael Hudson</v>
      </c>
      <c r="S1018" s="42" t="str">
        <f ca="1">LOOKUP(B1018,'Firmmast - master file'!$A$9:$A1226,'Firmmast - master file'!$B$9:$B$217)</f>
        <v>Sand Aire Private Equity Limited</v>
      </c>
    </row>
    <row r="1019" spans="1:19">
      <c r="A1019" t="s">
        <v>4175</v>
      </c>
      <c r="B1019">
        <v>619685</v>
      </c>
      <c r="C1019">
        <v>29</v>
      </c>
      <c r="D1019">
        <v>20140701</v>
      </c>
      <c r="F1019">
        <v>20140701</v>
      </c>
      <c r="H1019" s="10">
        <v>619685</v>
      </c>
      <c r="I1019" s="10">
        <v>29</v>
      </c>
      <c r="J1019" s="12">
        <v>41821</v>
      </c>
      <c r="K1019" s="12" t="s">
        <v>734</v>
      </c>
      <c r="L1019" s="12">
        <v>41821</v>
      </c>
      <c r="R1019" s="42" t="str">
        <f>LOOKUP(A1019,'IBD - Individuals Basic'!$A$9:$A$3006,'IBD - Individuals Basic'!$B$9:$B$3006)</f>
        <v>Mr Joel Mark Ivell</v>
      </c>
      <c r="S1019" s="42" t="str">
        <f ca="1">LOOKUP(B1019,'Firmmast - master file'!$A$9:$A1227,'Firmmast - master file'!$B$9:$B$217)</f>
        <v>Atlantis Office Limited</v>
      </c>
    </row>
    <row r="1020" spans="1:19">
      <c r="A1020" t="s">
        <v>4178</v>
      </c>
      <c r="B1020">
        <v>144543</v>
      </c>
      <c r="C1020">
        <v>49</v>
      </c>
      <c r="D1020">
        <v>20050603</v>
      </c>
      <c r="E1020">
        <v>20071031</v>
      </c>
      <c r="F1020">
        <v>20170407</v>
      </c>
      <c r="H1020" s="10">
        <v>144543</v>
      </c>
      <c r="I1020" s="10">
        <v>49</v>
      </c>
      <c r="J1020" s="12">
        <v>38506</v>
      </c>
      <c r="K1020" s="12">
        <v>39386</v>
      </c>
      <c r="L1020" s="12">
        <v>42832</v>
      </c>
      <c r="R1020" s="42" t="str">
        <f>LOOKUP(A1020,'IBD - Individuals Basic'!$A$9:$A$3006,'IBD - Individuals Basic'!$B$9:$B$3006)</f>
        <v>Mr James MacDonald Larkman</v>
      </c>
      <c r="S1020" s="42" t="str">
        <f ca="1">LOOKUP(B1020,'Firmmast - master file'!$A$9:$A1228,'Firmmast - master file'!$B$9:$B$217)</f>
        <v>Schroder Investment Management North America Limited</v>
      </c>
    </row>
    <row r="1021" spans="1:19">
      <c r="A1021" t="s">
        <v>4178</v>
      </c>
      <c r="B1021">
        <v>144543</v>
      </c>
      <c r="C1021">
        <v>63</v>
      </c>
      <c r="D1021">
        <v>20071101</v>
      </c>
      <c r="E1021">
        <v>20160805</v>
      </c>
      <c r="F1021">
        <v>20170407</v>
      </c>
      <c r="H1021" s="10">
        <v>144543</v>
      </c>
      <c r="I1021" s="10">
        <v>63</v>
      </c>
      <c r="J1021" s="12">
        <v>39387</v>
      </c>
      <c r="K1021" s="12">
        <v>42587</v>
      </c>
      <c r="L1021" s="12">
        <v>42832</v>
      </c>
      <c r="R1021" s="42" t="str">
        <f>LOOKUP(A1021,'IBD - Individuals Basic'!$A$9:$A$3006,'IBD - Individuals Basic'!$B$9:$B$3006)</f>
        <v>Mr James MacDonald Larkman</v>
      </c>
      <c r="S1021" s="42" t="str">
        <f ca="1">LOOKUP(B1021,'Firmmast - master file'!$A$9:$A1229,'Firmmast - master file'!$B$9:$B$217)</f>
        <v>Schroder Investment Management North America Limited</v>
      </c>
    </row>
    <row r="1022" spans="1:19">
      <c r="A1022" t="s">
        <v>4181</v>
      </c>
      <c r="B1022">
        <v>100013</v>
      </c>
      <c r="C1022">
        <v>63</v>
      </c>
      <c r="D1022">
        <v>20150302</v>
      </c>
      <c r="E1022">
        <v>20161027</v>
      </c>
      <c r="F1022">
        <v>20161111</v>
      </c>
      <c r="H1022" s="10">
        <v>100013</v>
      </c>
      <c r="I1022" s="10">
        <v>63</v>
      </c>
      <c r="J1022" s="12">
        <v>42065</v>
      </c>
      <c r="K1022" s="12">
        <v>42670</v>
      </c>
      <c r="L1022" s="12">
        <v>42685</v>
      </c>
      <c r="R1022" s="42" t="str">
        <f>LOOKUP(A1022,'IBD - Individuals Basic'!$A$9:$A$3006,'IBD - Individuals Basic'!$B$9:$B$3006)</f>
        <v>Mr James Michael Lilley</v>
      </c>
      <c r="S1022" s="42" t="str">
        <f ca="1">LOOKUP(B1022,'Firmmast - master file'!$A$9:$A1230,'Firmmast - master file'!$B$9:$B$217)</f>
        <v>Skipton Financial Services Ltd</v>
      </c>
    </row>
    <row r="1023" spans="1:19">
      <c r="A1023" t="s">
        <v>4184</v>
      </c>
      <c r="B1023">
        <v>195996</v>
      </c>
      <c r="C1023">
        <v>44</v>
      </c>
      <c r="D1023">
        <v>20011201</v>
      </c>
      <c r="E1023">
        <v>20051103</v>
      </c>
      <c r="F1023">
        <v>20051103</v>
      </c>
      <c r="H1023" s="10">
        <v>195996</v>
      </c>
      <c r="I1023" s="10">
        <v>44</v>
      </c>
      <c r="J1023" s="12">
        <v>37226</v>
      </c>
      <c r="K1023" s="12">
        <v>38659</v>
      </c>
      <c r="L1023" s="12">
        <v>38659</v>
      </c>
      <c r="R1023" s="42" t="str">
        <f>LOOKUP(A1023,'IBD - Individuals Basic'!$A$9:$A$3006,'IBD - Individuals Basic'!$B$9:$B$3006)</f>
        <v>Ms Joan Mary Major</v>
      </c>
      <c r="S1023" s="42" t="str">
        <f ca="1">LOOKUP(B1023,'Firmmast - master file'!$A$9:$A1231,'Firmmast - master file'!$B$9:$B$217)</f>
        <v>Sand Aire Private Equity Limited</v>
      </c>
    </row>
    <row r="1024" spans="1:19">
      <c r="A1024" t="s">
        <v>4187</v>
      </c>
      <c r="B1024">
        <v>144543</v>
      </c>
      <c r="C1024">
        <v>44</v>
      </c>
      <c r="D1024">
        <v>20021025</v>
      </c>
      <c r="E1024">
        <v>20060531</v>
      </c>
      <c r="F1024">
        <v>20140804</v>
      </c>
      <c r="H1024" s="10">
        <v>144543</v>
      </c>
      <c r="I1024" s="10">
        <v>44</v>
      </c>
      <c r="J1024" s="12">
        <v>37554</v>
      </c>
      <c r="K1024" s="12">
        <v>38868</v>
      </c>
      <c r="L1024" s="12">
        <v>41855</v>
      </c>
      <c r="R1024" s="42" t="str">
        <f>LOOKUP(A1024,'IBD - Individuals Basic'!$A$9:$A$3006,'IBD - Individuals Basic'!$B$9:$B$3006)</f>
        <v>Ms Jolanda Maria Renata Niccolini</v>
      </c>
      <c r="S1024" s="42" t="str">
        <f ca="1">LOOKUP(B1024,'Firmmast - master file'!$A$9:$A1232,'Firmmast - master file'!$B$9:$B$217)</f>
        <v>Schroder Investment Management North America Limited</v>
      </c>
    </row>
    <row r="1025" spans="1:19">
      <c r="A1025" t="s">
        <v>4190</v>
      </c>
      <c r="B1025">
        <v>100013</v>
      </c>
      <c r="C1025">
        <v>44</v>
      </c>
      <c r="D1025">
        <v>20061221</v>
      </c>
      <c r="E1025">
        <v>20071031</v>
      </c>
      <c r="F1025">
        <v>20071110</v>
      </c>
      <c r="H1025" s="10">
        <v>100013</v>
      </c>
      <c r="I1025" s="10">
        <v>44</v>
      </c>
      <c r="J1025" s="12">
        <v>39072</v>
      </c>
      <c r="K1025" s="12">
        <v>39386</v>
      </c>
      <c r="L1025" s="12">
        <v>39396</v>
      </c>
      <c r="R1025" s="42" t="str">
        <f>LOOKUP(A1025,'IBD - Individuals Basic'!$A$9:$A$3006,'IBD - Individuals Basic'!$B$9:$B$3006)</f>
        <v>Mr John Michael Reed</v>
      </c>
      <c r="S1025" s="42" t="str">
        <f ca="1">LOOKUP(B1025,'Firmmast - master file'!$A$9:$A1233,'Firmmast - master file'!$B$9:$B$217)</f>
        <v>Skipton Financial Services Ltd</v>
      </c>
    </row>
    <row r="1026" spans="1:19">
      <c r="A1026" t="s">
        <v>4190</v>
      </c>
      <c r="B1026">
        <v>100013</v>
      </c>
      <c r="C1026">
        <v>45</v>
      </c>
      <c r="D1026">
        <v>20060317</v>
      </c>
      <c r="E1026">
        <v>20061221</v>
      </c>
      <c r="F1026">
        <v>20061221</v>
      </c>
      <c r="H1026" s="10">
        <v>100013</v>
      </c>
      <c r="I1026" s="10">
        <v>45</v>
      </c>
      <c r="J1026" s="12">
        <v>38793</v>
      </c>
      <c r="K1026" s="12">
        <v>39072</v>
      </c>
      <c r="L1026" s="12">
        <v>39072</v>
      </c>
      <c r="R1026" s="42" t="str">
        <f>LOOKUP(A1026,'IBD - Individuals Basic'!$A$9:$A$3006,'IBD - Individuals Basic'!$B$9:$B$3006)</f>
        <v>Mr John Michael Reed</v>
      </c>
      <c r="S1026" s="42" t="str">
        <f ca="1">LOOKUP(B1026,'Firmmast - master file'!$A$9:$A1234,'Firmmast - master file'!$B$9:$B$217)</f>
        <v>Skipton Financial Services Ltd</v>
      </c>
    </row>
    <row r="1027" spans="1:19">
      <c r="A1027" t="s">
        <v>4190</v>
      </c>
      <c r="B1027">
        <v>100013</v>
      </c>
      <c r="C1027">
        <v>63</v>
      </c>
      <c r="D1027">
        <v>20071101</v>
      </c>
      <c r="E1027">
        <v>20100423</v>
      </c>
      <c r="F1027">
        <v>20100511</v>
      </c>
      <c r="H1027" s="10">
        <v>100013</v>
      </c>
      <c r="I1027" s="10">
        <v>63</v>
      </c>
      <c r="J1027" s="12">
        <v>39387</v>
      </c>
      <c r="K1027" s="12">
        <v>40291</v>
      </c>
      <c r="L1027" s="12">
        <v>40309</v>
      </c>
      <c r="R1027" s="42" t="str">
        <f>LOOKUP(A1027,'IBD - Individuals Basic'!$A$9:$A$3006,'IBD - Individuals Basic'!$B$9:$B$3006)</f>
        <v>Mr John Michael Reed</v>
      </c>
      <c r="S1027" s="42" t="str">
        <f ca="1">LOOKUP(B1027,'Firmmast - master file'!$A$9:$A1235,'Firmmast - master file'!$B$9:$B$217)</f>
        <v>Skipton Financial Services Ltd</v>
      </c>
    </row>
    <row r="1028" spans="1:19">
      <c r="A1028" t="s">
        <v>4196</v>
      </c>
      <c r="B1028">
        <v>144543</v>
      </c>
      <c r="C1028">
        <v>44</v>
      </c>
      <c r="D1028">
        <v>20031215</v>
      </c>
      <c r="E1028">
        <v>20071031</v>
      </c>
      <c r="F1028">
        <v>20071110</v>
      </c>
      <c r="H1028" s="10">
        <v>144543</v>
      </c>
      <c r="I1028" s="10">
        <v>44</v>
      </c>
      <c r="J1028" s="12">
        <v>37970</v>
      </c>
      <c r="K1028" s="12">
        <v>39386</v>
      </c>
      <c r="L1028" s="12">
        <v>39396</v>
      </c>
      <c r="R1028" s="42" t="str">
        <f>LOOKUP(A1028,'IBD - Individuals Basic'!$A$9:$A$3006,'IBD - Individuals Basic'!$B$9:$B$3006)</f>
        <v>Mr Jeffrey McCullough Sawyer</v>
      </c>
      <c r="S1028" s="42" t="str">
        <f ca="1">LOOKUP(B1028,'Firmmast - master file'!$A$9:$A1236,'Firmmast - master file'!$B$9:$B$217)</f>
        <v>Schroder Investment Management North America Limited</v>
      </c>
    </row>
    <row r="1029" spans="1:19">
      <c r="A1029" t="s">
        <v>4196</v>
      </c>
      <c r="B1029">
        <v>144543</v>
      </c>
      <c r="C1029">
        <v>49</v>
      </c>
      <c r="D1029">
        <v>20031215</v>
      </c>
      <c r="E1029">
        <v>20071031</v>
      </c>
      <c r="F1029">
        <v>20071110</v>
      </c>
      <c r="H1029" s="10">
        <v>144543</v>
      </c>
      <c r="I1029" s="10">
        <v>49</v>
      </c>
      <c r="J1029" s="12">
        <v>37970</v>
      </c>
      <c r="K1029" s="12">
        <v>39386</v>
      </c>
      <c r="L1029" s="12">
        <v>39396</v>
      </c>
      <c r="R1029" s="42" t="str">
        <f>LOOKUP(A1029,'IBD - Individuals Basic'!$A$9:$A$3006,'IBD - Individuals Basic'!$B$9:$B$3006)</f>
        <v>Mr Jeffrey McCullough Sawyer</v>
      </c>
      <c r="S1029" s="42" t="str">
        <f ca="1">LOOKUP(B1029,'Firmmast - master file'!$A$9:$A1237,'Firmmast - master file'!$B$9:$B$217)</f>
        <v>Schroder Investment Management North America Limited</v>
      </c>
    </row>
    <row r="1030" spans="1:19">
      <c r="A1030" t="s">
        <v>4196</v>
      </c>
      <c r="B1030">
        <v>144543</v>
      </c>
      <c r="C1030">
        <v>63</v>
      </c>
      <c r="D1030">
        <v>20071101</v>
      </c>
      <c r="E1030">
        <v>20111007</v>
      </c>
      <c r="F1030">
        <v>20111007</v>
      </c>
      <c r="H1030" s="10">
        <v>144543</v>
      </c>
      <c r="I1030" s="10">
        <v>63</v>
      </c>
      <c r="J1030" s="12">
        <v>39387</v>
      </c>
      <c r="K1030" s="12">
        <v>40823</v>
      </c>
      <c r="L1030" s="12">
        <v>40823</v>
      </c>
      <c r="R1030" s="42" t="str">
        <f>LOOKUP(A1030,'IBD - Individuals Basic'!$A$9:$A$3006,'IBD - Individuals Basic'!$B$9:$B$3006)</f>
        <v>Mr Jeffrey McCullough Sawyer</v>
      </c>
      <c r="S1030" s="42" t="str">
        <f ca="1">LOOKUP(B1030,'Firmmast - master file'!$A$9:$A1238,'Firmmast - master file'!$B$9:$B$217)</f>
        <v>Schroder Investment Management North America Limited</v>
      </c>
    </row>
    <row r="1031" spans="1:19">
      <c r="A1031" t="s">
        <v>4199</v>
      </c>
      <c r="B1031">
        <v>144543</v>
      </c>
      <c r="C1031">
        <v>49</v>
      </c>
      <c r="D1031">
        <v>20031112</v>
      </c>
      <c r="E1031">
        <v>20071031</v>
      </c>
      <c r="F1031">
        <v>20071110</v>
      </c>
      <c r="H1031" s="10">
        <v>144543</v>
      </c>
      <c r="I1031" s="10">
        <v>49</v>
      </c>
      <c r="J1031" s="12">
        <v>37937</v>
      </c>
      <c r="K1031" s="12">
        <v>39386</v>
      </c>
      <c r="L1031" s="12">
        <v>39396</v>
      </c>
      <c r="R1031" s="42" t="str">
        <f>LOOKUP(A1031,'IBD - Individuals Basic'!$A$9:$A$3006,'IBD - Individuals Basic'!$B$9:$B$3006)</f>
        <v>Mr James Midgley Stuttard</v>
      </c>
      <c r="S1031" s="42" t="str">
        <f ca="1">LOOKUP(B1031,'Firmmast - master file'!$A$9:$A1239,'Firmmast - master file'!$B$9:$B$217)</f>
        <v>Schroder Investment Management North America Limited</v>
      </c>
    </row>
    <row r="1032" spans="1:19">
      <c r="A1032" t="s">
        <v>4199</v>
      </c>
      <c r="B1032">
        <v>144543</v>
      </c>
      <c r="C1032">
        <v>63</v>
      </c>
      <c r="D1032">
        <v>20071101</v>
      </c>
      <c r="E1032">
        <v>20110617</v>
      </c>
      <c r="F1032">
        <v>20110617</v>
      </c>
      <c r="H1032" s="10">
        <v>144543</v>
      </c>
      <c r="I1032" s="10">
        <v>63</v>
      </c>
      <c r="J1032" s="12">
        <v>39387</v>
      </c>
      <c r="K1032" s="12">
        <v>40711</v>
      </c>
      <c r="L1032" s="12">
        <v>40711</v>
      </c>
      <c r="R1032" s="42" t="str">
        <f>LOOKUP(A1032,'IBD - Individuals Basic'!$A$9:$A$3006,'IBD - Individuals Basic'!$B$9:$B$3006)</f>
        <v>Mr James Midgley Stuttard</v>
      </c>
      <c r="S1032" s="42" t="str">
        <f ca="1">LOOKUP(B1032,'Firmmast - master file'!$A$9:$A1240,'Firmmast - master file'!$B$9:$B$217)</f>
        <v>Schroder Investment Management North America Limited</v>
      </c>
    </row>
    <row r="1033" spans="1:19">
      <c r="A1033" t="s">
        <v>4202</v>
      </c>
      <c r="B1033">
        <v>195996</v>
      </c>
      <c r="C1033">
        <v>44</v>
      </c>
      <c r="D1033">
        <v>20011201</v>
      </c>
      <c r="E1033">
        <v>20050902</v>
      </c>
      <c r="F1033">
        <v>20050913</v>
      </c>
      <c r="H1033" s="10">
        <v>195996</v>
      </c>
      <c r="I1033" s="10">
        <v>44</v>
      </c>
      <c r="J1033" s="12">
        <v>37226</v>
      </c>
      <c r="K1033" s="12">
        <v>38597</v>
      </c>
      <c r="L1033" s="12">
        <v>38608</v>
      </c>
      <c r="R1033" s="42" t="str">
        <f>LOOKUP(A1033,'IBD - Individuals Basic'!$A$9:$A$3006,'IBD - Individuals Basic'!$B$9:$B$3006)</f>
        <v>Mr Jonathan Mark Slow</v>
      </c>
      <c r="S1033" s="42" t="str">
        <f ca="1">LOOKUP(B1033,'Firmmast - master file'!$A$9:$A1241,'Firmmast - master file'!$B$9:$B$217)</f>
        <v>Sand Aire Private Equity Limited</v>
      </c>
    </row>
    <row r="1034" spans="1:19">
      <c r="A1034" t="s">
        <v>4202</v>
      </c>
      <c r="B1034">
        <v>195996</v>
      </c>
      <c r="C1034">
        <v>49</v>
      </c>
      <c r="D1034">
        <v>20011201</v>
      </c>
      <c r="E1034">
        <v>20050902</v>
      </c>
      <c r="F1034">
        <v>20050913</v>
      </c>
      <c r="H1034" s="10">
        <v>195996</v>
      </c>
      <c r="I1034" s="10">
        <v>49</v>
      </c>
      <c r="J1034" s="12">
        <v>37226</v>
      </c>
      <c r="K1034" s="12">
        <v>38597</v>
      </c>
      <c r="L1034" s="12">
        <v>38608</v>
      </c>
      <c r="R1034" s="42" t="str">
        <f>LOOKUP(A1034,'IBD - Individuals Basic'!$A$9:$A$3006,'IBD - Individuals Basic'!$B$9:$B$3006)</f>
        <v>Mr Jonathan Mark Slow</v>
      </c>
      <c r="S1034" s="42" t="str">
        <f ca="1">LOOKUP(B1034,'Firmmast - master file'!$A$9:$A1242,'Firmmast - master file'!$B$9:$B$217)</f>
        <v>Sand Aire Private Equity Limited</v>
      </c>
    </row>
    <row r="1035" spans="1:19">
      <c r="A1035" t="s">
        <v>4205</v>
      </c>
      <c r="B1035">
        <v>100013</v>
      </c>
      <c r="C1035">
        <v>45</v>
      </c>
      <c r="D1035">
        <v>20070905</v>
      </c>
      <c r="E1035">
        <v>20071031</v>
      </c>
      <c r="F1035">
        <v>20071110</v>
      </c>
      <c r="H1035" s="10">
        <v>100013</v>
      </c>
      <c r="I1035" s="10">
        <v>45</v>
      </c>
      <c r="J1035" s="12">
        <v>39330</v>
      </c>
      <c r="K1035" s="12">
        <v>39386</v>
      </c>
      <c r="L1035" s="12">
        <v>39396</v>
      </c>
      <c r="R1035" s="42" t="str">
        <f>LOOKUP(A1035,'IBD - Individuals Basic'!$A$9:$A$3006,'IBD - Individuals Basic'!$B$9:$B$3006)</f>
        <v>Miss Jill Mary Stark</v>
      </c>
      <c r="S1035" s="42" t="str">
        <f ca="1">LOOKUP(B1035,'Firmmast - master file'!$A$9:$A1243,'Firmmast - master file'!$B$9:$B$217)</f>
        <v>Skipton Financial Services Ltd</v>
      </c>
    </row>
    <row r="1036" spans="1:19">
      <c r="A1036" t="s">
        <v>4205</v>
      </c>
      <c r="B1036">
        <v>100013</v>
      </c>
      <c r="C1036">
        <v>63</v>
      </c>
      <c r="D1036">
        <v>20071101</v>
      </c>
      <c r="E1036">
        <v>20080630</v>
      </c>
      <c r="F1036">
        <v>20080709</v>
      </c>
      <c r="H1036" s="10">
        <v>100013</v>
      </c>
      <c r="I1036" s="10">
        <v>63</v>
      </c>
      <c r="J1036" s="12">
        <v>39387</v>
      </c>
      <c r="K1036" s="12">
        <v>39629</v>
      </c>
      <c r="L1036" s="12">
        <v>39638</v>
      </c>
      <c r="R1036" s="42" t="str">
        <f>LOOKUP(A1036,'IBD - Individuals Basic'!$A$9:$A$3006,'IBD - Individuals Basic'!$B$9:$B$3006)</f>
        <v>Miss Jill Mary Stark</v>
      </c>
      <c r="S1036" s="42" t="str">
        <f ca="1">LOOKUP(B1036,'Firmmast - master file'!$A$9:$A1244,'Firmmast - master file'!$B$9:$B$217)</f>
        <v>Skipton Financial Services Ltd</v>
      </c>
    </row>
    <row r="1037" spans="1:19">
      <c r="A1037" t="s">
        <v>4208</v>
      </c>
      <c r="B1037">
        <v>144543</v>
      </c>
      <c r="C1037">
        <v>44</v>
      </c>
      <c r="D1037">
        <v>20011201</v>
      </c>
      <c r="E1037">
        <v>20020731</v>
      </c>
      <c r="F1037">
        <v>20030408</v>
      </c>
      <c r="H1037" s="10">
        <v>144543</v>
      </c>
      <c r="I1037" s="10">
        <v>44</v>
      </c>
      <c r="J1037" s="12">
        <v>37226</v>
      </c>
      <c r="K1037" s="12">
        <v>37468</v>
      </c>
      <c r="L1037" s="12">
        <v>37719</v>
      </c>
      <c r="R1037" s="42" t="str">
        <f>LOOKUP(A1037,'IBD - Individuals Basic'!$A$9:$A$3006,'IBD - Individuals Basic'!$B$9:$B$3006)</f>
        <v>Mrs Jill Margaret Thompson</v>
      </c>
      <c r="S1037" s="42" t="str">
        <f ca="1">LOOKUP(B1037,'Firmmast - master file'!$A$9:$A1245,'Firmmast - master file'!$B$9:$B$217)</f>
        <v>Schroder Investment Management North America Limited</v>
      </c>
    </row>
    <row r="1038" spans="1:19">
      <c r="A1038" t="s">
        <v>4208</v>
      </c>
      <c r="B1038">
        <v>144543</v>
      </c>
      <c r="C1038">
        <v>49</v>
      </c>
      <c r="D1038">
        <v>20011201</v>
      </c>
      <c r="E1038">
        <v>20031107</v>
      </c>
      <c r="F1038">
        <v>20031103</v>
      </c>
      <c r="H1038" s="10">
        <v>144543</v>
      </c>
      <c r="I1038" s="10">
        <v>49</v>
      </c>
      <c r="J1038" s="12">
        <v>37226</v>
      </c>
      <c r="K1038" s="12">
        <v>37932</v>
      </c>
      <c r="L1038" s="12">
        <v>37928</v>
      </c>
      <c r="R1038" s="42" t="str">
        <f>LOOKUP(A1038,'IBD - Individuals Basic'!$A$9:$A$3006,'IBD - Individuals Basic'!$B$9:$B$3006)</f>
        <v>Mrs Jill Margaret Thompson</v>
      </c>
      <c r="S1038" s="42" t="str">
        <f ca="1">LOOKUP(B1038,'Firmmast - master file'!$A$9:$A1246,'Firmmast - master file'!$B$9:$B$217)</f>
        <v>Schroder Investment Management North America Limited</v>
      </c>
    </row>
    <row r="1039" spans="1:19">
      <c r="A1039" t="s">
        <v>4211</v>
      </c>
      <c r="B1039">
        <v>144543</v>
      </c>
      <c r="C1039">
        <v>49</v>
      </c>
      <c r="D1039">
        <v>20050823</v>
      </c>
      <c r="E1039">
        <v>20071031</v>
      </c>
      <c r="F1039">
        <v>20071110</v>
      </c>
      <c r="H1039" s="10">
        <v>144543</v>
      </c>
      <c r="I1039" s="10">
        <v>49</v>
      </c>
      <c r="J1039" s="12">
        <v>38587</v>
      </c>
      <c r="K1039" s="12">
        <v>39386</v>
      </c>
      <c r="L1039" s="12">
        <v>39396</v>
      </c>
      <c r="R1039" s="42" t="str">
        <f>LOOKUP(A1039,'IBD - Individuals Basic'!$A$9:$A$3006,'IBD - Individuals Basic'!$B$9:$B$3006)</f>
        <v>Miss Jane Marie Turner</v>
      </c>
      <c r="S1039" s="42" t="str">
        <f ca="1">LOOKUP(B1039,'Firmmast - master file'!$A$9:$A1247,'Firmmast - master file'!$B$9:$B$217)</f>
        <v>Schroder Investment Management North America Limited</v>
      </c>
    </row>
    <row r="1040" spans="1:19">
      <c r="A1040" t="s">
        <v>4211</v>
      </c>
      <c r="B1040">
        <v>144543</v>
      </c>
      <c r="C1040">
        <v>63</v>
      </c>
      <c r="D1040">
        <v>20071101</v>
      </c>
      <c r="F1040">
        <v>20071110</v>
      </c>
      <c r="H1040" s="10">
        <v>144543</v>
      </c>
      <c r="I1040" s="10">
        <v>63</v>
      </c>
      <c r="J1040" s="12">
        <v>39387</v>
      </c>
      <c r="K1040" s="12" t="s">
        <v>734</v>
      </c>
      <c r="L1040" s="12">
        <v>39396</v>
      </c>
      <c r="R1040" s="42" t="str">
        <f>LOOKUP(A1040,'IBD - Individuals Basic'!$A$9:$A$3006,'IBD - Individuals Basic'!$B$9:$B$3006)</f>
        <v>Miss Jane Marie Turner</v>
      </c>
      <c r="S1040" s="42" t="str">
        <f ca="1">LOOKUP(B1040,'Firmmast - master file'!$A$9:$A1248,'Firmmast - master file'!$B$9:$B$217)</f>
        <v>Schroder Investment Management North America Limited</v>
      </c>
    </row>
    <row r="1041" spans="1:19">
      <c r="A1041" t="s">
        <v>4214</v>
      </c>
      <c r="B1041">
        <v>100013</v>
      </c>
      <c r="C1041">
        <v>63</v>
      </c>
      <c r="D1041">
        <v>20160524</v>
      </c>
      <c r="E1041">
        <v>20161027</v>
      </c>
      <c r="F1041">
        <v>20161111</v>
      </c>
      <c r="H1041" s="10">
        <v>100013</v>
      </c>
      <c r="I1041" s="10">
        <v>63</v>
      </c>
      <c r="J1041" s="12">
        <v>42514</v>
      </c>
      <c r="K1041" s="12">
        <v>42670</v>
      </c>
      <c r="L1041" s="12">
        <v>42685</v>
      </c>
      <c r="R1041" s="42" t="str">
        <f>LOOKUP(A1041,'IBD - Individuals Basic'!$A$9:$A$3006,'IBD - Individuals Basic'!$B$9:$B$3006)</f>
        <v>Mr Joseph Neil Bevan</v>
      </c>
      <c r="S1041" s="42" t="str">
        <f ca="1">LOOKUP(B1041,'Firmmast - master file'!$A$9:$A1249,'Firmmast - master file'!$B$9:$B$217)</f>
        <v>Skipton Financial Services Ltd</v>
      </c>
    </row>
    <row r="1042" spans="1:19">
      <c r="A1042" t="s">
        <v>4217</v>
      </c>
      <c r="B1042">
        <v>100013</v>
      </c>
      <c r="C1042">
        <v>44</v>
      </c>
      <c r="D1042">
        <v>20011201</v>
      </c>
      <c r="E1042">
        <v>20071031</v>
      </c>
      <c r="F1042">
        <v>20071110</v>
      </c>
      <c r="H1042" s="10">
        <v>100013</v>
      </c>
      <c r="I1042" s="10">
        <v>44</v>
      </c>
      <c r="J1042" s="12">
        <v>37226</v>
      </c>
      <c r="K1042" s="12">
        <v>39386</v>
      </c>
      <c r="L1042" s="12">
        <v>39396</v>
      </c>
      <c r="R1042" s="42" t="str">
        <f>LOOKUP(A1042,'IBD - Individuals Basic'!$A$9:$A$3006,'IBD - Individuals Basic'!$B$9:$B$3006)</f>
        <v>Mr Jonathan Neil Craigie</v>
      </c>
      <c r="S1042" s="42" t="str">
        <f ca="1">LOOKUP(B1042,'Firmmast - master file'!$A$9:$A1250,'Firmmast - master file'!$B$9:$B$217)</f>
        <v>Skipton Financial Services Ltd</v>
      </c>
    </row>
    <row r="1043" spans="1:19">
      <c r="A1043" t="s">
        <v>4217</v>
      </c>
      <c r="B1043">
        <v>100013</v>
      </c>
      <c r="C1043">
        <v>63</v>
      </c>
      <c r="D1043">
        <v>20071101</v>
      </c>
      <c r="E1043">
        <v>20150731</v>
      </c>
      <c r="F1043">
        <v>20160107</v>
      </c>
      <c r="H1043" s="10">
        <v>100013</v>
      </c>
      <c r="I1043" s="10">
        <v>63</v>
      </c>
      <c r="J1043" s="12">
        <v>39387</v>
      </c>
      <c r="K1043" s="12">
        <v>42216</v>
      </c>
      <c r="L1043" s="12">
        <v>42376</v>
      </c>
      <c r="R1043" s="42" t="str">
        <f>LOOKUP(A1043,'IBD - Individuals Basic'!$A$9:$A$3006,'IBD - Individuals Basic'!$B$9:$B$3006)</f>
        <v>Mr Jonathan Neil Craigie</v>
      </c>
      <c r="S1043" s="42" t="str">
        <f ca="1">LOOKUP(B1043,'Firmmast - master file'!$A$9:$A1251,'Firmmast - master file'!$B$9:$B$217)</f>
        <v>Skipton Financial Services Ltd</v>
      </c>
    </row>
    <row r="1044" spans="1:19">
      <c r="A1044" t="s">
        <v>4220</v>
      </c>
      <c r="B1044">
        <v>100013</v>
      </c>
      <c r="C1044">
        <v>45</v>
      </c>
      <c r="D1044">
        <v>20030430</v>
      </c>
      <c r="E1044">
        <v>20030731</v>
      </c>
      <c r="F1044">
        <v>20030805</v>
      </c>
      <c r="H1044" s="10">
        <v>100013</v>
      </c>
      <c r="I1044" s="10">
        <v>45</v>
      </c>
      <c r="J1044" s="12">
        <v>37741</v>
      </c>
      <c r="K1044" s="12">
        <v>37833</v>
      </c>
      <c r="L1044" s="12">
        <v>37838</v>
      </c>
      <c r="R1044" s="42" t="str">
        <f>LOOKUP(A1044,'IBD - Individuals Basic'!$A$9:$A$3006,'IBD - Individuals Basic'!$B$9:$B$3006)</f>
        <v>Mr Jonathan Nigel Clamp</v>
      </c>
      <c r="S1044" s="42" t="str">
        <f ca="1">LOOKUP(B1044,'Firmmast - master file'!$A$9:$A1252,'Firmmast - master file'!$B$9:$B$217)</f>
        <v>Skipton Financial Services Ltd</v>
      </c>
    </row>
    <row r="1045" spans="1:19">
      <c r="A1045" t="s">
        <v>4223</v>
      </c>
      <c r="B1045">
        <v>100013</v>
      </c>
      <c r="C1045">
        <v>44</v>
      </c>
      <c r="D1045">
        <v>20071023</v>
      </c>
      <c r="E1045">
        <v>20071031</v>
      </c>
      <c r="F1045">
        <v>20071110</v>
      </c>
      <c r="H1045" s="10">
        <v>100013</v>
      </c>
      <c r="I1045" s="10">
        <v>44</v>
      </c>
      <c r="J1045" s="12">
        <v>39378</v>
      </c>
      <c r="K1045" s="12">
        <v>39386</v>
      </c>
      <c r="L1045" s="12">
        <v>39396</v>
      </c>
      <c r="R1045" s="42" t="str">
        <f>LOOKUP(A1045,'IBD - Individuals Basic'!$A$9:$A$3006,'IBD - Individuals Basic'!$B$9:$B$3006)</f>
        <v>Mr James Patrick Fleming</v>
      </c>
      <c r="S1045" s="42" t="str">
        <f ca="1">LOOKUP(B1045,'Firmmast - master file'!$A$9:$A1253,'Firmmast - master file'!$B$9:$B$217)</f>
        <v>Skipton Financial Services Ltd</v>
      </c>
    </row>
    <row r="1046" spans="1:19">
      <c r="A1046" t="s">
        <v>4223</v>
      </c>
      <c r="B1046">
        <v>100013</v>
      </c>
      <c r="C1046">
        <v>45</v>
      </c>
      <c r="D1046">
        <v>20061107</v>
      </c>
      <c r="E1046">
        <v>20071023</v>
      </c>
      <c r="F1046">
        <v>20071023</v>
      </c>
      <c r="H1046" s="10">
        <v>100013</v>
      </c>
      <c r="I1046" s="10">
        <v>45</v>
      </c>
      <c r="J1046" s="12">
        <v>39028</v>
      </c>
      <c r="K1046" s="12">
        <v>39378</v>
      </c>
      <c r="L1046" s="12">
        <v>39378</v>
      </c>
      <c r="R1046" s="42" t="str">
        <f>LOOKUP(A1046,'IBD - Individuals Basic'!$A$9:$A$3006,'IBD - Individuals Basic'!$B$9:$B$3006)</f>
        <v>Mr James Patrick Fleming</v>
      </c>
      <c r="S1046" s="42" t="str">
        <f ca="1">LOOKUP(B1046,'Firmmast - master file'!$A$9:$A1254,'Firmmast - master file'!$B$9:$B$217)</f>
        <v>Skipton Financial Services Ltd</v>
      </c>
    </row>
    <row r="1047" spans="1:19">
      <c r="A1047" t="s">
        <v>4223</v>
      </c>
      <c r="B1047">
        <v>100013</v>
      </c>
      <c r="C1047">
        <v>63</v>
      </c>
      <c r="D1047">
        <v>20071101</v>
      </c>
      <c r="E1047">
        <v>20080102</v>
      </c>
      <c r="F1047">
        <v>20080125</v>
      </c>
      <c r="H1047" s="10">
        <v>100013</v>
      </c>
      <c r="I1047" s="10">
        <v>63</v>
      </c>
      <c r="J1047" s="12">
        <v>39387</v>
      </c>
      <c r="K1047" s="12">
        <v>39449</v>
      </c>
      <c r="L1047" s="12">
        <v>39472</v>
      </c>
      <c r="R1047" s="42" t="str">
        <f>LOOKUP(A1047,'IBD - Individuals Basic'!$A$9:$A$3006,'IBD - Individuals Basic'!$B$9:$B$3006)</f>
        <v>Mr James Patrick Fleming</v>
      </c>
      <c r="S1047" s="42" t="str">
        <f ca="1">LOOKUP(B1047,'Firmmast - master file'!$A$9:$A1255,'Firmmast - master file'!$B$9:$B$217)</f>
        <v>Skipton Financial Services Ltd</v>
      </c>
    </row>
    <row r="1048" spans="1:19">
      <c r="A1048" t="s">
        <v>4226</v>
      </c>
      <c r="B1048">
        <v>144543</v>
      </c>
      <c r="C1048">
        <v>44</v>
      </c>
      <c r="D1048">
        <v>20011201</v>
      </c>
      <c r="E1048">
        <v>20020731</v>
      </c>
      <c r="F1048">
        <v>20030408</v>
      </c>
      <c r="H1048" s="10">
        <v>144543</v>
      </c>
      <c r="I1048" s="10">
        <v>44</v>
      </c>
      <c r="J1048" s="12">
        <v>37226</v>
      </c>
      <c r="K1048" s="12">
        <v>37468</v>
      </c>
      <c r="L1048" s="12">
        <v>37719</v>
      </c>
      <c r="R1048" s="42" t="str">
        <f>LOOKUP(A1048,'IBD - Individuals Basic'!$A$9:$A$3006,'IBD - Individuals Basic'!$B$9:$B$3006)</f>
        <v>Ms Jane Pamela Farrow</v>
      </c>
      <c r="S1048" s="42" t="str">
        <f ca="1">LOOKUP(B1048,'Firmmast - master file'!$A$9:$A1256,'Firmmast - master file'!$B$9:$B$217)</f>
        <v>Schroder Investment Management North America Limited</v>
      </c>
    </row>
    <row r="1049" spans="1:19">
      <c r="A1049" t="s">
        <v>4226</v>
      </c>
      <c r="B1049">
        <v>144543</v>
      </c>
      <c r="C1049">
        <v>49</v>
      </c>
      <c r="D1049">
        <v>20011201</v>
      </c>
      <c r="E1049">
        <v>20030707</v>
      </c>
      <c r="F1049">
        <v>20030715</v>
      </c>
      <c r="H1049" s="10">
        <v>144543</v>
      </c>
      <c r="I1049" s="10">
        <v>49</v>
      </c>
      <c r="J1049" s="12">
        <v>37226</v>
      </c>
      <c r="K1049" s="12">
        <v>37809</v>
      </c>
      <c r="L1049" s="12">
        <v>37817</v>
      </c>
      <c r="R1049" s="42" t="str">
        <f>LOOKUP(A1049,'IBD - Individuals Basic'!$A$9:$A$3006,'IBD - Individuals Basic'!$B$9:$B$3006)</f>
        <v>Ms Jane Pamela Farrow</v>
      </c>
      <c r="S1049" s="42" t="str">
        <f ca="1">LOOKUP(B1049,'Firmmast - master file'!$A$9:$A1257,'Firmmast - master file'!$B$9:$B$217)</f>
        <v>Schroder Investment Management North America Limited</v>
      </c>
    </row>
    <row r="1050" spans="1:19">
      <c r="A1050" t="s">
        <v>4229</v>
      </c>
      <c r="B1050">
        <v>100013</v>
      </c>
      <c r="C1050">
        <v>22</v>
      </c>
      <c r="D1050">
        <v>20011201</v>
      </c>
      <c r="E1050">
        <v>20151001</v>
      </c>
      <c r="F1050">
        <v>20161122</v>
      </c>
      <c r="H1050" s="10">
        <v>100013</v>
      </c>
      <c r="I1050" s="10">
        <v>22</v>
      </c>
      <c r="J1050" s="12">
        <v>37226</v>
      </c>
      <c r="K1050" s="12">
        <v>42278</v>
      </c>
      <c r="L1050" s="12">
        <v>42696</v>
      </c>
      <c r="R1050" s="42" t="str">
        <f>LOOKUP(A1050,'IBD - Individuals Basic'!$A$9:$A$3006,'IBD - Individuals Basic'!$B$9:$B$3006)</f>
        <v>Mr Jonathan Paul Isherwood</v>
      </c>
      <c r="S1050" s="42" t="str">
        <f ca="1">LOOKUP(B1050,'Firmmast - master file'!$A$9:$A1258,'Firmmast - master file'!$B$9:$B$217)</f>
        <v>Skipton Financial Services Ltd</v>
      </c>
    </row>
    <row r="1051" spans="1:19">
      <c r="A1051" t="s">
        <v>4232</v>
      </c>
      <c r="B1051">
        <v>144543</v>
      </c>
      <c r="C1051">
        <v>36</v>
      </c>
      <c r="D1051">
        <v>20011201</v>
      </c>
      <c r="E1051">
        <v>20060512</v>
      </c>
      <c r="F1051">
        <v>20060516</v>
      </c>
      <c r="H1051" s="10">
        <v>144543</v>
      </c>
      <c r="I1051" s="10">
        <v>36</v>
      </c>
      <c r="J1051" s="12">
        <v>37226</v>
      </c>
      <c r="K1051" s="12">
        <v>38849</v>
      </c>
      <c r="L1051" s="12">
        <v>38853</v>
      </c>
      <c r="R1051" s="42" t="str">
        <f>LOOKUP(A1051,'IBD - Individuals Basic'!$A$9:$A$3006,'IBD - Individuals Basic'!$B$9:$B$3006)</f>
        <v>Ms Jane Paula Lucas</v>
      </c>
      <c r="S1051" s="42" t="str">
        <f ca="1">LOOKUP(B1051,'Firmmast - master file'!$A$9:$A1259,'Firmmast - master file'!$B$9:$B$217)</f>
        <v>Schroder Investment Management North America Limited</v>
      </c>
    </row>
    <row r="1052" spans="1:19">
      <c r="A1052" t="s">
        <v>4232</v>
      </c>
      <c r="B1052">
        <v>144543</v>
      </c>
      <c r="C1052">
        <v>44</v>
      </c>
      <c r="D1052">
        <v>20011201</v>
      </c>
      <c r="E1052">
        <v>20030107</v>
      </c>
      <c r="F1052">
        <v>20030116</v>
      </c>
      <c r="H1052" s="10">
        <v>144543</v>
      </c>
      <c r="I1052" s="10">
        <v>44</v>
      </c>
      <c r="J1052" s="12">
        <v>37226</v>
      </c>
      <c r="K1052" s="12">
        <v>37628</v>
      </c>
      <c r="L1052" s="12">
        <v>37637</v>
      </c>
      <c r="R1052" s="42" t="str">
        <f>LOOKUP(A1052,'IBD - Individuals Basic'!$A$9:$A$3006,'IBD - Individuals Basic'!$B$9:$B$3006)</f>
        <v>Ms Jane Paula Lucas</v>
      </c>
      <c r="S1052" s="42" t="str">
        <f ca="1">LOOKUP(B1052,'Firmmast - master file'!$A$9:$A1260,'Firmmast - master file'!$B$9:$B$217)</f>
        <v>Schroder Investment Management North America Limited</v>
      </c>
    </row>
    <row r="1053" spans="1:19">
      <c r="A1053" t="s">
        <v>4232</v>
      </c>
      <c r="B1053">
        <v>144543</v>
      </c>
      <c r="C1053">
        <v>49</v>
      </c>
      <c r="D1053">
        <v>20011201</v>
      </c>
      <c r="E1053">
        <v>20070331</v>
      </c>
      <c r="F1053">
        <v>20070330</v>
      </c>
      <c r="H1053" s="10">
        <v>144543</v>
      </c>
      <c r="I1053" s="10">
        <v>49</v>
      </c>
      <c r="J1053" s="12">
        <v>37226</v>
      </c>
      <c r="K1053" s="12">
        <v>39172</v>
      </c>
      <c r="L1053" s="12">
        <v>39171</v>
      </c>
      <c r="R1053" s="42" t="str">
        <f>LOOKUP(A1053,'IBD - Individuals Basic'!$A$9:$A$3006,'IBD - Individuals Basic'!$B$9:$B$3006)</f>
        <v>Ms Jane Paula Lucas</v>
      </c>
      <c r="S1053" s="42" t="str">
        <f ca="1">LOOKUP(B1053,'Firmmast - master file'!$A$9:$A1261,'Firmmast - master file'!$B$9:$B$217)</f>
        <v>Schroder Investment Management North America Limited</v>
      </c>
    </row>
    <row r="1054" spans="1:19">
      <c r="A1054" t="s">
        <v>4235</v>
      </c>
      <c r="B1054">
        <v>308697</v>
      </c>
      <c r="C1054">
        <v>22</v>
      </c>
      <c r="D1054">
        <v>20050114</v>
      </c>
      <c r="E1054">
        <v>20140908</v>
      </c>
      <c r="F1054">
        <v>20140908</v>
      </c>
      <c r="H1054" s="10">
        <v>308697</v>
      </c>
      <c r="I1054" s="10">
        <v>22</v>
      </c>
      <c r="J1054" s="12">
        <v>38366</v>
      </c>
      <c r="K1054" s="12">
        <v>41890</v>
      </c>
      <c r="L1054" s="12">
        <v>41890</v>
      </c>
      <c r="R1054" s="42" t="str">
        <f>LOOKUP(A1054,'IBD - Individuals Basic'!$A$9:$A$3006,'IBD - Individuals Basic'!$B$9:$B$3006)</f>
        <v>Mr Joseph Patrick McFeely</v>
      </c>
      <c r="S1054" s="42" t="str">
        <f ca="1">LOOKUP(B1054,'Firmmast - master file'!$A$9:$A1262,'Firmmast - master file'!$B$9:$B$217)</f>
        <v>General Insurance Brokers Ltd</v>
      </c>
    </row>
    <row r="1055" spans="1:19">
      <c r="A1055" t="s">
        <v>4238</v>
      </c>
      <c r="B1055">
        <v>186209</v>
      </c>
      <c r="C1055">
        <v>23</v>
      </c>
      <c r="D1055">
        <v>20040622</v>
      </c>
      <c r="E1055">
        <v>20050715</v>
      </c>
      <c r="F1055">
        <v>20050928</v>
      </c>
      <c r="H1055" s="10">
        <v>186209</v>
      </c>
      <c r="I1055" s="10">
        <v>23</v>
      </c>
      <c r="J1055" s="12">
        <v>38160</v>
      </c>
      <c r="K1055" s="12">
        <v>38548</v>
      </c>
      <c r="L1055" s="12">
        <v>38623</v>
      </c>
      <c r="R1055" s="42" t="str">
        <f>LOOKUP(A1055,'IBD - Individuals Basic'!$A$9:$A$3006,'IBD - Individuals Basic'!$B$9:$B$3006)</f>
        <v>Mr Jean- Pierre Rene Millet</v>
      </c>
      <c r="S1055" s="42" t="str">
        <f ca="1">LOOKUP(B1055,'Firmmast - master file'!$A$9:$A1263,'Firmmast - master file'!$B$9:$B$217)</f>
        <v>CECP Investment Advisors Limited</v>
      </c>
    </row>
    <row r="1056" spans="1:19">
      <c r="A1056" t="s">
        <v>4238</v>
      </c>
      <c r="B1056">
        <v>186209</v>
      </c>
      <c r="C1056">
        <v>23</v>
      </c>
      <c r="D1056">
        <v>20060831</v>
      </c>
      <c r="E1056">
        <v>20101118</v>
      </c>
      <c r="F1056">
        <v>20101118</v>
      </c>
      <c r="H1056" s="10">
        <v>186209</v>
      </c>
      <c r="I1056" s="10">
        <v>23</v>
      </c>
      <c r="J1056" s="12">
        <v>38960</v>
      </c>
      <c r="K1056" s="12">
        <v>40500</v>
      </c>
      <c r="L1056" s="12">
        <v>40500</v>
      </c>
      <c r="R1056" s="42" t="str">
        <f>LOOKUP(A1056,'IBD - Individuals Basic'!$A$9:$A$3006,'IBD - Individuals Basic'!$B$9:$B$3006)</f>
        <v>Mr Jean- Pierre Rene Millet</v>
      </c>
      <c r="S1056" s="42" t="str">
        <f ca="1">LOOKUP(B1056,'Firmmast - master file'!$A$9:$A1264,'Firmmast - master file'!$B$9:$B$217)</f>
        <v>CECP Investment Advisors Limited</v>
      </c>
    </row>
    <row r="1057" spans="1:19">
      <c r="A1057" t="s">
        <v>4241</v>
      </c>
      <c r="B1057">
        <v>144543</v>
      </c>
      <c r="C1057">
        <v>63</v>
      </c>
      <c r="D1057">
        <v>20100907</v>
      </c>
      <c r="E1057">
        <v>20110411</v>
      </c>
      <c r="F1057">
        <v>20110411</v>
      </c>
      <c r="H1057" s="10">
        <v>144543</v>
      </c>
      <c r="I1057" s="10">
        <v>63</v>
      </c>
      <c r="J1057" s="12">
        <v>40428</v>
      </c>
      <c r="K1057" s="12">
        <v>40644</v>
      </c>
      <c r="L1057" s="12">
        <v>40644</v>
      </c>
      <c r="R1057" s="42" t="str">
        <f>LOOKUP(A1057,'IBD - Individuals Basic'!$A$9:$A$3006,'IBD - Individuals Basic'!$B$9:$B$3006)</f>
        <v>Mr James Paul Stewart Moodie</v>
      </c>
      <c r="S1057" s="42" t="str">
        <f ca="1">LOOKUP(B1057,'Firmmast - master file'!$A$9:$A1265,'Firmmast - master file'!$B$9:$B$217)</f>
        <v>Schroder Investment Management North America Limited</v>
      </c>
    </row>
    <row r="1058" spans="1:19">
      <c r="A1058" t="s">
        <v>4244</v>
      </c>
      <c r="B1058">
        <v>144543</v>
      </c>
      <c r="C1058">
        <v>49</v>
      </c>
      <c r="D1058">
        <v>20070119</v>
      </c>
      <c r="E1058">
        <v>20071031</v>
      </c>
      <c r="F1058">
        <v>20071110</v>
      </c>
      <c r="H1058" s="10">
        <v>144543</v>
      </c>
      <c r="I1058" s="10">
        <v>49</v>
      </c>
      <c r="J1058" s="12">
        <v>39101</v>
      </c>
      <c r="K1058" s="12">
        <v>39386</v>
      </c>
      <c r="L1058" s="12">
        <v>39396</v>
      </c>
      <c r="R1058" s="42" t="str">
        <f>LOOKUP(A1058,'IBD - Individuals Basic'!$A$9:$A$3006,'IBD - Individuals Basic'!$B$9:$B$3006)</f>
        <v>Mr Justin Paul Simler</v>
      </c>
      <c r="S1058" s="42" t="str">
        <f ca="1">LOOKUP(B1058,'Firmmast - master file'!$A$9:$A1266,'Firmmast - master file'!$B$9:$B$217)</f>
        <v>Schroder Investment Management North America Limited</v>
      </c>
    </row>
    <row r="1059" spans="1:19">
      <c r="A1059" t="s">
        <v>4244</v>
      </c>
      <c r="B1059">
        <v>144543</v>
      </c>
      <c r="C1059">
        <v>63</v>
      </c>
      <c r="D1059">
        <v>20071101</v>
      </c>
      <c r="E1059">
        <v>20141218</v>
      </c>
      <c r="F1059">
        <v>20141218</v>
      </c>
      <c r="H1059" s="10">
        <v>144543</v>
      </c>
      <c r="I1059" s="10">
        <v>63</v>
      </c>
      <c r="J1059" s="12">
        <v>39387</v>
      </c>
      <c r="K1059" s="12">
        <v>41991</v>
      </c>
      <c r="L1059" s="12">
        <v>41991</v>
      </c>
      <c r="R1059" s="42" t="str">
        <f>LOOKUP(A1059,'IBD - Individuals Basic'!$A$9:$A$3006,'IBD - Individuals Basic'!$B$9:$B$3006)</f>
        <v>Mr Justin Paul Simler</v>
      </c>
      <c r="S1059" s="42" t="str">
        <f ca="1">LOOKUP(B1059,'Firmmast - master file'!$A$9:$A1267,'Firmmast - master file'!$B$9:$B$217)</f>
        <v>Schroder Investment Management North America Limited</v>
      </c>
    </row>
    <row r="1060" spans="1:19">
      <c r="A1060" t="s">
        <v>4247</v>
      </c>
      <c r="B1060">
        <v>144543</v>
      </c>
      <c r="C1060">
        <v>49</v>
      </c>
      <c r="D1060">
        <v>20070321</v>
      </c>
      <c r="E1060">
        <v>20071031</v>
      </c>
      <c r="F1060">
        <v>20071110</v>
      </c>
      <c r="H1060" s="10">
        <v>144543</v>
      </c>
      <c r="I1060" s="10">
        <v>49</v>
      </c>
      <c r="J1060" s="12">
        <v>39162</v>
      </c>
      <c r="K1060" s="12">
        <v>39386</v>
      </c>
      <c r="L1060" s="12">
        <v>39396</v>
      </c>
      <c r="R1060" s="42" t="str">
        <f>LOOKUP(A1060,'IBD - Individuals Basic'!$A$9:$A$3006,'IBD - Individuals Basic'!$B$9:$B$3006)</f>
        <v>Dr Joseph Paul Silmon-Clyde</v>
      </c>
      <c r="S1060" s="42" t="str">
        <f ca="1">LOOKUP(B1060,'Firmmast - master file'!$A$9:$A1268,'Firmmast - master file'!$B$9:$B$217)</f>
        <v>Schroder Investment Management North America Limited</v>
      </c>
    </row>
    <row r="1061" spans="1:19">
      <c r="A1061" t="s">
        <v>4247</v>
      </c>
      <c r="B1061">
        <v>144543</v>
      </c>
      <c r="C1061">
        <v>63</v>
      </c>
      <c r="D1061">
        <v>20071101</v>
      </c>
      <c r="E1061">
        <v>20091106</v>
      </c>
      <c r="F1061">
        <v>20091106</v>
      </c>
      <c r="H1061" s="10">
        <v>144543</v>
      </c>
      <c r="I1061" s="10">
        <v>63</v>
      </c>
      <c r="J1061" s="12">
        <v>39387</v>
      </c>
      <c r="K1061" s="12">
        <v>40123</v>
      </c>
      <c r="L1061" s="12">
        <v>40123</v>
      </c>
      <c r="R1061" s="42" t="str">
        <f>LOOKUP(A1061,'IBD - Individuals Basic'!$A$9:$A$3006,'IBD - Individuals Basic'!$B$9:$B$3006)</f>
        <v>Dr Joseph Paul Silmon-Clyde</v>
      </c>
      <c r="S1061" s="42" t="str">
        <f ca="1">LOOKUP(B1061,'Firmmast - master file'!$A$9:$A1269,'Firmmast - master file'!$B$9:$B$217)</f>
        <v>Schroder Investment Management North America Limited</v>
      </c>
    </row>
    <row r="1062" spans="1:19">
      <c r="A1062" t="s">
        <v>4250</v>
      </c>
      <c r="B1062">
        <v>144543</v>
      </c>
      <c r="C1062">
        <v>63</v>
      </c>
      <c r="D1062">
        <v>20170210</v>
      </c>
      <c r="F1062">
        <v>20170210</v>
      </c>
      <c r="H1062" s="10">
        <v>144543</v>
      </c>
      <c r="I1062" s="10">
        <v>63</v>
      </c>
      <c r="J1062" s="12">
        <v>42776</v>
      </c>
      <c r="K1062" s="12" t="s">
        <v>734</v>
      </c>
      <c r="L1062" s="12">
        <v>42776</v>
      </c>
      <c r="R1062" s="42" t="str">
        <f>LOOKUP(A1062,'IBD - Individuals Basic'!$A$9:$A$3006,'IBD - Individuals Basic'!$B$9:$B$3006)</f>
        <v>Mr Juan Pablo Torres Rodriguez</v>
      </c>
      <c r="S1062" s="42" t="str">
        <f ca="1">LOOKUP(B1062,'Firmmast - master file'!$A$9:$A1270,'Firmmast - master file'!$B$9:$B$217)</f>
        <v>Schroder Investment Management North America Limited</v>
      </c>
    </row>
    <row r="1063" spans="1:19">
      <c r="A1063" t="s">
        <v>4253</v>
      </c>
      <c r="B1063">
        <v>144543</v>
      </c>
      <c r="C1063">
        <v>44</v>
      </c>
      <c r="D1063">
        <v>20061102</v>
      </c>
      <c r="E1063">
        <v>20071031</v>
      </c>
      <c r="F1063">
        <v>20071110</v>
      </c>
      <c r="H1063" s="10">
        <v>144543</v>
      </c>
      <c r="I1063" s="10">
        <v>44</v>
      </c>
      <c r="J1063" s="12">
        <v>39023</v>
      </c>
      <c r="K1063" s="12">
        <v>39386</v>
      </c>
      <c r="L1063" s="12">
        <v>39396</v>
      </c>
      <c r="R1063" s="42" t="str">
        <f>LOOKUP(A1063,'IBD - Individuals Basic'!$A$9:$A$3006,'IBD - Individuals Basic'!$B$9:$B$3006)</f>
        <v>Mr Jose Ramon Aranda</v>
      </c>
      <c r="S1063" s="42" t="str">
        <f ca="1">LOOKUP(B1063,'Firmmast - master file'!$A$9:$A1271,'Firmmast - master file'!$B$9:$B$217)</f>
        <v>Schroder Investment Management North America Limited</v>
      </c>
    </row>
    <row r="1064" spans="1:19">
      <c r="A1064" t="s">
        <v>4253</v>
      </c>
      <c r="B1064">
        <v>144543</v>
      </c>
      <c r="C1064">
        <v>45</v>
      </c>
      <c r="D1064">
        <v>20040811</v>
      </c>
      <c r="E1064">
        <v>20061102</v>
      </c>
      <c r="F1064">
        <v>20061102</v>
      </c>
      <c r="H1064" s="10">
        <v>144543</v>
      </c>
      <c r="I1064" s="10">
        <v>45</v>
      </c>
      <c r="J1064" s="12">
        <v>38210</v>
      </c>
      <c r="K1064" s="12">
        <v>39023</v>
      </c>
      <c r="L1064" s="12">
        <v>39023</v>
      </c>
      <c r="R1064" s="42" t="str">
        <f>LOOKUP(A1064,'IBD - Individuals Basic'!$A$9:$A$3006,'IBD - Individuals Basic'!$B$9:$B$3006)</f>
        <v>Mr Jose Ramon Aranda</v>
      </c>
      <c r="S1064" s="42" t="str">
        <f ca="1">LOOKUP(B1064,'Firmmast - master file'!$A$9:$A1272,'Firmmast - master file'!$B$9:$B$217)</f>
        <v>Schroder Investment Management North America Limited</v>
      </c>
    </row>
    <row r="1065" spans="1:19">
      <c r="A1065" t="s">
        <v>4253</v>
      </c>
      <c r="B1065">
        <v>144543</v>
      </c>
      <c r="C1065">
        <v>63</v>
      </c>
      <c r="D1065">
        <v>20071101</v>
      </c>
      <c r="E1065">
        <v>20071130</v>
      </c>
      <c r="F1065">
        <v>20071211</v>
      </c>
      <c r="H1065" s="10">
        <v>144543</v>
      </c>
      <c r="I1065" s="10">
        <v>63</v>
      </c>
      <c r="J1065" s="12">
        <v>39387</v>
      </c>
      <c r="K1065" s="12">
        <v>39416</v>
      </c>
      <c r="L1065" s="12">
        <v>39427</v>
      </c>
      <c r="R1065" s="42" t="str">
        <f>LOOKUP(A1065,'IBD - Individuals Basic'!$A$9:$A$3006,'IBD - Individuals Basic'!$B$9:$B$3006)</f>
        <v>Mr Jose Ramon Aranda</v>
      </c>
      <c r="S1065" s="42" t="str">
        <f ca="1">LOOKUP(B1065,'Firmmast - master file'!$A$9:$A1273,'Firmmast - master file'!$B$9:$B$217)</f>
        <v>Schroder Investment Management North America Limited</v>
      </c>
    </row>
    <row r="1066" spans="1:19">
      <c r="A1066" t="s">
        <v>4259</v>
      </c>
      <c r="B1066">
        <v>182902</v>
      </c>
      <c r="C1066">
        <v>22</v>
      </c>
      <c r="D1066">
        <v>20011201</v>
      </c>
      <c r="E1066">
        <v>20050209</v>
      </c>
      <c r="F1066">
        <v>20050209</v>
      </c>
      <c r="H1066" s="10">
        <v>182902</v>
      </c>
      <c r="I1066" s="10">
        <v>22</v>
      </c>
      <c r="J1066" s="12">
        <v>37226</v>
      </c>
      <c r="K1066" s="12">
        <v>38392</v>
      </c>
      <c r="L1066" s="12">
        <v>38392</v>
      </c>
      <c r="R1066" s="42" t="str">
        <f>LOOKUP(A1066,'IBD - Individuals Basic'!$A$9:$A$3006,'IBD - Individuals Basic'!$B$9:$B$3006)</f>
        <v>Mr John Richard Ellis</v>
      </c>
      <c r="S1066" s="42" t="str">
        <f ca="1">LOOKUP(B1066,'Firmmast - master file'!$A$9:$A1274,'Firmmast - master file'!$B$9:$B$217)</f>
        <v>John Ellis IFA</v>
      </c>
    </row>
    <row r="1067" spans="1:19">
      <c r="A1067" t="s">
        <v>4259</v>
      </c>
      <c r="B1067">
        <v>182902</v>
      </c>
      <c r="C1067">
        <v>44</v>
      </c>
      <c r="D1067">
        <v>20011201</v>
      </c>
      <c r="E1067">
        <v>20050209</v>
      </c>
      <c r="F1067">
        <v>20050209</v>
      </c>
      <c r="H1067" s="10">
        <v>182902</v>
      </c>
      <c r="I1067" s="10">
        <v>44</v>
      </c>
      <c r="J1067" s="12">
        <v>37226</v>
      </c>
      <c r="K1067" s="12">
        <v>38392</v>
      </c>
      <c r="L1067" s="12">
        <v>38392</v>
      </c>
      <c r="R1067" s="42" t="str">
        <f>LOOKUP(A1067,'IBD - Individuals Basic'!$A$9:$A$3006,'IBD - Individuals Basic'!$B$9:$B$3006)</f>
        <v>Mr John Richard Ellis</v>
      </c>
      <c r="S1067" s="42" t="str">
        <f ca="1">LOOKUP(B1067,'Firmmast - master file'!$A$9:$A1275,'Firmmast - master file'!$B$9:$B$217)</f>
        <v>John Ellis IFA</v>
      </c>
    </row>
    <row r="1068" spans="1:19">
      <c r="A1068" t="s">
        <v>4259</v>
      </c>
      <c r="B1068">
        <v>182902</v>
      </c>
      <c r="C1068">
        <v>60</v>
      </c>
      <c r="D1068">
        <v>20050114</v>
      </c>
      <c r="E1068">
        <v>20050209</v>
      </c>
      <c r="F1068">
        <v>20050209</v>
      </c>
      <c r="H1068" s="10">
        <v>182902</v>
      </c>
      <c r="I1068" s="10">
        <v>60</v>
      </c>
      <c r="J1068" s="12">
        <v>38366</v>
      </c>
      <c r="K1068" s="12">
        <v>38392</v>
      </c>
      <c r="L1068" s="12">
        <v>38392</v>
      </c>
      <c r="R1068" s="42" t="str">
        <f>LOOKUP(A1068,'IBD - Individuals Basic'!$A$9:$A$3006,'IBD - Individuals Basic'!$B$9:$B$3006)</f>
        <v>Mr John Richard Ellis</v>
      </c>
      <c r="S1068" s="42" t="str">
        <f ca="1">LOOKUP(B1068,'Firmmast - master file'!$A$9:$A1276,'Firmmast - master file'!$B$9:$B$217)</f>
        <v>John Ellis IFA</v>
      </c>
    </row>
    <row r="1069" spans="1:19">
      <c r="A1069" t="s">
        <v>4262</v>
      </c>
      <c r="B1069">
        <v>144543</v>
      </c>
      <c r="C1069">
        <v>44</v>
      </c>
      <c r="D1069">
        <v>20041019</v>
      </c>
      <c r="E1069">
        <v>20071031</v>
      </c>
      <c r="F1069">
        <v>20071110</v>
      </c>
      <c r="H1069" s="10">
        <v>144543</v>
      </c>
      <c r="I1069" s="10">
        <v>44</v>
      </c>
      <c r="J1069" s="12">
        <v>38279</v>
      </c>
      <c r="K1069" s="12">
        <v>39386</v>
      </c>
      <c r="L1069" s="12">
        <v>39396</v>
      </c>
      <c r="R1069" s="42" t="str">
        <f>LOOKUP(A1069,'IBD - Individuals Basic'!$A$9:$A$3006,'IBD - Individuals Basic'!$B$9:$B$3006)</f>
        <v>Mr James Richard Gautrey</v>
      </c>
      <c r="S1069" s="42" t="str">
        <f ca="1">LOOKUP(B1069,'Firmmast - master file'!$A$9:$A1277,'Firmmast - master file'!$B$9:$B$217)</f>
        <v>Schroder Investment Management North America Limited</v>
      </c>
    </row>
    <row r="1070" spans="1:19">
      <c r="A1070" t="s">
        <v>4262</v>
      </c>
      <c r="B1070">
        <v>144543</v>
      </c>
      <c r="C1070">
        <v>63</v>
      </c>
      <c r="D1070">
        <v>20071101</v>
      </c>
      <c r="F1070">
        <v>20071110</v>
      </c>
      <c r="H1070" s="10">
        <v>144543</v>
      </c>
      <c r="I1070" s="10">
        <v>63</v>
      </c>
      <c r="J1070" s="12">
        <v>39387</v>
      </c>
      <c r="K1070" s="12" t="s">
        <v>734</v>
      </c>
      <c r="L1070" s="12">
        <v>39396</v>
      </c>
      <c r="R1070" s="42" t="str">
        <f>LOOKUP(A1070,'IBD - Individuals Basic'!$A$9:$A$3006,'IBD - Individuals Basic'!$B$9:$B$3006)</f>
        <v>Mr James Richard Gautrey</v>
      </c>
      <c r="S1070" s="42" t="str">
        <f ca="1">LOOKUP(B1070,'Firmmast - master file'!$A$9:$A1278,'Firmmast - master file'!$B$9:$B$217)</f>
        <v>Schroder Investment Management North America Limited</v>
      </c>
    </row>
    <row r="1071" spans="1:19">
      <c r="A1071" t="s">
        <v>4265</v>
      </c>
      <c r="B1071">
        <v>100013</v>
      </c>
      <c r="C1071">
        <v>63</v>
      </c>
      <c r="D1071">
        <v>20090427</v>
      </c>
      <c r="E1071">
        <v>20120210</v>
      </c>
      <c r="F1071">
        <v>20120214</v>
      </c>
      <c r="H1071" s="10">
        <v>100013</v>
      </c>
      <c r="I1071" s="10">
        <v>63</v>
      </c>
      <c r="J1071" s="12">
        <v>39930</v>
      </c>
      <c r="K1071" s="12">
        <v>40949</v>
      </c>
      <c r="L1071" s="12">
        <v>40953</v>
      </c>
      <c r="R1071" s="42" t="str">
        <f>LOOKUP(A1071,'IBD - Individuals Basic'!$A$9:$A$3006,'IBD - Individuals Basic'!$B$9:$B$3006)</f>
        <v>Mr Julian Ronald Hunt</v>
      </c>
      <c r="S1071" s="42" t="str">
        <f ca="1">LOOKUP(B1071,'Firmmast - master file'!$A$9:$A1279,'Firmmast - master file'!$B$9:$B$217)</f>
        <v>Skipton Financial Services Ltd</v>
      </c>
    </row>
    <row r="1072" spans="1:19">
      <c r="A1072" t="s">
        <v>4268</v>
      </c>
      <c r="B1072">
        <v>144543</v>
      </c>
      <c r="C1072">
        <v>49</v>
      </c>
      <c r="D1072">
        <v>20030429</v>
      </c>
      <c r="E1072">
        <v>20040430</v>
      </c>
      <c r="F1072">
        <v>20040427</v>
      </c>
      <c r="H1072" s="10">
        <v>144543</v>
      </c>
      <c r="I1072" s="10">
        <v>49</v>
      </c>
      <c r="J1072" s="12">
        <v>37740</v>
      </c>
      <c r="K1072" s="12">
        <v>38107</v>
      </c>
      <c r="L1072" s="12">
        <v>38104</v>
      </c>
      <c r="R1072" s="42" t="str">
        <f>LOOKUP(A1072,'IBD - Individuals Basic'!$A$9:$A$3006,'IBD - Individuals Basic'!$B$9:$B$3006)</f>
        <v>Mr John Richard Hammond</v>
      </c>
      <c r="S1072" s="42" t="str">
        <f ca="1">LOOKUP(B1072,'Firmmast - master file'!$A$9:$A1280,'Firmmast - master file'!$B$9:$B$217)</f>
        <v>Schroder Investment Management North America Limited</v>
      </c>
    </row>
    <row r="1073" spans="1:19">
      <c r="A1073" t="s">
        <v>4271</v>
      </c>
      <c r="B1073">
        <v>144543</v>
      </c>
      <c r="C1073">
        <v>44</v>
      </c>
      <c r="D1073">
        <v>20050802</v>
      </c>
      <c r="E1073">
        <v>20060324</v>
      </c>
      <c r="F1073">
        <v>20060302</v>
      </c>
      <c r="H1073" s="10">
        <v>144543</v>
      </c>
      <c r="I1073" s="10">
        <v>44</v>
      </c>
      <c r="J1073" s="12">
        <v>38566</v>
      </c>
      <c r="K1073" s="12">
        <v>38800</v>
      </c>
      <c r="L1073" s="12">
        <v>38778</v>
      </c>
      <c r="R1073" s="42" t="str">
        <f>LOOKUP(A1073,'IBD - Individuals Basic'!$A$9:$A$3006,'IBD - Individuals Basic'!$B$9:$B$3006)</f>
        <v>Mr James Robert Hanbury</v>
      </c>
      <c r="S1073" s="42" t="str">
        <f ca="1">LOOKUP(B1073,'Firmmast - master file'!$A$9:$A1281,'Firmmast - master file'!$B$9:$B$217)</f>
        <v>Schroder Investment Management North America Limited</v>
      </c>
    </row>
    <row r="1074" spans="1:19">
      <c r="A1074" t="s">
        <v>4274</v>
      </c>
      <c r="B1074">
        <v>144543</v>
      </c>
      <c r="C1074">
        <v>63</v>
      </c>
      <c r="D1074">
        <v>20150514</v>
      </c>
      <c r="F1074">
        <v>20150514</v>
      </c>
      <c r="H1074" s="10">
        <v>144543</v>
      </c>
      <c r="I1074" s="10">
        <v>63</v>
      </c>
      <c r="J1074" s="12">
        <v>42138</v>
      </c>
      <c r="K1074" s="12" t="s">
        <v>734</v>
      </c>
      <c r="L1074" s="12">
        <v>42138</v>
      </c>
      <c r="R1074" s="42" t="str">
        <f>LOOKUP(A1074,'IBD - Individuals Basic'!$A$9:$A$3006,'IBD - Individuals Basic'!$B$9:$B$3006)</f>
        <v>Mr James Robert Luke</v>
      </c>
      <c r="S1074" s="42" t="str">
        <f ca="1">LOOKUP(B1074,'Firmmast - master file'!$A$9:$A1282,'Firmmast - master file'!$B$9:$B$217)</f>
        <v>Schroder Investment Management North America Limited</v>
      </c>
    </row>
    <row r="1075" spans="1:19">
      <c r="A1075" t="s">
        <v>4277</v>
      </c>
      <c r="B1075">
        <v>144543</v>
      </c>
      <c r="C1075">
        <v>49</v>
      </c>
      <c r="D1075">
        <v>20060516</v>
      </c>
      <c r="E1075">
        <v>20071031</v>
      </c>
      <c r="F1075">
        <v>20071110</v>
      </c>
      <c r="H1075" s="10">
        <v>144543</v>
      </c>
      <c r="I1075" s="10">
        <v>49</v>
      </c>
      <c r="J1075" s="12">
        <v>38853</v>
      </c>
      <c r="K1075" s="12">
        <v>39386</v>
      </c>
      <c r="L1075" s="12">
        <v>39396</v>
      </c>
      <c r="R1075" s="42" t="str">
        <f>LOOKUP(A1075,'IBD - Individuals Basic'!$A$9:$A$3006,'IBD - Individuals Basic'!$B$9:$B$3006)</f>
        <v>Mr John Robert Marsland</v>
      </c>
      <c r="S1075" s="42" t="str">
        <f ca="1">LOOKUP(B1075,'Firmmast - master file'!$A$9:$A1283,'Firmmast - master file'!$B$9:$B$217)</f>
        <v>Schroder Investment Management North America Limited</v>
      </c>
    </row>
    <row r="1076" spans="1:19">
      <c r="A1076" t="s">
        <v>4277</v>
      </c>
      <c r="B1076">
        <v>144543</v>
      </c>
      <c r="C1076">
        <v>63</v>
      </c>
      <c r="D1076">
        <v>20071101</v>
      </c>
      <c r="F1076">
        <v>20071110</v>
      </c>
      <c r="H1076" s="10">
        <v>144543</v>
      </c>
      <c r="I1076" s="10">
        <v>63</v>
      </c>
      <c r="J1076" s="12">
        <v>39387</v>
      </c>
      <c r="K1076" s="12" t="s">
        <v>734</v>
      </c>
      <c r="L1076" s="12">
        <v>39396</v>
      </c>
      <c r="R1076" s="42" t="str">
        <f>LOOKUP(A1076,'IBD - Individuals Basic'!$A$9:$A$3006,'IBD - Individuals Basic'!$B$9:$B$3006)</f>
        <v>Mr John Robert Marsland</v>
      </c>
      <c r="S1076" s="42" t="str">
        <f ca="1">LOOKUP(B1076,'Firmmast - master file'!$A$9:$A1284,'Firmmast - master file'!$B$9:$B$217)</f>
        <v>Schroder Investment Management North America Limited</v>
      </c>
    </row>
    <row r="1077" spans="1:19">
      <c r="A1077" t="s">
        <v>4280</v>
      </c>
      <c r="B1077">
        <v>144543</v>
      </c>
      <c r="C1077">
        <v>63</v>
      </c>
      <c r="D1077">
        <v>20150311</v>
      </c>
      <c r="F1077">
        <v>20150311</v>
      </c>
      <c r="H1077" s="10">
        <v>144543</v>
      </c>
      <c r="I1077" s="10">
        <v>63</v>
      </c>
      <c r="J1077" s="12">
        <v>42074</v>
      </c>
      <c r="K1077" s="12" t="s">
        <v>734</v>
      </c>
      <c r="L1077" s="12">
        <v>42074</v>
      </c>
      <c r="R1077" s="42" t="str">
        <f>LOOKUP(A1077,'IBD - Individuals Basic'!$A$9:$A$3006,'IBD - Individuals Basic'!$B$9:$B$3006)</f>
        <v>Mr James Robert Kenneth Rutland</v>
      </c>
      <c r="S1077" s="42" t="str">
        <f ca="1">LOOKUP(B1077,'Firmmast - master file'!$A$9:$A1285,'Firmmast - master file'!$B$9:$B$217)</f>
        <v>Schroder Investment Management North America Limited</v>
      </c>
    </row>
    <row r="1078" spans="1:19">
      <c r="A1078" t="s">
        <v>4283</v>
      </c>
      <c r="B1078">
        <v>100013</v>
      </c>
      <c r="C1078">
        <v>45</v>
      </c>
      <c r="D1078">
        <v>20030117</v>
      </c>
      <c r="E1078">
        <v>20040117</v>
      </c>
      <c r="F1078">
        <v>20151130</v>
      </c>
      <c r="H1078" s="10">
        <v>100013</v>
      </c>
      <c r="I1078" s="10">
        <v>45</v>
      </c>
      <c r="J1078" s="12">
        <v>37638</v>
      </c>
      <c r="K1078" s="12">
        <v>38003</v>
      </c>
      <c r="L1078" s="12">
        <v>42338</v>
      </c>
      <c r="R1078" s="42" t="str">
        <f>LOOKUP(A1078,'IBD - Individuals Basic'!$A$9:$A$3006,'IBD - Individuals Basic'!$B$9:$B$3006)</f>
        <v>Mr James Stephen John Clancy</v>
      </c>
      <c r="S1078" s="42" t="str">
        <f ca="1">LOOKUP(B1078,'Firmmast - master file'!$A$9:$A1286,'Firmmast - master file'!$B$9:$B$217)</f>
        <v>Skipton Financial Services Ltd</v>
      </c>
    </row>
    <row r="1079" spans="1:19">
      <c r="A1079" t="s">
        <v>4286</v>
      </c>
      <c r="B1079">
        <v>100013</v>
      </c>
      <c r="C1079">
        <v>45</v>
      </c>
      <c r="D1079">
        <v>20040923</v>
      </c>
      <c r="E1079">
        <v>20050902</v>
      </c>
      <c r="F1079">
        <v>20050909</v>
      </c>
      <c r="H1079" s="10">
        <v>100013</v>
      </c>
      <c r="I1079" s="10">
        <v>45</v>
      </c>
      <c r="J1079" s="12">
        <v>38253</v>
      </c>
      <c r="K1079" s="12">
        <v>38597</v>
      </c>
      <c r="L1079" s="12">
        <v>38604</v>
      </c>
      <c r="R1079" s="42" t="str">
        <f>LOOKUP(A1079,'IBD - Individuals Basic'!$A$9:$A$3006,'IBD - Individuals Basic'!$B$9:$B$3006)</f>
        <v>Mr Jason Scott Downer</v>
      </c>
      <c r="S1079" s="42" t="str">
        <f ca="1">LOOKUP(B1079,'Firmmast - master file'!$A$9:$A1287,'Firmmast - master file'!$B$9:$B$217)</f>
        <v>Skipton Financial Services Ltd</v>
      </c>
    </row>
    <row r="1080" spans="1:19">
      <c r="A1080" t="s">
        <v>4289</v>
      </c>
      <c r="B1080">
        <v>121420</v>
      </c>
      <c r="C1080">
        <v>25</v>
      </c>
      <c r="D1080">
        <v>20011201</v>
      </c>
      <c r="E1080">
        <v>20150804</v>
      </c>
      <c r="F1080">
        <v>20150804</v>
      </c>
      <c r="H1080" s="10">
        <v>121420</v>
      </c>
      <c r="I1080" s="10">
        <v>25</v>
      </c>
      <c r="J1080" s="12">
        <v>37226</v>
      </c>
      <c r="K1080" s="12">
        <v>42220</v>
      </c>
      <c r="L1080" s="12">
        <v>42220</v>
      </c>
      <c r="R1080" s="42" t="str">
        <f>LOOKUP(A1080,'IBD - Individuals Basic'!$A$9:$A$3006,'IBD - Individuals Basic'!$B$9:$B$3006)</f>
        <v>Mr John Scott Lees</v>
      </c>
      <c r="S1080" s="42" t="str">
        <f ca="1">LOOKUP(B1080,'Firmmast - master file'!$A$9:$A1288,'Firmmast - master file'!$B$9:$B$217)</f>
        <v>John S. Lees and Company</v>
      </c>
    </row>
    <row r="1081" spans="1:19">
      <c r="A1081" t="s">
        <v>4289</v>
      </c>
      <c r="B1081">
        <v>121420</v>
      </c>
      <c r="C1081">
        <v>29</v>
      </c>
      <c r="D1081">
        <v>20011201</v>
      </c>
      <c r="E1081">
        <v>20090331</v>
      </c>
      <c r="F1081">
        <v>20101102</v>
      </c>
      <c r="H1081" s="10">
        <v>121420</v>
      </c>
      <c r="I1081" s="10">
        <v>29</v>
      </c>
      <c r="J1081" s="12">
        <v>37226</v>
      </c>
      <c r="K1081" s="12">
        <v>39903</v>
      </c>
      <c r="L1081" s="12">
        <v>40484</v>
      </c>
      <c r="R1081" s="42" t="str">
        <f>LOOKUP(A1081,'IBD - Individuals Basic'!$A$9:$A$3006,'IBD - Individuals Basic'!$B$9:$B$3006)</f>
        <v>Mr John Scott Lees</v>
      </c>
      <c r="S1081" s="42" t="str">
        <f ca="1">LOOKUP(B1081,'Firmmast - master file'!$A$9:$A1289,'Firmmast - master file'!$B$9:$B$217)</f>
        <v>John S. Lees and Company</v>
      </c>
    </row>
    <row r="1082" spans="1:19">
      <c r="A1082" t="s">
        <v>4289</v>
      </c>
      <c r="B1082">
        <v>121420</v>
      </c>
      <c r="C1082">
        <v>30</v>
      </c>
      <c r="D1082">
        <v>20011201</v>
      </c>
      <c r="E1082">
        <v>20150804</v>
      </c>
      <c r="F1082">
        <v>20150804</v>
      </c>
      <c r="H1082" s="10">
        <v>121420</v>
      </c>
      <c r="I1082" s="10">
        <v>30</v>
      </c>
      <c r="J1082" s="12">
        <v>37226</v>
      </c>
      <c r="K1082" s="12">
        <v>42220</v>
      </c>
      <c r="L1082" s="12">
        <v>42220</v>
      </c>
      <c r="R1082" s="42" t="str">
        <f>LOOKUP(A1082,'IBD - Individuals Basic'!$A$9:$A$3006,'IBD - Individuals Basic'!$B$9:$B$3006)</f>
        <v>Mr John Scott Lees</v>
      </c>
      <c r="S1082" s="42" t="str">
        <f ca="1">LOOKUP(B1082,'Firmmast - master file'!$A$9:$A1290,'Firmmast - master file'!$B$9:$B$217)</f>
        <v>John S. Lees and Company</v>
      </c>
    </row>
    <row r="1083" spans="1:19">
      <c r="A1083" t="s">
        <v>4289</v>
      </c>
      <c r="B1083">
        <v>121420</v>
      </c>
      <c r="C1083">
        <v>31</v>
      </c>
      <c r="D1083">
        <v>20011201</v>
      </c>
      <c r="E1083">
        <v>20150804</v>
      </c>
      <c r="F1083">
        <v>20150804</v>
      </c>
      <c r="H1083" s="10">
        <v>121420</v>
      </c>
      <c r="I1083" s="10">
        <v>31</v>
      </c>
      <c r="J1083" s="12">
        <v>37226</v>
      </c>
      <c r="K1083" s="12">
        <v>42220</v>
      </c>
      <c r="L1083" s="12">
        <v>42220</v>
      </c>
      <c r="R1083" s="42" t="str">
        <f>LOOKUP(A1083,'IBD - Individuals Basic'!$A$9:$A$3006,'IBD - Individuals Basic'!$B$9:$B$3006)</f>
        <v>Mr John Scott Lees</v>
      </c>
      <c r="S1083" s="42" t="str">
        <f ca="1">LOOKUP(B1083,'Firmmast - master file'!$A$9:$A1291,'Firmmast - master file'!$B$9:$B$217)</f>
        <v>John S. Lees and Company</v>
      </c>
    </row>
    <row r="1084" spans="1:19">
      <c r="A1084" t="s">
        <v>4289</v>
      </c>
      <c r="B1084">
        <v>121420</v>
      </c>
      <c r="C1084">
        <v>44</v>
      </c>
      <c r="D1084">
        <v>20011201</v>
      </c>
      <c r="E1084">
        <v>20040223</v>
      </c>
      <c r="F1084">
        <v>20101102</v>
      </c>
      <c r="H1084" s="10">
        <v>121420</v>
      </c>
      <c r="I1084" s="10">
        <v>44</v>
      </c>
      <c r="J1084" s="12">
        <v>37226</v>
      </c>
      <c r="K1084" s="12">
        <v>38040</v>
      </c>
      <c r="L1084" s="12">
        <v>40484</v>
      </c>
      <c r="R1084" s="42" t="str">
        <f>LOOKUP(A1084,'IBD - Individuals Basic'!$A$9:$A$3006,'IBD - Individuals Basic'!$B$9:$B$3006)</f>
        <v>Mr John Scott Lees</v>
      </c>
      <c r="S1084" s="42" t="str">
        <f ca="1">LOOKUP(B1084,'Firmmast - master file'!$A$9:$A1292,'Firmmast - master file'!$B$9:$B$217)</f>
        <v>John S. Lees and Company</v>
      </c>
    </row>
    <row r="1085" spans="1:19">
      <c r="A1085" t="s">
        <v>4289</v>
      </c>
      <c r="B1085">
        <v>121420</v>
      </c>
      <c r="C1085">
        <v>60</v>
      </c>
      <c r="D1085">
        <v>20050114</v>
      </c>
      <c r="E1085">
        <v>20150804</v>
      </c>
      <c r="F1085">
        <v>20150804</v>
      </c>
      <c r="H1085" s="10">
        <v>121420</v>
      </c>
      <c r="I1085" s="10">
        <v>60</v>
      </c>
      <c r="J1085" s="12">
        <v>38366</v>
      </c>
      <c r="K1085" s="12">
        <v>42220</v>
      </c>
      <c r="L1085" s="12">
        <v>42220</v>
      </c>
      <c r="R1085" s="42" t="str">
        <f>LOOKUP(A1085,'IBD - Individuals Basic'!$A$9:$A$3006,'IBD - Individuals Basic'!$B$9:$B$3006)</f>
        <v>Mr John Scott Lees</v>
      </c>
      <c r="S1085" s="42" t="str">
        <f ca="1">LOOKUP(B1085,'Firmmast - master file'!$A$9:$A1293,'Firmmast - master file'!$B$9:$B$217)</f>
        <v>John S. Lees and Company</v>
      </c>
    </row>
    <row r="1086" spans="1:19">
      <c r="A1086" t="s">
        <v>4292</v>
      </c>
      <c r="B1086">
        <v>100013</v>
      </c>
      <c r="C1086">
        <v>44</v>
      </c>
      <c r="D1086">
        <v>20050624</v>
      </c>
      <c r="E1086">
        <v>20071031</v>
      </c>
      <c r="F1086">
        <v>20071110</v>
      </c>
      <c r="H1086" s="10">
        <v>100013</v>
      </c>
      <c r="I1086" s="10">
        <v>44</v>
      </c>
      <c r="J1086" s="12">
        <v>38527</v>
      </c>
      <c r="K1086" s="12">
        <v>39386</v>
      </c>
      <c r="L1086" s="12">
        <v>39396</v>
      </c>
      <c r="R1086" s="42" t="str">
        <f>LOOKUP(A1086,'IBD - Individuals Basic'!$A$9:$A$3006,'IBD - Individuals Basic'!$B$9:$B$3006)</f>
        <v>Miss Jetinder Sonia Mankoo</v>
      </c>
      <c r="S1086" s="42" t="str">
        <f ca="1">LOOKUP(B1086,'Firmmast - master file'!$A$9:$A1294,'Firmmast - master file'!$B$9:$B$217)</f>
        <v>Skipton Financial Services Ltd</v>
      </c>
    </row>
    <row r="1087" spans="1:19">
      <c r="A1087" t="s">
        <v>4292</v>
      </c>
      <c r="B1087">
        <v>100013</v>
      </c>
      <c r="C1087">
        <v>45</v>
      </c>
      <c r="D1087">
        <v>20040416</v>
      </c>
      <c r="E1087">
        <v>20050624</v>
      </c>
      <c r="F1087">
        <v>20050624</v>
      </c>
      <c r="H1087" s="10">
        <v>100013</v>
      </c>
      <c r="I1087" s="10">
        <v>45</v>
      </c>
      <c r="J1087" s="12">
        <v>38093</v>
      </c>
      <c r="K1087" s="12">
        <v>38527</v>
      </c>
      <c r="L1087" s="12">
        <v>38527</v>
      </c>
      <c r="R1087" s="42" t="str">
        <f>LOOKUP(A1087,'IBD - Individuals Basic'!$A$9:$A$3006,'IBD - Individuals Basic'!$B$9:$B$3006)</f>
        <v>Miss Jetinder Sonia Mankoo</v>
      </c>
      <c r="S1087" s="42" t="str">
        <f ca="1">LOOKUP(B1087,'Firmmast - master file'!$A$9:$A1295,'Firmmast - master file'!$B$9:$B$217)</f>
        <v>Skipton Financial Services Ltd</v>
      </c>
    </row>
    <row r="1088" spans="1:19">
      <c r="A1088" t="s">
        <v>4292</v>
      </c>
      <c r="B1088">
        <v>100013</v>
      </c>
      <c r="C1088">
        <v>63</v>
      </c>
      <c r="D1088">
        <v>20071101</v>
      </c>
      <c r="E1088">
        <v>20080201</v>
      </c>
      <c r="F1088">
        <v>20080130</v>
      </c>
      <c r="H1088" s="10">
        <v>100013</v>
      </c>
      <c r="I1088" s="10">
        <v>63</v>
      </c>
      <c r="J1088" s="12">
        <v>39387</v>
      </c>
      <c r="K1088" s="12">
        <v>39479</v>
      </c>
      <c r="L1088" s="12">
        <v>39477</v>
      </c>
      <c r="R1088" s="42" t="str">
        <f>LOOKUP(A1088,'IBD - Individuals Basic'!$A$9:$A$3006,'IBD - Individuals Basic'!$B$9:$B$3006)</f>
        <v>Miss Jetinder Sonia Mankoo</v>
      </c>
      <c r="S1088" s="42" t="str">
        <f ca="1">LOOKUP(B1088,'Firmmast - master file'!$A$9:$A1296,'Firmmast - master file'!$B$9:$B$217)</f>
        <v>Skipton Financial Services Ltd</v>
      </c>
    </row>
    <row r="1089" spans="1:19">
      <c r="A1089" t="s">
        <v>4295</v>
      </c>
      <c r="B1089">
        <v>144543</v>
      </c>
      <c r="C1089">
        <v>49</v>
      </c>
      <c r="D1089">
        <v>20011201</v>
      </c>
      <c r="E1089">
        <v>20020731</v>
      </c>
      <c r="F1089">
        <v>20171115</v>
      </c>
      <c r="H1089" s="10">
        <v>144543</v>
      </c>
      <c r="I1089" s="10">
        <v>49</v>
      </c>
      <c r="J1089" s="12">
        <v>37226</v>
      </c>
      <c r="K1089" s="12">
        <v>37468</v>
      </c>
      <c r="L1089" s="12">
        <v>43054</v>
      </c>
      <c r="R1089" s="42" t="str">
        <f>LOOKUP(A1089,'IBD - Individuals Basic'!$A$9:$A$3006,'IBD - Individuals Basic'!$B$9:$B$3006)</f>
        <v>Mr John Stephen Fraser Millar</v>
      </c>
      <c r="S1089" s="42" t="str">
        <f ca="1">LOOKUP(B1089,'Firmmast - master file'!$A$9:$A1297,'Firmmast - master file'!$B$9:$B$217)</f>
        <v>Schroder Investment Management North America Limited</v>
      </c>
    </row>
    <row r="1090" spans="1:19">
      <c r="A1090" t="s">
        <v>4298</v>
      </c>
      <c r="B1090">
        <v>144543</v>
      </c>
      <c r="C1090">
        <v>44</v>
      </c>
      <c r="D1090">
        <v>20050411</v>
      </c>
      <c r="E1090">
        <v>20070304</v>
      </c>
      <c r="F1090">
        <v>20070228</v>
      </c>
      <c r="H1090" s="10">
        <v>144543</v>
      </c>
      <c r="I1090" s="10">
        <v>44</v>
      </c>
      <c r="J1090" s="12">
        <v>38453</v>
      </c>
      <c r="K1090" s="12">
        <v>39145</v>
      </c>
      <c r="L1090" s="12">
        <v>39141</v>
      </c>
      <c r="R1090" s="42" t="str">
        <f>LOOKUP(A1090,'IBD - Individuals Basic'!$A$9:$A$3006,'IBD - Individuals Basic'!$B$9:$B$3006)</f>
        <v>Ms Julie Sandra Macdonald</v>
      </c>
      <c r="S1090" s="42" t="str">
        <f ca="1">LOOKUP(B1090,'Firmmast - master file'!$A$9:$A1298,'Firmmast - master file'!$B$9:$B$217)</f>
        <v>Schroder Investment Management North America Limited</v>
      </c>
    </row>
    <row r="1091" spans="1:19">
      <c r="A1091" t="s">
        <v>4298</v>
      </c>
      <c r="B1091">
        <v>144543</v>
      </c>
      <c r="C1091">
        <v>45</v>
      </c>
      <c r="D1091">
        <v>20041222</v>
      </c>
      <c r="E1091">
        <v>20050411</v>
      </c>
      <c r="F1091">
        <v>20050411</v>
      </c>
      <c r="H1091" s="10">
        <v>144543</v>
      </c>
      <c r="I1091" s="10">
        <v>45</v>
      </c>
      <c r="J1091" s="12">
        <v>38343</v>
      </c>
      <c r="K1091" s="12">
        <v>38453</v>
      </c>
      <c r="L1091" s="12">
        <v>38453</v>
      </c>
      <c r="R1091" s="42" t="str">
        <f>LOOKUP(A1091,'IBD - Individuals Basic'!$A$9:$A$3006,'IBD - Individuals Basic'!$B$9:$B$3006)</f>
        <v>Ms Julie Sandra Macdonald</v>
      </c>
      <c r="S1091" s="42" t="str">
        <f ca="1">LOOKUP(B1091,'Firmmast - master file'!$A$9:$A1299,'Firmmast - master file'!$B$9:$B$217)</f>
        <v>Schroder Investment Management North America Limited</v>
      </c>
    </row>
    <row r="1092" spans="1:19">
      <c r="A1092" t="s">
        <v>4301</v>
      </c>
      <c r="B1092">
        <v>144543</v>
      </c>
      <c r="C1092">
        <v>44</v>
      </c>
      <c r="D1092">
        <v>20050701</v>
      </c>
      <c r="E1092">
        <v>20060901</v>
      </c>
      <c r="F1092">
        <v>20060901</v>
      </c>
      <c r="H1092" s="10">
        <v>144543</v>
      </c>
      <c r="I1092" s="10">
        <v>44</v>
      </c>
      <c r="J1092" s="12">
        <v>38534</v>
      </c>
      <c r="K1092" s="12">
        <v>38961</v>
      </c>
      <c r="L1092" s="12">
        <v>38961</v>
      </c>
      <c r="R1092" s="42" t="str">
        <f>LOOKUP(A1092,'IBD - Individuals Basic'!$A$9:$A$3006,'IBD - Individuals Basic'!$B$9:$B$3006)</f>
        <v>Mr Jasper Thomas Crone</v>
      </c>
      <c r="S1092" s="42" t="str">
        <f ca="1">LOOKUP(B1092,'Firmmast - master file'!$A$9:$A1300,'Firmmast - master file'!$B$9:$B$217)</f>
        <v>Schroder Investment Management North America Limited</v>
      </c>
    </row>
    <row r="1093" spans="1:19">
      <c r="A1093" t="s">
        <v>4304</v>
      </c>
      <c r="B1093">
        <v>202686</v>
      </c>
      <c r="C1093">
        <v>23</v>
      </c>
      <c r="D1093">
        <v>20040917</v>
      </c>
      <c r="E1093">
        <v>20060428</v>
      </c>
      <c r="F1093">
        <v>20060428</v>
      </c>
      <c r="H1093" s="10">
        <v>202686</v>
      </c>
      <c r="I1093" s="10">
        <v>23</v>
      </c>
      <c r="J1093" s="12">
        <v>38247</v>
      </c>
      <c r="K1093" s="12">
        <v>38835</v>
      </c>
      <c r="L1093" s="12">
        <v>38835</v>
      </c>
      <c r="R1093" s="42" t="str">
        <f>LOOKUP(A1093,'IBD - Individuals Basic'!$A$9:$A$3006,'IBD - Individuals Basic'!$B$9:$B$3006)</f>
        <v>Mr Jorma Tapani Poyhonen</v>
      </c>
      <c r="S1093" s="42" t="str">
        <f ca="1">LOOKUP(B1093,'Firmmast - master file'!$A$9:$A1301,'Firmmast - master file'!$B$9:$B$217)</f>
        <v>Panfinancial Insurance Company Limited</v>
      </c>
    </row>
    <row r="1094" spans="1:19">
      <c r="A1094" t="s">
        <v>4307</v>
      </c>
      <c r="B1094">
        <v>144543</v>
      </c>
      <c r="C1094">
        <v>45</v>
      </c>
      <c r="D1094">
        <v>20031208</v>
      </c>
      <c r="E1094">
        <v>20041103</v>
      </c>
      <c r="F1094">
        <v>20041103</v>
      </c>
      <c r="H1094" s="10">
        <v>144543</v>
      </c>
      <c r="I1094" s="10">
        <v>45</v>
      </c>
      <c r="J1094" s="12">
        <v>37963</v>
      </c>
      <c r="K1094" s="12">
        <v>38294</v>
      </c>
      <c r="L1094" s="12">
        <v>38294</v>
      </c>
      <c r="R1094" s="42" t="str">
        <f>LOOKUP(A1094,'IBD - Individuals Basic'!$A$9:$A$3006,'IBD - Individuals Basic'!$B$9:$B$3006)</f>
        <v>Mr John Timothy Teahan</v>
      </c>
      <c r="S1094" s="42" t="str">
        <f ca="1">LOOKUP(B1094,'Firmmast - master file'!$A$9:$A1302,'Firmmast - master file'!$B$9:$B$217)</f>
        <v>Schroder Investment Management North America Limited</v>
      </c>
    </row>
    <row r="1095" spans="1:19">
      <c r="A1095" t="s">
        <v>4307</v>
      </c>
      <c r="B1095">
        <v>144543</v>
      </c>
      <c r="C1095">
        <v>49</v>
      </c>
      <c r="D1095">
        <v>20041103</v>
      </c>
      <c r="E1095">
        <v>20071031</v>
      </c>
      <c r="F1095">
        <v>20071110</v>
      </c>
      <c r="H1095" s="10">
        <v>144543</v>
      </c>
      <c r="I1095" s="10">
        <v>49</v>
      </c>
      <c r="J1095" s="12">
        <v>38294</v>
      </c>
      <c r="K1095" s="12">
        <v>39386</v>
      </c>
      <c r="L1095" s="12">
        <v>39396</v>
      </c>
      <c r="R1095" s="42" t="str">
        <f>LOOKUP(A1095,'IBD - Individuals Basic'!$A$9:$A$3006,'IBD - Individuals Basic'!$B$9:$B$3006)</f>
        <v>Mr John Timothy Teahan</v>
      </c>
      <c r="S1095" s="42" t="str">
        <f ca="1">LOOKUP(B1095,'Firmmast - master file'!$A$9:$A1303,'Firmmast - master file'!$B$9:$B$217)</f>
        <v>Schroder Investment Management North America Limited</v>
      </c>
    </row>
    <row r="1096" spans="1:19">
      <c r="A1096" t="s">
        <v>4307</v>
      </c>
      <c r="B1096">
        <v>144543</v>
      </c>
      <c r="C1096">
        <v>63</v>
      </c>
      <c r="D1096">
        <v>20071101</v>
      </c>
      <c r="E1096">
        <v>20090507</v>
      </c>
      <c r="F1096">
        <v>20090511</v>
      </c>
      <c r="H1096" s="10">
        <v>144543</v>
      </c>
      <c r="I1096" s="10">
        <v>63</v>
      </c>
      <c r="J1096" s="12">
        <v>39387</v>
      </c>
      <c r="K1096" s="12">
        <v>39940</v>
      </c>
      <c r="L1096" s="12">
        <v>39944</v>
      </c>
      <c r="R1096" s="42" t="str">
        <f>LOOKUP(A1096,'IBD - Individuals Basic'!$A$9:$A$3006,'IBD - Individuals Basic'!$B$9:$B$3006)</f>
        <v>Mr John Timothy Teahan</v>
      </c>
      <c r="S1096" s="42" t="str">
        <f ca="1">LOOKUP(B1096,'Firmmast - master file'!$A$9:$A1304,'Firmmast - master file'!$B$9:$B$217)</f>
        <v>Schroder Investment Management North America Limited</v>
      </c>
    </row>
    <row r="1097" spans="1:19">
      <c r="A1097" t="s">
        <v>4310</v>
      </c>
      <c r="B1097">
        <v>100013</v>
      </c>
      <c r="C1097">
        <v>44</v>
      </c>
      <c r="D1097">
        <v>20020523</v>
      </c>
      <c r="E1097">
        <v>20071031</v>
      </c>
      <c r="F1097">
        <v>20071110</v>
      </c>
      <c r="H1097" s="10">
        <v>100013</v>
      </c>
      <c r="I1097" s="10">
        <v>44</v>
      </c>
      <c r="J1097" s="12">
        <v>37399</v>
      </c>
      <c r="K1097" s="12">
        <v>39386</v>
      </c>
      <c r="L1097" s="12">
        <v>39396</v>
      </c>
      <c r="R1097" s="42" t="str">
        <f>LOOKUP(A1097,'IBD - Individuals Basic'!$A$9:$A$3006,'IBD - Individuals Basic'!$B$9:$B$3006)</f>
        <v>Mrs June Vivienne Sanderson</v>
      </c>
      <c r="S1097" s="42" t="str">
        <f ca="1">LOOKUP(B1097,'Firmmast - master file'!$A$9:$A1305,'Firmmast - master file'!$B$9:$B$217)</f>
        <v>Skipton Financial Services Ltd</v>
      </c>
    </row>
    <row r="1098" spans="1:19">
      <c r="A1098" t="s">
        <v>4310</v>
      </c>
      <c r="B1098">
        <v>100013</v>
      </c>
      <c r="C1098">
        <v>45</v>
      </c>
      <c r="D1098">
        <v>20020328</v>
      </c>
      <c r="E1098">
        <v>20020523</v>
      </c>
      <c r="F1098">
        <v>20031107</v>
      </c>
      <c r="H1098" s="10">
        <v>100013</v>
      </c>
      <c r="I1098" s="10">
        <v>45</v>
      </c>
      <c r="J1098" s="12">
        <v>37343</v>
      </c>
      <c r="K1098" s="12">
        <v>37399</v>
      </c>
      <c r="L1098" s="12">
        <v>37932</v>
      </c>
      <c r="R1098" s="42" t="str">
        <f>LOOKUP(A1098,'IBD - Individuals Basic'!$A$9:$A$3006,'IBD - Individuals Basic'!$B$9:$B$3006)</f>
        <v>Mrs June Vivienne Sanderson</v>
      </c>
      <c r="S1098" s="42" t="str">
        <f ca="1">LOOKUP(B1098,'Firmmast - master file'!$A$9:$A1306,'Firmmast - master file'!$B$9:$B$217)</f>
        <v>Skipton Financial Services Ltd</v>
      </c>
    </row>
    <row r="1099" spans="1:19">
      <c r="A1099" t="s">
        <v>4310</v>
      </c>
      <c r="B1099">
        <v>100013</v>
      </c>
      <c r="C1099">
        <v>63</v>
      </c>
      <c r="D1099">
        <v>20071101</v>
      </c>
      <c r="E1099">
        <v>20080502</v>
      </c>
      <c r="F1099">
        <v>20080501</v>
      </c>
      <c r="H1099" s="10">
        <v>100013</v>
      </c>
      <c r="I1099" s="10">
        <v>63</v>
      </c>
      <c r="J1099" s="12">
        <v>39387</v>
      </c>
      <c r="K1099" s="12">
        <v>39570</v>
      </c>
      <c r="L1099" s="12">
        <v>39569</v>
      </c>
      <c r="R1099" s="42" t="str">
        <f>LOOKUP(A1099,'IBD - Individuals Basic'!$A$9:$A$3006,'IBD - Individuals Basic'!$B$9:$B$3006)</f>
        <v>Mrs June Vivienne Sanderson</v>
      </c>
      <c r="S1099" s="42" t="str">
        <f ca="1">LOOKUP(B1099,'Firmmast - master file'!$A$9:$A1307,'Firmmast - master file'!$B$9:$B$217)</f>
        <v>Skipton Financial Services Ltd</v>
      </c>
    </row>
    <row r="1100" spans="1:19">
      <c r="A1100" t="s">
        <v>4316</v>
      </c>
      <c r="B1100">
        <v>144543</v>
      </c>
      <c r="C1100">
        <v>49</v>
      </c>
      <c r="D1100">
        <v>20020906</v>
      </c>
      <c r="E1100">
        <v>20071031</v>
      </c>
      <c r="F1100">
        <v>20071110</v>
      </c>
      <c r="H1100" s="10">
        <v>144543</v>
      </c>
      <c r="I1100" s="10">
        <v>49</v>
      </c>
      <c r="J1100" s="12">
        <v>37505</v>
      </c>
      <c r="K1100" s="12">
        <v>39386</v>
      </c>
      <c r="L1100" s="12">
        <v>39396</v>
      </c>
      <c r="R1100" s="42" t="str">
        <f>LOOKUP(A1100,'IBD - Individuals Basic'!$A$9:$A$3006,'IBD - Individuals Basic'!$B$9:$B$3006)</f>
        <v>Mr Jeremy William Hastings Cave</v>
      </c>
      <c r="S1100" s="42" t="str">
        <f ca="1">LOOKUP(B1100,'Firmmast - master file'!$A$9:$A1308,'Firmmast - master file'!$B$9:$B$217)</f>
        <v>Schroder Investment Management North America Limited</v>
      </c>
    </row>
    <row r="1101" spans="1:19">
      <c r="A1101" t="s">
        <v>4316</v>
      </c>
      <c r="B1101">
        <v>144543</v>
      </c>
      <c r="C1101">
        <v>63</v>
      </c>
      <c r="D1101">
        <v>20071101</v>
      </c>
      <c r="E1101">
        <v>20080802</v>
      </c>
      <c r="F1101">
        <v>20080730</v>
      </c>
      <c r="H1101" s="10">
        <v>144543</v>
      </c>
      <c r="I1101" s="10">
        <v>63</v>
      </c>
      <c r="J1101" s="12">
        <v>39387</v>
      </c>
      <c r="K1101" s="12">
        <v>39662</v>
      </c>
      <c r="L1101" s="12">
        <v>39659</v>
      </c>
      <c r="R1101" s="42" t="str">
        <f>LOOKUP(A1101,'IBD - Individuals Basic'!$A$9:$A$3006,'IBD - Individuals Basic'!$B$9:$B$3006)</f>
        <v>Mr Jeremy William Hastings Cave</v>
      </c>
      <c r="S1101" s="42" t="str">
        <f ca="1">LOOKUP(B1101,'Firmmast - master file'!$A$9:$A1309,'Firmmast - master file'!$B$9:$B$217)</f>
        <v>Schroder Investment Management North America Limited</v>
      </c>
    </row>
    <row r="1102" spans="1:19">
      <c r="A1102" t="s">
        <v>4319</v>
      </c>
      <c r="B1102">
        <v>100013</v>
      </c>
      <c r="C1102">
        <v>45</v>
      </c>
      <c r="D1102">
        <v>20030213</v>
      </c>
      <c r="E1102">
        <v>20030530</v>
      </c>
      <c r="F1102">
        <v>20030529</v>
      </c>
      <c r="H1102" s="10">
        <v>100013</v>
      </c>
      <c r="I1102" s="10">
        <v>45</v>
      </c>
      <c r="J1102" s="12">
        <v>37665</v>
      </c>
      <c r="K1102" s="12">
        <v>37771</v>
      </c>
      <c r="L1102" s="12">
        <v>37770</v>
      </c>
      <c r="R1102" s="42" t="str">
        <f>LOOKUP(A1102,'IBD - Individuals Basic'!$A$9:$A$3006,'IBD - Individuals Basic'!$B$9:$B$3006)</f>
        <v>Mr John William Hall</v>
      </c>
      <c r="S1102" s="42" t="str">
        <f ca="1">LOOKUP(B1102,'Firmmast - master file'!$A$9:$A1310,'Firmmast - master file'!$B$9:$B$217)</f>
        <v>Skipton Financial Services Ltd</v>
      </c>
    </row>
    <row r="1103" spans="1:19">
      <c r="A1103" t="s">
        <v>4322</v>
      </c>
      <c r="B1103">
        <v>144543</v>
      </c>
      <c r="C1103">
        <v>63</v>
      </c>
      <c r="D1103">
        <v>20140828</v>
      </c>
      <c r="E1103">
        <v>20150605</v>
      </c>
      <c r="F1103">
        <v>20150902</v>
      </c>
      <c r="H1103" s="10">
        <v>144543</v>
      </c>
      <c r="I1103" s="10">
        <v>63</v>
      </c>
      <c r="J1103" s="12">
        <v>41879</v>
      </c>
      <c r="K1103" s="12">
        <v>42160</v>
      </c>
      <c r="L1103" s="12">
        <v>42249</v>
      </c>
      <c r="R1103" s="42" t="str">
        <f>LOOKUP(A1103,'IBD - Individuals Basic'!$A$9:$A$3006,'IBD - Individuals Basic'!$B$9:$B$3006)</f>
        <v>Mr Jonathan William Ions</v>
      </c>
      <c r="S1103" s="42" t="str">
        <f ca="1">LOOKUP(B1103,'Firmmast - master file'!$A$9:$A1311,'Firmmast - master file'!$B$9:$B$217)</f>
        <v>Schroder Investment Management North America Limited</v>
      </c>
    </row>
    <row r="1104" spans="1:19">
      <c r="A1104" t="s">
        <v>4325</v>
      </c>
      <c r="B1104">
        <v>144543</v>
      </c>
      <c r="C1104">
        <v>48</v>
      </c>
      <c r="D1104">
        <v>20011201</v>
      </c>
      <c r="E1104">
        <v>20020731</v>
      </c>
      <c r="F1104">
        <v>20030408</v>
      </c>
      <c r="H1104" s="10">
        <v>144543</v>
      </c>
      <c r="I1104" s="10">
        <v>48</v>
      </c>
      <c r="J1104" s="12">
        <v>37226</v>
      </c>
      <c r="K1104" s="12">
        <v>37468</v>
      </c>
      <c r="L1104" s="12">
        <v>37719</v>
      </c>
      <c r="R1104" s="42" t="str">
        <f>LOOKUP(A1104,'IBD - Individuals Basic'!$A$9:$A$3006,'IBD - Individuals Basic'!$B$9:$B$3006)</f>
        <v>Mr James William Lishman</v>
      </c>
      <c r="S1104" s="42" t="str">
        <f ca="1">LOOKUP(B1104,'Firmmast - master file'!$A$9:$A1312,'Firmmast - master file'!$B$9:$B$217)</f>
        <v>Schroder Investment Management North America Limited</v>
      </c>
    </row>
    <row r="1105" spans="1:19">
      <c r="A1105" t="s">
        <v>4328</v>
      </c>
      <c r="B1105">
        <v>100013</v>
      </c>
      <c r="C1105">
        <v>63</v>
      </c>
      <c r="D1105">
        <v>20160128</v>
      </c>
      <c r="E1105">
        <v>20161027</v>
      </c>
      <c r="F1105">
        <v>20161111</v>
      </c>
      <c r="H1105" s="10">
        <v>100013</v>
      </c>
      <c r="I1105" s="10">
        <v>63</v>
      </c>
      <c r="J1105" s="12">
        <v>42397</v>
      </c>
      <c r="K1105" s="12">
        <v>42670</v>
      </c>
      <c r="L1105" s="12">
        <v>42685</v>
      </c>
      <c r="R1105" s="42" t="str">
        <f>LOOKUP(A1105,'IBD - Individuals Basic'!$A$9:$A$3006,'IBD - Individuals Basic'!$B$9:$B$3006)</f>
        <v>Mr James William Parker</v>
      </c>
      <c r="S1105" s="42" t="str">
        <f ca="1">LOOKUP(B1105,'Firmmast - master file'!$A$9:$A1313,'Firmmast - master file'!$B$9:$B$217)</f>
        <v>Skipton Financial Services Ltd</v>
      </c>
    </row>
    <row r="1106" spans="1:19">
      <c r="A1106" t="s">
        <v>4331</v>
      </c>
      <c r="B1106">
        <v>100013</v>
      </c>
      <c r="C1106">
        <v>44</v>
      </c>
      <c r="D1106">
        <v>20070822</v>
      </c>
      <c r="E1106">
        <v>20071031</v>
      </c>
      <c r="F1106">
        <v>20071110</v>
      </c>
      <c r="H1106" s="10">
        <v>100013</v>
      </c>
      <c r="I1106" s="10">
        <v>44</v>
      </c>
      <c r="J1106" s="12">
        <v>39316</v>
      </c>
      <c r="K1106" s="12">
        <v>39386</v>
      </c>
      <c r="L1106" s="12">
        <v>39396</v>
      </c>
      <c r="R1106" s="42" t="str">
        <f>LOOKUP(A1106,'IBD - Individuals Basic'!$A$9:$A$3006,'IBD - Individuals Basic'!$B$9:$B$3006)</f>
        <v>Mr John William Stirzaker</v>
      </c>
      <c r="S1106" s="42" t="str">
        <f ca="1">LOOKUP(B1106,'Firmmast - master file'!$A$9:$A1314,'Firmmast - master file'!$B$9:$B$217)</f>
        <v>Skipton Financial Services Ltd</v>
      </c>
    </row>
    <row r="1107" spans="1:19">
      <c r="A1107" t="s">
        <v>4331</v>
      </c>
      <c r="B1107">
        <v>100013</v>
      </c>
      <c r="C1107">
        <v>45</v>
      </c>
      <c r="D1107">
        <v>20060116</v>
      </c>
      <c r="E1107">
        <v>20070822</v>
      </c>
      <c r="F1107">
        <v>20070822</v>
      </c>
      <c r="H1107" s="10">
        <v>100013</v>
      </c>
      <c r="I1107" s="10">
        <v>45</v>
      </c>
      <c r="J1107" s="12">
        <v>38733</v>
      </c>
      <c r="K1107" s="12">
        <v>39316</v>
      </c>
      <c r="L1107" s="12">
        <v>39316</v>
      </c>
      <c r="R1107" s="42" t="str">
        <f>LOOKUP(A1107,'IBD - Individuals Basic'!$A$9:$A$3006,'IBD - Individuals Basic'!$B$9:$B$3006)</f>
        <v>Mr John William Stirzaker</v>
      </c>
      <c r="S1107" s="42" t="str">
        <f ca="1">LOOKUP(B1107,'Firmmast - master file'!$A$9:$A1315,'Firmmast - master file'!$B$9:$B$217)</f>
        <v>Skipton Financial Services Ltd</v>
      </c>
    </row>
    <row r="1108" spans="1:19">
      <c r="A1108" t="s">
        <v>4331</v>
      </c>
      <c r="B1108">
        <v>100013</v>
      </c>
      <c r="C1108">
        <v>63</v>
      </c>
      <c r="D1108">
        <v>20071101</v>
      </c>
      <c r="E1108">
        <v>20130430</v>
      </c>
      <c r="F1108">
        <v>20130430</v>
      </c>
      <c r="H1108" s="10">
        <v>100013</v>
      </c>
      <c r="I1108" s="10">
        <v>63</v>
      </c>
      <c r="J1108" s="12">
        <v>39387</v>
      </c>
      <c r="K1108" s="12">
        <v>41394</v>
      </c>
      <c r="L1108" s="12">
        <v>41394</v>
      </c>
      <c r="R1108" s="42" t="str">
        <f>LOOKUP(A1108,'IBD - Individuals Basic'!$A$9:$A$3006,'IBD - Individuals Basic'!$B$9:$B$3006)</f>
        <v>Mr John William Stirzaker</v>
      </c>
      <c r="S1108" s="42" t="str">
        <f ca="1">LOOKUP(B1108,'Firmmast - master file'!$A$9:$A1316,'Firmmast - master file'!$B$9:$B$217)</f>
        <v>Skipton Financial Services Ltd</v>
      </c>
    </row>
    <row r="1109" spans="1:19">
      <c r="A1109" t="s">
        <v>4334</v>
      </c>
      <c r="B1109">
        <v>144543</v>
      </c>
      <c r="C1109">
        <v>44</v>
      </c>
      <c r="D1109">
        <v>20011201</v>
      </c>
      <c r="E1109">
        <v>20020731</v>
      </c>
      <c r="F1109">
        <v>20030528</v>
      </c>
      <c r="H1109" s="10">
        <v>144543</v>
      </c>
      <c r="I1109" s="10">
        <v>44</v>
      </c>
      <c r="J1109" s="12">
        <v>37226</v>
      </c>
      <c r="K1109" s="12">
        <v>37468</v>
      </c>
      <c r="L1109" s="12">
        <v>37769</v>
      </c>
      <c r="R1109" s="42" t="str">
        <f>LOOKUP(A1109,'IBD - Individuals Basic'!$A$9:$A$3006,'IBD - Individuals Basic'!$B$9:$B$3006)</f>
        <v>Mr James Watson Stewart</v>
      </c>
      <c r="S1109" s="42" t="str">
        <f ca="1">LOOKUP(B1109,'Firmmast - master file'!$A$9:$A1317,'Firmmast - master file'!$B$9:$B$217)</f>
        <v>Schroder Investment Management North America Limited</v>
      </c>
    </row>
    <row r="1110" spans="1:19">
      <c r="A1110" t="s">
        <v>4334</v>
      </c>
      <c r="B1110">
        <v>144543</v>
      </c>
      <c r="C1110">
        <v>49</v>
      </c>
      <c r="D1110">
        <v>20011201</v>
      </c>
      <c r="E1110">
        <v>20071031</v>
      </c>
      <c r="F1110">
        <v>20071110</v>
      </c>
      <c r="H1110" s="10">
        <v>144543</v>
      </c>
      <c r="I1110" s="10">
        <v>49</v>
      </c>
      <c r="J1110" s="12">
        <v>37226</v>
      </c>
      <c r="K1110" s="12">
        <v>39386</v>
      </c>
      <c r="L1110" s="12">
        <v>39396</v>
      </c>
      <c r="R1110" s="42" t="str">
        <f>LOOKUP(A1110,'IBD - Individuals Basic'!$A$9:$A$3006,'IBD - Individuals Basic'!$B$9:$B$3006)</f>
        <v>Mr James Watson Stewart</v>
      </c>
      <c r="S1110" s="42" t="str">
        <f ca="1">LOOKUP(B1110,'Firmmast - master file'!$A$9:$A1318,'Firmmast - master file'!$B$9:$B$217)</f>
        <v>Schroder Investment Management North America Limited</v>
      </c>
    </row>
    <row r="1111" spans="1:19">
      <c r="A1111" t="s">
        <v>4334</v>
      </c>
      <c r="B1111">
        <v>144543</v>
      </c>
      <c r="C1111">
        <v>61</v>
      </c>
      <c r="D1111">
        <v>20141022</v>
      </c>
      <c r="E1111">
        <v>20150805</v>
      </c>
      <c r="F1111">
        <v>20150805</v>
      </c>
      <c r="H1111" s="10">
        <v>144543</v>
      </c>
      <c r="I1111" s="10">
        <v>61</v>
      </c>
      <c r="J1111" s="12">
        <v>41934</v>
      </c>
      <c r="K1111" s="12">
        <v>42221</v>
      </c>
      <c r="L1111" s="12">
        <v>42221</v>
      </c>
      <c r="R1111" s="42" t="str">
        <f>LOOKUP(A1111,'IBD - Individuals Basic'!$A$9:$A$3006,'IBD - Individuals Basic'!$B$9:$B$3006)</f>
        <v>Mr James Watson Stewart</v>
      </c>
      <c r="S1111" s="42" t="str">
        <f ca="1">LOOKUP(B1111,'Firmmast - master file'!$A$9:$A1319,'Firmmast - master file'!$B$9:$B$217)</f>
        <v>Schroder Investment Management North America Limited</v>
      </c>
    </row>
    <row r="1112" spans="1:19">
      <c r="A1112" t="s">
        <v>4334</v>
      </c>
      <c r="B1112">
        <v>144543</v>
      </c>
      <c r="C1112">
        <v>63</v>
      </c>
      <c r="D1112">
        <v>20071101</v>
      </c>
      <c r="E1112">
        <v>20150805</v>
      </c>
      <c r="F1112">
        <v>20150805</v>
      </c>
      <c r="H1112" s="10">
        <v>144543</v>
      </c>
      <c r="I1112" s="10">
        <v>63</v>
      </c>
      <c r="J1112" s="12">
        <v>39387</v>
      </c>
      <c r="K1112" s="12">
        <v>42221</v>
      </c>
      <c r="L1112" s="12">
        <v>42221</v>
      </c>
      <c r="R1112" s="42" t="str">
        <f>LOOKUP(A1112,'IBD - Individuals Basic'!$A$9:$A$3006,'IBD - Individuals Basic'!$B$9:$B$3006)</f>
        <v>Mr James Watson Stewart</v>
      </c>
      <c r="S1112" s="42" t="str">
        <f ca="1">LOOKUP(B1112,'Firmmast - master file'!$A$9:$A1320,'Firmmast - master file'!$B$9:$B$217)</f>
        <v>Schroder Investment Management North America Limited</v>
      </c>
    </row>
    <row r="1113" spans="1:19">
      <c r="A1113" t="s">
        <v>4337</v>
      </c>
      <c r="B1113">
        <v>144543</v>
      </c>
      <c r="C1113">
        <v>44</v>
      </c>
      <c r="D1113">
        <v>20021022</v>
      </c>
      <c r="E1113">
        <v>20060901</v>
      </c>
      <c r="F1113">
        <v>20060927</v>
      </c>
      <c r="H1113" s="10">
        <v>144543</v>
      </c>
      <c r="I1113" s="10">
        <v>44</v>
      </c>
      <c r="J1113" s="12">
        <v>37551</v>
      </c>
      <c r="K1113" s="12">
        <v>38961</v>
      </c>
      <c r="L1113" s="12">
        <v>38987</v>
      </c>
      <c r="R1113" s="42" t="str">
        <f>LOOKUP(A1113,'IBD - Individuals Basic'!$A$9:$A$3006,'IBD - Individuals Basic'!$B$9:$B$3006)</f>
        <v>Mr James William Squire</v>
      </c>
      <c r="S1113" s="42" t="str">
        <f ca="1">LOOKUP(B1113,'Firmmast - master file'!$A$9:$A1321,'Firmmast - master file'!$B$9:$B$217)</f>
        <v>Schroder Investment Management North America Limited</v>
      </c>
    </row>
    <row r="1114" spans="1:19">
      <c r="A1114" t="s">
        <v>4337</v>
      </c>
      <c r="B1114">
        <v>144543</v>
      </c>
      <c r="C1114">
        <v>49</v>
      </c>
      <c r="D1114">
        <v>20040618</v>
      </c>
      <c r="E1114">
        <v>20070831</v>
      </c>
      <c r="F1114">
        <v>20070828</v>
      </c>
      <c r="H1114" s="10">
        <v>144543</v>
      </c>
      <c r="I1114" s="10">
        <v>49</v>
      </c>
      <c r="J1114" s="12">
        <v>38156</v>
      </c>
      <c r="K1114" s="12">
        <v>39325</v>
      </c>
      <c r="L1114" s="12">
        <v>39322</v>
      </c>
      <c r="R1114" s="42" t="str">
        <f>LOOKUP(A1114,'IBD - Individuals Basic'!$A$9:$A$3006,'IBD - Individuals Basic'!$B$9:$B$3006)</f>
        <v>Mr James William Squire</v>
      </c>
      <c r="S1114" s="42" t="str">
        <f ca="1">LOOKUP(B1114,'Firmmast - master file'!$A$9:$A1322,'Firmmast - master file'!$B$9:$B$217)</f>
        <v>Schroder Investment Management North America Limited</v>
      </c>
    </row>
    <row r="1115" spans="1:19">
      <c r="A1115" t="s">
        <v>4340</v>
      </c>
      <c r="B1115">
        <v>144543</v>
      </c>
      <c r="C1115">
        <v>63</v>
      </c>
      <c r="D1115">
        <v>20120323</v>
      </c>
      <c r="E1115">
        <v>20160331</v>
      </c>
      <c r="F1115">
        <v>20160331</v>
      </c>
      <c r="H1115" s="10">
        <v>144543</v>
      </c>
      <c r="I1115" s="10">
        <v>63</v>
      </c>
      <c r="J1115" s="12">
        <v>40991</v>
      </c>
      <c r="K1115" s="12">
        <v>42460</v>
      </c>
      <c r="L1115" s="12">
        <v>42460</v>
      </c>
      <c r="R1115" s="42" t="str">
        <f>LOOKUP(A1115,'IBD - Individuals Basic'!$A$9:$A$3006,'IBD - Individuals Basic'!$B$9:$B$3006)</f>
        <v>Mr John Wilson Tweddle</v>
      </c>
      <c r="S1115" s="42" t="str">
        <f ca="1">LOOKUP(B1115,'Firmmast - master file'!$A$9:$A1323,'Firmmast - master file'!$B$9:$B$217)</f>
        <v>Schroder Investment Management North America Limited</v>
      </c>
    </row>
    <row r="1116" spans="1:19">
      <c r="A1116" t="s">
        <v>4343</v>
      </c>
      <c r="B1116">
        <v>144543</v>
      </c>
      <c r="C1116">
        <v>44</v>
      </c>
      <c r="D1116">
        <v>20011201</v>
      </c>
      <c r="E1116">
        <v>20020731</v>
      </c>
      <c r="F1116">
        <v>20030408</v>
      </c>
      <c r="H1116" s="10">
        <v>144543</v>
      </c>
      <c r="I1116" s="10">
        <v>44</v>
      </c>
      <c r="J1116" s="12">
        <v>37226</v>
      </c>
      <c r="K1116" s="12">
        <v>37468</v>
      </c>
      <c r="L1116" s="12">
        <v>37719</v>
      </c>
      <c r="R1116" s="42" t="str">
        <f>LOOKUP(A1116,'IBD - Individuals Basic'!$A$9:$A$3006,'IBD - Individuals Basic'!$B$9:$B$3006)</f>
        <v>Mr Justin Abercrombie</v>
      </c>
      <c r="S1116" s="42" t="str">
        <f ca="1">LOOKUP(B1116,'Firmmast - master file'!$A$9:$A1324,'Firmmast - master file'!$B$9:$B$217)</f>
        <v>Schroder Investment Management North America Limited</v>
      </c>
    </row>
    <row r="1117" spans="1:19">
      <c r="A1117" t="s">
        <v>4343</v>
      </c>
      <c r="B1117">
        <v>144543</v>
      </c>
      <c r="C1117">
        <v>49</v>
      </c>
      <c r="D1117">
        <v>20011201</v>
      </c>
      <c r="E1117">
        <v>20071031</v>
      </c>
      <c r="F1117">
        <v>20071110</v>
      </c>
      <c r="H1117" s="10">
        <v>144543</v>
      </c>
      <c r="I1117" s="10">
        <v>49</v>
      </c>
      <c r="J1117" s="12">
        <v>37226</v>
      </c>
      <c r="K1117" s="12">
        <v>39386</v>
      </c>
      <c r="L1117" s="12">
        <v>39396</v>
      </c>
      <c r="R1117" s="42" t="str">
        <f>LOOKUP(A1117,'IBD - Individuals Basic'!$A$9:$A$3006,'IBD - Individuals Basic'!$B$9:$B$3006)</f>
        <v>Mr Justin Abercrombie</v>
      </c>
      <c r="S1117" s="42" t="str">
        <f ca="1">LOOKUP(B1117,'Firmmast - master file'!$A$9:$A1325,'Firmmast - master file'!$B$9:$B$217)</f>
        <v>Schroder Investment Management North America Limited</v>
      </c>
    </row>
    <row r="1118" spans="1:19">
      <c r="A1118" t="s">
        <v>4343</v>
      </c>
      <c r="B1118">
        <v>144543</v>
      </c>
      <c r="C1118">
        <v>63</v>
      </c>
      <c r="D1118">
        <v>20071101</v>
      </c>
      <c r="F1118">
        <v>20071110</v>
      </c>
      <c r="H1118" s="10">
        <v>144543</v>
      </c>
      <c r="I1118" s="10">
        <v>63</v>
      </c>
      <c r="J1118" s="12">
        <v>39387</v>
      </c>
      <c r="K1118" s="12" t="s">
        <v>734</v>
      </c>
      <c r="L1118" s="12">
        <v>39396</v>
      </c>
      <c r="R1118" s="42" t="str">
        <f>LOOKUP(A1118,'IBD - Individuals Basic'!$A$9:$A$3006,'IBD - Individuals Basic'!$B$9:$B$3006)</f>
        <v>Mr Justin Abercrombie</v>
      </c>
      <c r="S1118" s="42" t="str">
        <f ca="1">LOOKUP(B1118,'Firmmast - master file'!$A$9:$A1326,'Firmmast - master file'!$B$9:$B$217)</f>
        <v>Schroder Investment Management North America Limited</v>
      </c>
    </row>
    <row r="1119" spans="1:19">
      <c r="A1119" t="s">
        <v>4349</v>
      </c>
      <c r="B1119">
        <v>100013</v>
      </c>
      <c r="C1119">
        <v>44</v>
      </c>
      <c r="D1119">
        <v>20011201</v>
      </c>
      <c r="E1119">
        <v>20071031</v>
      </c>
      <c r="F1119">
        <v>20160624</v>
      </c>
      <c r="H1119" s="10">
        <v>100013</v>
      </c>
      <c r="I1119" s="10">
        <v>44</v>
      </c>
      <c r="J1119" s="12">
        <v>37226</v>
      </c>
      <c r="K1119" s="12">
        <v>39386</v>
      </c>
      <c r="L1119" s="12">
        <v>42545</v>
      </c>
      <c r="R1119" s="42" t="str">
        <f>LOOKUP(A1119,'IBD - Individuals Basic'!$A$9:$A$3006,'IBD - Individuals Basic'!$B$9:$B$3006)</f>
        <v>Mr John Eric Bailey</v>
      </c>
      <c r="S1119" s="42" t="str">
        <f ca="1">LOOKUP(B1119,'Firmmast - master file'!$A$9:$A1327,'Firmmast - master file'!$B$9:$B$217)</f>
        <v>Skipton Financial Services Ltd</v>
      </c>
    </row>
    <row r="1120" spans="1:19">
      <c r="A1120" t="s">
        <v>4349</v>
      </c>
      <c r="B1120">
        <v>100013</v>
      </c>
      <c r="C1120">
        <v>63</v>
      </c>
      <c r="D1120">
        <v>20071101</v>
      </c>
      <c r="E1120">
        <v>20110511</v>
      </c>
      <c r="F1120">
        <v>20160624</v>
      </c>
      <c r="H1120" s="10">
        <v>100013</v>
      </c>
      <c r="I1120" s="10">
        <v>63</v>
      </c>
      <c r="J1120" s="12">
        <v>39387</v>
      </c>
      <c r="K1120" s="12">
        <v>40674</v>
      </c>
      <c r="L1120" s="12">
        <v>42545</v>
      </c>
      <c r="R1120" s="42" t="str">
        <f>LOOKUP(A1120,'IBD - Individuals Basic'!$A$9:$A$3006,'IBD - Individuals Basic'!$B$9:$B$3006)</f>
        <v>Mr John Eric Bailey</v>
      </c>
      <c r="S1120" s="42" t="str">
        <f ca="1">LOOKUP(B1120,'Firmmast - master file'!$A$9:$A1328,'Firmmast - master file'!$B$9:$B$217)</f>
        <v>Skipton Financial Services Ltd</v>
      </c>
    </row>
    <row r="1121" spans="1:19">
      <c r="A1121" t="s">
        <v>4349</v>
      </c>
      <c r="B1121">
        <v>100013</v>
      </c>
      <c r="C1121">
        <v>63</v>
      </c>
      <c r="D1121">
        <v>20120319</v>
      </c>
      <c r="E1121">
        <v>20151109</v>
      </c>
      <c r="F1121">
        <v>20160624</v>
      </c>
      <c r="H1121" s="10">
        <v>100013</v>
      </c>
      <c r="I1121" s="10">
        <v>63</v>
      </c>
      <c r="J1121" s="12">
        <v>40987</v>
      </c>
      <c r="K1121" s="12">
        <v>42317</v>
      </c>
      <c r="L1121" s="12">
        <v>42545</v>
      </c>
      <c r="R1121" s="42" t="str">
        <f>LOOKUP(A1121,'IBD - Individuals Basic'!$A$9:$A$3006,'IBD - Individuals Basic'!$B$9:$B$3006)</f>
        <v>Mr John Eric Bailey</v>
      </c>
      <c r="S1121" s="42" t="str">
        <f ca="1">LOOKUP(B1121,'Firmmast - master file'!$A$9:$A1329,'Firmmast - master file'!$B$9:$B$217)</f>
        <v>Skipton Financial Services Ltd</v>
      </c>
    </row>
    <row r="1122" spans="1:19">
      <c r="A1122" t="s">
        <v>4352</v>
      </c>
      <c r="B1122">
        <v>100013</v>
      </c>
      <c r="C1122">
        <v>44</v>
      </c>
      <c r="D1122">
        <v>20030430</v>
      </c>
      <c r="E1122">
        <v>20071031</v>
      </c>
      <c r="F1122">
        <v>20071110</v>
      </c>
      <c r="H1122" s="10">
        <v>100013</v>
      </c>
      <c r="I1122" s="10">
        <v>44</v>
      </c>
      <c r="J1122" s="12">
        <v>37741</v>
      </c>
      <c r="K1122" s="12">
        <v>39386</v>
      </c>
      <c r="L1122" s="12">
        <v>39396</v>
      </c>
      <c r="R1122" s="42" t="str">
        <f>LOOKUP(A1122,'IBD - Individuals Basic'!$A$9:$A$3006,'IBD - Individuals Basic'!$B$9:$B$3006)</f>
        <v>Mr Jeremy Barret Brewer</v>
      </c>
      <c r="S1122" s="42" t="str">
        <f ca="1">LOOKUP(B1122,'Firmmast - master file'!$A$9:$A1330,'Firmmast - master file'!$B$9:$B$217)</f>
        <v>Skipton Financial Services Ltd</v>
      </c>
    </row>
    <row r="1123" spans="1:19">
      <c r="A1123" t="s">
        <v>4352</v>
      </c>
      <c r="B1123">
        <v>100013</v>
      </c>
      <c r="C1123">
        <v>63</v>
      </c>
      <c r="D1123">
        <v>20071101</v>
      </c>
      <c r="E1123">
        <v>20151028</v>
      </c>
      <c r="F1123">
        <v>20151028</v>
      </c>
      <c r="H1123" s="10">
        <v>100013</v>
      </c>
      <c r="I1123" s="10">
        <v>63</v>
      </c>
      <c r="J1123" s="12">
        <v>39387</v>
      </c>
      <c r="K1123" s="12">
        <v>42305</v>
      </c>
      <c r="L1123" s="12">
        <v>42305</v>
      </c>
      <c r="R1123" s="42" t="str">
        <f>LOOKUP(A1123,'IBD - Individuals Basic'!$A$9:$A$3006,'IBD - Individuals Basic'!$B$9:$B$3006)</f>
        <v>Mr Jeremy Barret Brewer</v>
      </c>
      <c r="S1123" s="42" t="str">
        <f ca="1">LOOKUP(B1123,'Firmmast - master file'!$A$9:$A1331,'Firmmast - master file'!$B$9:$B$217)</f>
        <v>Skipton Financial Services Ltd</v>
      </c>
    </row>
    <row r="1124" spans="1:19">
      <c r="A1124" t="s">
        <v>4355</v>
      </c>
      <c r="B1124">
        <v>100013</v>
      </c>
      <c r="C1124">
        <v>63</v>
      </c>
      <c r="D1124">
        <v>20090116</v>
      </c>
      <c r="E1124">
        <v>20091103</v>
      </c>
      <c r="F1124">
        <v>20091120</v>
      </c>
      <c r="H1124" s="10">
        <v>100013</v>
      </c>
      <c r="I1124" s="10">
        <v>63</v>
      </c>
      <c r="J1124" s="12">
        <v>39829</v>
      </c>
      <c r="K1124" s="12">
        <v>40120</v>
      </c>
      <c r="L1124" s="12">
        <v>40137</v>
      </c>
      <c r="R1124" s="42" t="str">
        <f>LOOKUP(A1124,'IBD - Individuals Basic'!$A$9:$A$3006,'IBD - Individuals Basic'!$B$9:$B$3006)</f>
        <v>Mr John Bettney</v>
      </c>
      <c r="S1124" s="42" t="str">
        <f ca="1">LOOKUP(B1124,'Firmmast - master file'!$A$9:$A1332,'Firmmast - master file'!$B$9:$B$217)</f>
        <v>Skipton Financial Services Ltd</v>
      </c>
    </row>
    <row r="1125" spans="1:19">
      <c r="A1125" t="s">
        <v>4358</v>
      </c>
      <c r="B1125">
        <v>744206</v>
      </c>
      <c r="C1125">
        <v>29</v>
      </c>
      <c r="D1125">
        <v>20160819</v>
      </c>
      <c r="F1125">
        <v>20160819</v>
      </c>
      <c r="H1125" s="10">
        <v>744206</v>
      </c>
      <c r="I1125" s="10">
        <v>29</v>
      </c>
      <c r="J1125" s="12">
        <v>42601</v>
      </c>
      <c r="K1125" s="12" t="s">
        <v>734</v>
      </c>
      <c r="L1125" s="12">
        <v>42601</v>
      </c>
      <c r="R1125" s="42" t="str">
        <f>LOOKUP(A1125,'IBD - Individuals Basic'!$A$9:$A$3006,'IBD - Individuals Basic'!$B$9:$B$3006)</f>
        <v>Mrs Julie Brega</v>
      </c>
      <c r="S1125" s="42" t="str">
        <f ca="1">LOOKUP(B1125,'Firmmast - master file'!$A$9:$A1333,'Firmmast - master file'!$B$9:$B$217)</f>
        <v>The Open College of Equine Studies</v>
      </c>
    </row>
    <row r="1126" spans="1:19">
      <c r="A1126" t="s">
        <v>4361</v>
      </c>
      <c r="B1126">
        <v>144543</v>
      </c>
      <c r="C1126">
        <v>44</v>
      </c>
      <c r="D1126">
        <v>20031029</v>
      </c>
      <c r="E1126">
        <v>20060224</v>
      </c>
      <c r="F1126">
        <v>20060224</v>
      </c>
      <c r="H1126" s="10">
        <v>144543</v>
      </c>
      <c r="I1126" s="10">
        <v>44</v>
      </c>
      <c r="J1126" s="12">
        <v>37923</v>
      </c>
      <c r="K1126" s="12">
        <v>38772</v>
      </c>
      <c r="L1126" s="12">
        <v>38772</v>
      </c>
      <c r="R1126" s="42" t="str">
        <f>LOOKUP(A1126,'IBD - Individuals Basic'!$A$9:$A$3006,'IBD - Individuals Basic'!$B$9:$B$3006)</f>
        <v>Mr John Coyle</v>
      </c>
      <c r="S1126" s="42" t="str">
        <f ca="1">LOOKUP(B1126,'Firmmast - master file'!$A$9:$A1334,'Firmmast - master file'!$B$9:$B$217)</f>
        <v>Schroder Investment Management North America Limited</v>
      </c>
    </row>
    <row r="1127" spans="1:19">
      <c r="A1127" t="s">
        <v>4361</v>
      </c>
      <c r="B1127">
        <v>144543</v>
      </c>
      <c r="C1127">
        <v>49</v>
      </c>
      <c r="D1127">
        <v>20060224</v>
      </c>
      <c r="E1127">
        <v>20071031</v>
      </c>
      <c r="F1127">
        <v>20071110</v>
      </c>
      <c r="H1127" s="10">
        <v>144543</v>
      </c>
      <c r="I1127" s="10">
        <v>49</v>
      </c>
      <c r="J1127" s="12">
        <v>38772</v>
      </c>
      <c r="K1127" s="12">
        <v>39386</v>
      </c>
      <c r="L1127" s="12">
        <v>39396</v>
      </c>
      <c r="R1127" s="42" t="str">
        <f>LOOKUP(A1127,'IBD - Individuals Basic'!$A$9:$A$3006,'IBD - Individuals Basic'!$B$9:$B$3006)</f>
        <v>Mr John Coyle</v>
      </c>
      <c r="S1127" s="42" t="str">
        <f ca="1">LOOKUP(B1127,'Firmmast - master file'!$A$9:$A1335,'Firmmast - master file'!$B$9:$B$217)</f>
        <v>Schroder Investment Management North America Limited</v>
      </c>
    </row>
    <row r="1128" spans="1:19">
      <c r="A1128" t="s">
        <v>4361</v>
      </c>
      <c r="B1128">
        <v>144543</v>
      </c>
      <c r="C1128">
        <v>63</v>
      </c>
      <c r="D1128">
        <v>20071101</v>
      </c>
      <c r="E1128">
        <v>20170410</v>
      </c>
      <c r="F1128">
        <v>20170411</v>
      </c>
      <c r="H1128" s="10">
        <v>144543</v>
      </c>
      <c r="I1128" s="10">
        <v>63</v>
      </c>
      <c r="J1128" s="12">
        <v>39387</v>
      </c>
      <c r="K1128" s="12">
        <v>42835</v>
      </c>
      <c r="L1128" s="12">
        <v>42836</v>
      </c>
      <c r="R1128" s="42" t="str">
        <f>LOOKUP(A1128,'IBD - Individuals Basic'!$A$9:$A$3006,'IBD - Individuals Basic'!$B$9:$B$3006)</f>
        <v>Mr John Coyle</v>
      </c>
      <c r="S1128" s="42" t="str">
        <f ca="1">LOOKUP(B1128,'Firmmast - master file'!$A$9:$A1336,'Firmmast - master file'!$B$9:$B$217)</f>
        <v>Schroder Investment Management North America Limited</v>
      </c>
    </row>
    <row r="1129" spans="1:19">
      <c r="A1129" t="s">
        <v>4367</v>
      </c>
      <c r="B1129">
        <v>100013</v>
      </c>
      <c r="C1129">
        <v>63</v>
      </c>
      <c r="D1129">
        <v>20130313</v>
      </c>
      <c r="E1129">
        <v>20150326</v>
      </c>
      <c r="F1129">
        <v>20150626</v>
      </c>
      <c r="H1129" s="10">
        <v>100013</v>
      </c>
      <c r="I1129" s="10">
        <v>63</v>
      </c>
      <c r="J1129" s="12">
        <v>41346</v>
      </c>
      <c r="K1129" s="12">
        <v>42089</v>
      </c>
      <c r="L1129" s="12">
        <v>42181</v>
      </c>
      <c r="R1129" s="42" t="str">
        <f>LOOKUP(A1129,'IBD - Individuals Basic'!$A$9:$A$3006,'IBD - Individuals Basic'!$B$9:$B$3006)</f>
        <v>Mrs Julie Brown</v>
      </c>
      <c r="S1129" s="42" t="str">
        <f ca="1">LOOKUP(B1129,'Firmmast - master file'!$A$9:$A1337,'Firmmast - master file'!$B$9:$B$217)</f>
        <v>Skipton Financial Services Ltd</v>
      </c>
    </row>
    <row r="1130" spans="1:19">
      <c r="A1130" t="s">
        <v>4370</v>
      </c>
      <c r="B1130">
        <v>144543</v>
      </c>
      <c r="C1130">
        <v>63</v>
      </c>
      <c r="D1130">
        <v>20101025</v>
      </c>
      <c r="F1130">
        <v>20101025</v>
      </c>
      <c r="H1130" s="10">
        <v>144543</v>
      </c>
      <c r="I1130" s="10">
        <v>63</v>
      </c>
      <c r="J1130" s="12">
        <v>40476</v>
      </c>
      <c r="K1130" s="12" t="s">
        <v>734</v>
      </c>
      <c r="L1130" s="12">
        <v>40476</v>
      </c>
      <c r="R1130" s="42" t="str">
        <f>LOOKUP(A1130,'IBD - Individuals Basic'!$A$9:$A$3006,'IBD - Individuals Basic'!$B$9:$B$3006)</f>
        <v>Mr James Dawson</v>
      </c>
      <c r="S1130" s="42" t="str">
        <f ca="1">LOOKUP(B1130,'Firmmast - master file'!$A$9:$A1338,'Firmmast - master file'!$B$9:$B$217)</f>
        <v>Schroder Investment Management North America Limited</v>
      </c>
    </row>
    <row r="1131" spans="1:19">
      <c r="A1131" t="s">
        <v>4373</v>
      </c>
      <c r="B1131">
        <v>100013</v>
      </c>
      <c r="C1131">
        <v>63</v>
      </c>
      <c r="D1131">
        <v>20090630</v>
      </c>
      <c r="E1131">
        <v>20161027</v>
      </c>
      <c r="F1131">
        <v>20161111</v>
      </c>
      <c r="H1131" s="10">
        <v>100013</v>
      </c>
      <c r="I1131" s="10">
        <v>63</v>
      </c>
      <c r="J1131" s="12">
        <v>39994</v>
      </c>
      <c r="K1131" s="12">
        <v>42670</v>
      </c>
      <c r="L1131" s="12">
        <v>42685</v>
      </c>
      <c r="R1131" s="42" t="str">
        <f>LOOKUP(A1131,'IBD - Individuals Basic'!$A$9:$A$3006,'IBD - Individuals Basic'!$B$9:$B$3006)</f>
        <v>Mr Jonathan Fox</v>
      </c>
      <c r="S1131" s="42" t="str">
        <f ca="1">LOOKUP(B1131,'Firmmast - master file'!$A$9:$A1339,'Firmmast - master file'!$B$9:$B$217)</f>
        <v>Skipton Financial Services Ltd</v>
      </c>
    </row>
    <row r="1132" spans="1:19">
      <c r="A1132" t="s">
        <v>4376</v>
      </c>
      <c r="B1132">
        <v>100013</v>
      </c>
      <c r="C1132">
        <v>44</v>
      </c>
      <c r="D1132">
        <v>20070402</v>
      </c>
      <c r="E1132">
        <v>20071031</v>
      </c>
      <c r="F1132">
        <v>20071110</v>
      </c>
      <c r="H1132" s="10">
        <v>100013</v>
      </c>
      <c r="I1132" s="10">
        <v>44</v>
      </c>
      <c r="J1132" s="12">
        <v>39174</v>
      </c>
      <c r="K1132" s="12">
        <v>39386</v>
      </c>
      <c r="L1132" s="12">
        <v>39396</v>
      </c>
      <c r="R1132" s="42" t="str">
        <f>LOOKUP(A1132,'IBD - Individuals Basic'!$A$9:$A$3006,'IBD - Individuals Basic'!$B$9:$B$3006)</f>
        <v>Mr Jason Fisher</v>
      </c>
      <c r="S1132" s="42" t="str">
        <f ca="1">LOOKUP(B1132,'Firmmast - master file'!$A$9:$A1340,'Firmmast - master file'!$B$9:$B$217)</f>
        <v>Skipton Financial Services Ltd</v>
      </c>
    </row>
    <row r="1133" spans="1:19">
      <c r="A1133" t="s">
        <v>4376</v>
      </c>
      <c r="B1133">
        <v>100013</v>
      </c>
      <c r="C1133">
        <v>45</v>
      </c>
      <c r="D1133">
        <v>20050128</v>
      </c>
      <c r="E1133">
        <v>20050601</v>
      </c>
      <c r="F1133">
        <v>20050606</v>
      </c>
      <c r="H1133" s="10">
        <v>100013</v>
      </c>
      <c r="I1133" s="10">
        <v>45</v>
      </c>
      <c r="J1133" s="12">
        <v>38380</v>
      </c>
      <c r="K1133" s="12">
        <v>38504</v>
      </c>
      <c r="L1133" s="12">
        <v>38509</v>
      </c>
      <c r="R1133" s="42" t="str">
        <f>LOOKUP(A1133,'IBD - Individuals Basic'!$A$9:$A$3006,'IBD - Individuals Basic'!$B$9:$B$3006)</f>
        <v>Mr Jason Fisher</v>
      </c>
      <c r="S1133" s="42" t="str">
        <f ca="1">LOOKUP(B1133,'Firmmast - master file'!$A$9:$A1341,'Firmmast - master file'!$B$9:$B$217)</f>
        <v>Skipton Financial Services Ltd</v>
      </c>
    </row>
    <row r="1134" spans="1:19">
      <c r="A1134" t="s">
        <v>4376</v>
      </c>
      <c r="B1134">
        <v>100013</v>
      </c>
      <c r="C1134">
        <v>45</v>
      </c>
      <c r="D1134">
        <v>20050902</v>
      </c>
      <c r="E1134">
        <v>20070402</v>
      </c>
      <c r="F1134">
        <v>20070402</v>
      </c>
      <c r="H1134" s="10">
        <v>100013</v>
      </c>
      <c r="I1134" s="10">
        <v>45</v>
      </c>
      <c r="J1134" s="12">
        <v>38597</v>
      </c>
      <c r="K1134" s="12">
        <v>39174</v>
      </c>
      <c r="L1134" s="12">
        <v>39174</v>
      </c>
      <c r="R1134" s="42" t="str">
        <f>LOOKUP(A1134,'IBD - Individuals Basic'!$A$9:$A$3006,'IBD - Individuals Basic'!$B$9:$B$3006)</f>
        <v>Mr Jason Fisher</v>
      </c>
      <c r="S1134" s="42" t="str">
        <f ca="1">LOOKUP(B1134,'Firmmast - master file'!$A$9:$A1342,'Firmmast - master file'!$B$9:$B$217)</f>
        <v>Skipton Financial Services Ltd</v>
      </c>
    </row>
    <row r="1135" spans="1:19">
      <c r="A1135" t="s">
        <v>4376</v>
      </c>
      <c r="B1135">
        <v>100013</v>
      </c>
      <c r="C1135">
        <v>63</v>
      </c>
      <c r="D1135">
        <v>20071101</v>
      </c>
      <c r="E1135">
        <v>20130228</v>
      </c>
      <c r="F1135">
        <v>20130305</v>
      </c>
      <c r="H1135" s="10">
        <v>100013</v>
      </c>
      <c r="I1135" s="10">
        <v>63</v>
      </c>
      <c r="J1135" s="12">
        <v>39387</v>
      </c>
      <c r="K1135" s="12">
        <v>41333</v>
      </c>
      <c r="L1135" s="12">
        <v>41338</v>
      </c>
      <c r="R1135" s="42" t="str">
        <f>LOOKUP(A1135,'IBD - Individuals Basic'!$A$9:$A$3006,'IBD - Individuals Basic'!$B$9:$B$3006)</f>
        <v>Mr Jason Fisher</v>
      </c>
      <c r="S1135" s="42" t="str">
        <f ca="1">LOOKUP(B1135,'Firmmast - master file'!$A$9:$A1343,'Firmmast - master file'!$B$9:$B$217)</f>
        <v>Skipton Financial Services Ltd</v>
      </c>
    </row>
    <row r="1136" spans="1:19">
      <c r="A1136" t="s">
        <v>4379</v>
      </c>
      <c r="B1136">
        <v>100013</v>
      </c>
      <c r="C1136">
        <v>45</v>
      </c>
      <c r="D1136">
        <v>20030502</v>
      </c>
      <c r="E1136">
        <v>20030617</v>
      </c>
      <c r="F1136">
        <v>20030828</v>
      </c>
      <c r="H1136" s="10">
        <v>100013</v>
      </c>
      <c r="I1136" s="10">
        <v>45</v>
      </c>
      <c r="J1136" s="12">
        <v>37743</v>
      </c>
      <c r="K1136" s="12">
        <v>37789</v>
      </c>
      <c r="L1136" s="12">
        <v>37861</v>
      </c>
      <c r="R1136" s="42" t="str">
        <f>LOOKUP(A1136,'IBD - Individuals Basic'!$A$9:$A$3006,'IBD - Individuals Basic'!$B$9:$B$3006)</f>
        <v>Mr Jonathan Duncan Finnie</v>
      </c>
      <c r="S1136" s="42" t="str">
        <f ca="1">LOOKUP(B1136,'Firmmast - master file'!$A$9:$A1344,'Firmmast - master file'!$B$9:$B$217)</f>
        <v>Skipton Financial Services Ltd</v>
      </c>
    </row>
    <row r="1137" spans="1:19">
      <c r="A1137" t="s">
        <v>4382</v>
      </c>
      <c r="B1137">
        <v>100013</v>
      </c>
      <c r="C1137">
        <v>45</v>
      </c>
      <c r="D1137">
        <v>20020620</v>
      </c>
      <c r="E1137">
        <v>20030331</v>
      </c>
      <c r="F1137">
        <v>20030320</v>
      </c>
      <c r="H1137" s="10">
        <v>100013</v>
      </c>
      <c r="I1137" s="10">
        <v>45</v>
      </c>
      <c r="J1137" s="12">
        <v>37427</v>
      </c>
      <c r="K1137" s="12">
        <v>37711</v>
      </c>
      <c r="L1137" s="12">
        <v>37700</v>
      </c>
      <c r="R1137" s="42" t="str">
        <f>LOOKUP(A1137,'IBD - Individuals Basic'!$A$9:$A$3006,'IBD - Individuals Basic'!$B$9:$B$3006)</f>
        <v>Mrs Jill Fothergill</v>
      </c>
      <c r="S1137" s="42" t="str">
        <f ca="1">LOOKUP(B1137,'Firmmast - master file'!$A$9:$A1345,'Firmmast - master file'!$B$9:$B$217)</f>
        <v>Skipton Financial Services Ltd</v>
      </c>
    </row>
    <row r="1138" spans="1:19">
      <c r="A1138" t="s">
        <v>4385</v>
      </c>
      <c r="B1138">
        <v>144543</v>
      </c>
      <c r="C1138">
        <v>63</v>
      </c>
      <c r="D1138">
        <v>20090512</v>
      </c>
      <c r="F1138">
        <v>20090512</v>
      </c>
      <c r="H1138" s="10">
        <v>144543</v>
      </c>
      <c r="I1138" s="10">
        <v>63</v>
      </c>
      <c r="J1138" s="12">
        <v>39945</v>
      </c>
      <c r="K1138" s="12" t="s">
        <v>734</v>
      </c>
      <c r="L1138" s="12">
        <v>39945</v>
      </c>
      <c r="R1138" s="42" t="str">
        <f>LOOKUP(A1138,'IBD - Individuals Basic'!$A$9:$A$3006,'IBD - Individuals Basic'!$B$9:$B$3006)</f>
        <v>Mr Jamie Fairest</v>
      </c>
      <c r="S1138" s="42" t="str">
        <f ca="1">LOOKUP(B1138,'Firmmast - master file'!$A$9:$A1346,'Firmmast - master file'!$B$9:$B$217)</f>
        <v>Schroder Investment Management North America Limited</v>
      </c>
    </row>
    <row r="1139" spans="1:19">
      <c r="A1139" t="s">
        <v>4388</v>
      </c>
      <c r="B1139">
        <v>186209</v>
      </c>
      <c r="C1139">
        <v>22</v>
      </c>
      <c r="D1139">
        <v>20011201</v>
      </c>
      <c r="E1139">
        <v>20030503</v>
      </c>
      <c r="F1139">
        <v>20030508</v>
      </c>
      <c r="H1139" s="10">
        <v>186209</v>
      </c>
      <c r="I1139" s="10">
        <v>22</v>
      </c>
      <c r="J1139" s="12">
        <v>37226</v>
      </c>
      <c r="K1139" s="12">
        <v>37744</v>
      </c>
      <c r="L1139" s="12">
        <v>37749</v>
      </c>
      <c r="R1139" s="42" t="str">
        <f>LOOKUP(A1139,'IBD - Individuals Basic'!$A$9:$A$3006,'IBD - Individuals Basic'!$B$9:$B$3006)</f>
        <v>Mr Jacques Garaialde</v>
      </c>
      <c r="S1139" s="42" t="str">
        <f ca="1">LOOKUP(B1139,'Firmmast - master file'!$A$9:$A1347,'Firmmast - master file'!$B$9:$B$217)</f>
        <v>CECP Investment Advisors Limited</v>
      </c>
    </row>
    <row r="1140" spans="1:19">
      <c r="A1140" t="s">
        <v>4388</v>
      </c>
      <c r="B1140">
        <v>186209</v>
      </c>
      <c r="C1140">
        <v>45</v>
      </c>
      <c r="D1140">
        <v>20011201</v>
      </c>
      <c r="E1140">
        <v>20030503</v>
      </c>
      <c r="F1140">
        <v>20030508</v>
      </c>
      <c r="H1140" s="10">
        <v>186209</v>
      </c>
      <c r="I1140" s="10">
        <v>45</v>
      </c>
      <c r="J1140" s="12">
        <v>37226</v>
      </c>
      <c r="K1140" s="12">
        <v>37744</v>
      </c>
      <c r="L1140" s="12">
        <v>37749</v>
      </c>
      <c r="R1140" s="42" t="str">
        <f>LOOKUP(A1140,'IBD - Individuals Basic'!$A$9:$A$3006,'IBD - Individuals Basic'!$B$9:$B$3006)</f>
        <v>Mr Jacques Garaialde</v>
      </c>
      <c r="S1140" s="42" t="str">
        <f ca="1">LOOKUP(B1140,'Firmmast - master file'!$A$9:$A1348,'Firmmast - master file'!$B$9:$B$217)</f>
        <v>CECP Investment Advisors Limited</v>
      </c>
    </row>
    <row r="1141" spans="1:19">
      <c r="A1141" t="s">
        <v>4391</v>
      </c>
      <c r="B1141">
        <v>144543</v>
      </c>
      <c r="C1141">
        <v>63</v>
      </c>
      <c r="D1141">
        <v>20151012</v>
      </c>
      <c r="F1141">
        <v>20151012</v>
      </c>
      <c r="H1141" s="10">
        <v>144543</v>
      </c>
      <c r="I1141" s="10">
        <v>63</v>
      </c>
      <c r="J1141" s="12">
        <v>42289</v>
      </c>
      <c r="K1141" s="12" t="s">
        <v>734</v>
      </c>
      <c r="L1141" s="12">
        <v>42289</v>
      </c>
      <c r="R1141" s="42" t="str">
        <f>LOOKUP(A1141,'IBD - Individuals Basic'!$A$9:$A$3006,'IBD - Individuals Basic'!$B$9:$B$3006)</f>
        <v>Mr Jonathan Golan</v>
      </c>
      <c r="S1141" s="42" t="str">
        <f ca="1">LOOKUP(B1141,'Firmmast - master file'!$A$9:$A1349,'Firmmast - master file'!$B$9:$B$217)</f>
        <v>Schroder Investment Management North America Limited</v>
      </c>
    </row>
    <row r="1142" spans="1:19">
      <c r="A1142" t="s">
        <v>4394</v>
      </c>
      <c r="B1142">
        <v>144543</v>
      </c>
      <c r="C1142">
        <v>63</v>
      </c>
      <c r="D1142">
        <v>20090220</v>
      </c>
      <c r="F1142">
        <v>20090220</v>
      </c>
      <c r="H1142" s="10">
        <v>144543</v>
      </c>
      <c r="I1142" s="10">
        <v>63</v>
      </c>
      <c r="J1142" s="12">
        <v>39864</v>
      </c>
      <c r="K1142" s="12" t="s">
        <v>734</v>
      </c>
      <c r="L1142" s="12">
        <v>39864</v>
      </c>
      <c r="R1142" s="42" t="str">
        <f>LOOKUP(A1142,'IBD - Individuals Basic'!$A$9:$A$3006,'IBD - Individuals Basic'!$B$9:$B$3006)</f>
        <v>Mr Jeegar Jagani</v>
      </c>
      <c r="S1142" s="42" t="str">
        <f ca="1">LOOKUP(B1142,'Firmmast - master file'!$A$9:$A1350,'Firmmast - master file'!$B$9:$B$217)</f>
        <v>Schroder Investment Management North America Limited</v>
      </c>
    </row>
    <row r="1143" spans="1:19">
      <c r="A1143" t="s">
        <v>4397</v>
      </c>
      <c r="B1143">
        <v>311852</v>
      </c>
      <c r="C1143">
        <v>22</v>
      </c>
      <c r="D1143">
        <v>20050114</v>
      </c>
      <c r="F1143">
        <v>20150720</v>
      </c>
      <c r="H1143" s="10">
        <v>311852</v>
      </c>
      <c r="I1143" s="10">
        <v>22</v>
      </c>
      <c r="J1143" s="12">
        <v>38366</v>
      </c>
      <c r="K1143" s="12" t="s">
        <v>734</v>
      </c>
      <c r="L1143" s="12">
        <v>42205</v>
      </c>
      <c r="R1143" s="42" t="str">
        <f>LOOKUP(A1143,'IBD - Individuals Basic'!$A$9:$A$3006,'IBD - Individuals Basic'!$B$9:$B$3006)</f>
        <v>Mrs Jan Knights</v>
      </c>
      <c r="S1143" s="42" t="str">
        <f ca="1">LOOKUP(B1143,'Firmmast - master file'!$A$9:$A1351,'Firmmast - master file'!$B$9:$B$217)</f>
        <v>Square Mile Insurance Services Limited</v>
      </c>
    </row>
    <row r="1144" spans="1:19">
      <c r="A1144" t="s">
        <v>4397</v>
      </c>
      <c r="B1144">
        <v>311852</v>
      </c>
      <c r="C1144">
        <v>29</v>
      </c>
      <c r="D1144">
        <v>20050114</v>
      </c>
      <c r="E1144">
        <v>20090331</v>
      </c>
      <c r="F1144">
        <v>20150720</v>
      </c>
      <c r="H1144" s="10">
        <v>311852</v>
      </c>
      <c r="I1144" s="10">
        <v>29</v>
      </c>
      <c r="J1144" s="12">
        <v>38366</v>
      </c>
      <c r="K1144" s="12">
        <v>39903</v>
      </c>
      <c r="L1144" s="12">
        <v>42205</v>
      </c>
      <c r="R1144" s="42" t="str">
        <f>LOOKUP(A1144,'IBD - Individuals Basic'!$A$9:$A$3006,'IBD - Individuals Basic'!$B$9:$B$3006)</f>
        <v>Mrs Jan Knights</v>
      </c>
      <c r="S1144" s="42" t="str">
        <f ca="1">LOOKUP(B1144,'Firmmast - master file'!$A$9:$A1352,'Firmmast - master file'!$B$9:$B$217)</f>
        <v>Square Mile Insurance Services Limited</v>
      </c>
    </row>
    <row r="1145" spans="1:19">
      <c r="A1145" t="s">
        <v>4397</v>
      </c>
      <c r="B1145">
        <v>311852</v>
      </c>
      <c r="C1145">
        <v>60</v>
      </c>
      <c r="D1145">
        <v>20050114</v>
      </c>
      <c r="F1145">
        <v>20150720</v>
      </c>
      <c r="H1145" s="10">
        <v>311852</v>
      </c>
      <c r="I1145" s="10">
        <v>60</v>
      </c>
      <c r="J1145" s="12">
        <v>38366</v>
      </c>
      <c r="K1145" s="12" t="s">
        <v>734</v>
      </c>
      <c r="L1145" s="12">
        <v>42205</v>
      </c>
      <c r="R1145" s="42" t="str">
        <f>LOOKUP(A1145,'IBD - Individuals Basic'!$A$9:$A$3006,'IBD - Individuals Basic'!$B$9:$B$3006)</f>
        <v>Mrs Jan Knights</v>
      </c>
      <c r="S1145" s="42" t="str">
        <f ca="1">LOOKUP(B1145,'Firmmast - master file'!$A$9:$A1353,'Firmmast - master file'!$B$9:$B$217)</f>
        <v>Square Mile Insurance Services Limited</v>
      </c>
    </row>
    <row r="1146" spans="1:19">
      <c r="A1146" t="s">
        <v>4400</v>
      </c>
      <c r="B1146">
        <v>144543</v>
      </c>
      <c r="C1146">
        <v>49</v>
      </c>
      <c r="D1146">
        <v>20070711</v>
      </c>
      <c r="E1146">
        <v>20071031</v>
      </c>
      <c r="F1146">
        <v>20071110</v>
      </c>
      <c r="H1146" s="10">
        <v>144543</v>
      </c>
      <c r="I1146" s="10">
        <v>49</v>
      </c>
      <c r="J1146" s="12">
        <v>39274</v>
      </c>
      <c r="K1146" s="12">
        <v>39386</v>
      </c>
      <c r="L1146" s="12">
        <v>39396</v>
      </c>
      <c r="R1146" s="42" t="str">
        <f>LOOKUP(A1146,'IBD - Individuals Basic'!$A$9:$A$3006,'IBD - Individuals Basic'!$B$9:$B$3006)</f>
        <v>Mr Jamie Lowry</v>
      </c>
      <c r="S1146" s="42" t="str">
        <f ca="1">LOOKUP(B1146,'Firmmast - master file'!$A$9:$A1354,'Firmmast - master file'!$B$9:$B$217)</f>
        <v>Schroder Investment Management North America Limited</v>
      </c>
    </row>
    <row r="1147" spans="1:19">
      <c r="A1147" t="s">
        <v>4400</v>
      </c>
      <c r="B1147">
        <v>144543</v>
      </c>
      <c r="C1147">
        <v>63</v>
      </c>
      <c r="D1147">
        <v>20071101</v>
      </c>
      <c r="E1147">
        <v>20160429</v>
      </c>
      <c r="F1147">
        <v>20160429</v>
      </c>
      <c r="H1147" s="10">
        <v>144543</v>
      </c>
      <c r="I1147" s="10">
        <v>63</v>
      </c>
      <c r="J1147" s="12">
        <v>39387</v>
      </c>
      <c r="K1147" s="12">
        <v>42489</v>
      </c>
      <c r="L1147" s="12">
        <v>42489</v>
      </c>
      <c r="R1147" s="42" t="str">
        <f>LOOKUP(A1147,'IBD - Individuals Basic'!$A$9:$A$3006,'IBD - Individuals Basic'!$B$9:$B$3006)</f>
        <v>Mr Jamie Lowry</v>
      </c>
      <c r="S1147" s="42" t="str">
        <f ca="1">LOOKUP(B1147,'Firmmast - master file'!$A$9:$A1355,'Firmmast - master file'!$B$9:$B$217)</f>
        <v>Schroder Investment Management North America Limited</v>
      </c>
    </row>
    <row r="1148" spans="1:19">
      <c r="A1148" t="s">
        <v>4403</v>
      </c>
      <c r="B1148">
        <v>144543</v>
      </c>
      <c r="C1148">
        <v>63</v>
      </c>
      <c r="D1148">
        <v>20160412</v>
      </c>
      <c r="F1148">
        <v>20160412</v>
      </c>
      <c r="H1148" s="10">
        <v>144543</v>
      </c>
      <c r="I1148" s="10">
        <v>63</v>
      </c>
      <c r="J1148" s="12">
        <v>42472</v>
      </c>
      <c r="K1148" s="12" t="s">
        <v>734</v>
      </c>
      <c r="L1148" s="12">
        <v>42472</v>
      </c>
      <c r="R1148" s="42" t="str">
        <f>LOOKUP(A1148,'IBD - Individuals Basic'!$A$9:$A$3006,'IBD - Individuals Basic'!$B$9:$B$3006)</f>
        <v>Mr James Lindsay-Fynn</v>
      </c>
      <c r="S1148" s="42" t="str">
        <f ca="1">LOOKUP(B1148,'Firmmast - master file'!$A$9:$A1356,'Firmmast - master file'!$B$9:$B$217)</f>
        <v>Schroder Investment Management North America Limited</v>
      </c>
    </row>
    <row r="1149" spans="1:19">
      <c r="A1149" t="s">
        <v>4406</v>
      </c>
      <c r="B1149">
        <v>144543</v>
      </c>
      <c r="C1149">
        <v>63</v>
      </c>
      <c r="D1149">
        <v>20160405</v>
      </c>
      <c r="E1149">
        <v>20170222</v>
      </c>
      <c r="F1149">
        <v>20170223</v>
      </c>
      <c r="H1149" s="10">
        <v>144543</v>
      </c>
      <c r="I1149" s="10">
        <v>63</v>
      </c>
      <c r="J1149" s="12">
        <v>42465</v>
      </c>
      <c r="K1149" s="12">
        <v>42788</v>
      </c>
      <c r="L1149" s="12">
        <v>42789</v>
      </c>
      <c r="R1149" s="42" t="str">
        <f>LOOKUP(A1149,'IBD - Individuals Basic'!$A$9:$A$3006,'IBD - Individuals Basic'!$B$9:$B$3006)</f>
        <v>Mr Jacques Lajard</v>
      </c>
      <c r="S1149" s="42" t="str">
        <f ca="1">LOOKUP(B1149,'Firmmast - master file'!$A$9:$A1357,'Firmmast - master file'!$B$9:$B$217)</f>
        <v>Schroder Investment Management North America Limited</v>
      </c>
    </row>
    <row r="1150" spans="1:19">
      <c r="A1150" t="s">
        <v>4409</v>
      </c>
      <c r="B1150">
        <v>144543</v>
      </c>
      <c r="C1150">
        <v>49</v>
      </c>
      <c r="D1150">
        <v>20040116</v>
      </c>
      <c r="E1150">
        <v>20060531</v>
      </c>
      <c r="F1150">
        <v>20080528</v>
      </c>
      <c r="H1150" s="10">
        <v>144543</v>
      </c>
      <c r="I1150" s="10">
        <v>49</v>
      </c>
      <c r="J1150" s="12">
        <v>38002</v>
      </c>
      <c r="K1150" s="12">
        <v>38868</v>
      </c>
      <c r="L1150" s="12">
        <v>39596</v>
      </c>
      <c r="R1150" s="42" t="str">
        <f>LOOKUP(A1150,'IBD - Individuals Basic'!$A$9:$A$3006,'IBD - Individuals Basic'!$B$9:$B$3006)</f>
        <v>Mr Jeremy Lester-Swindell</v>
      </c>
      <c r="S1150" s="42" t="str">
        <f ca="1">LOOKUP(B1150,'Firmmast - master file'!$A$9:$A1358,'Firmmast - master file'!$B$9:$B$217)</f>
        <v>Schroder Investment Management North America Limited</v>
      </c>
    </row>
    <row r="1151" spans="1:19">
      <c r="A1151" t="s">
        <v>4412</v>
      </c>
      <c r="B1151">
        <v>100013</v>
      </c>
      <c r="C1151">
        <v>44</v>
      </c>
      <c r="D1151">
        <v>20011201</v>
      </c>
      <c r="E1151">
        <v>20020701</v>
      </c>
      <c r="F1151">
        <v>20070109</v>
      </c>
      <c r="H1151" s="10">
        <v>100013</v>
      </c>
      <c r="I1151" s="10">
        <v>44</v>
      </c>
      <c r="J1151" s="12">
        <v>37226</v>
      </c>
      <c r="K1151" s="12">
        <v>37438</v>
      </c>
      <c r="L1151" s="12">
        <v>39091</v>
      </c>
      <c r="R1151" s="42" t="str">
        <f>LOOKUP(A1151,'IBD - Individuals Basic'!$A$9:$A$3006,'IBD - Individuals Basic'!$B$9:$B$3006)</f>
        <v>Mr James McPhail</v>
      </c>
      <c r="S1151" s="42" t="str">
        <f ca="1">LOOKUP(B1151,'Firmmast - master file'!$A$9:$A1359,'Firmmast - master file'!$B$9:$B$217)</f>
        <v>Skipton Financial Services Ltd</v>
      </c>
    </row>
    <row r="1152" spans="1:19">
      <c r="A1152" t="s">
        <v>4415</v>
      </c>
      <c r="B1152">
        <v>100013</v>
      </c>
      <c r="C1152">
        <v>63</v>
      </c>
      <c r="D1152">
        <v>20110822</v>
      </c>
      <c r="E1152">
        <v>20161027</v>
      </c>
      <c r="F1152">
        <v>20161111</v>
      </c>
      <c r="H1152" s="10">
        <v>100013</v>
      </c>
      <c r="I1152" s="10">
        <v>63</v>
      </c>
      <c r="J1152" s="12">
        <v>40777</v>
      </c>
      <c r="K1152" s="12">
        <v>42670</v>
      </c>
      <c r="L1152" s="12">
        <v>42685</v>
      </c>
      <c r="R1152" s="42" t="str">
        <f>LOOKUP(A1152,'IBD - Individuals Basic'!$A$9:$A$3006,'IBD - Individuals Basic'!$B$9:$B$3006)</f>
        <v>Mr James Michael McSorley-Morgan</v>
      </c>
      <c r="S1152" s="42" t="str">
        <f ca="1">LOOKUP(B1152,'Firmmast - master file'!$A$9:$A1360,'Firmmast - master file'!$B$9:$B$217)</f>
        <v>Skipton Financial Services Ltd</v>
      </c>
    </row>
    <row r="1153" spans="1:19">
      <c r="A1153" t="s">
        <v>4418</v>
      </c>
      <c r="B1153">
        <v>726244</v>
      </c>
      <c r="C1153">
        <v>29</v>
      </c>
      <c r="D1153">
        <v>20151204</v>
      </c>
      <c r="F1153">
        <v>20151204</v>
      </c>
      <c r="H1153" s="10">
        <v>726244</v>
      </c>
      <c r="I1153" s="10">
        <v>29</v>
      </c>
      <c r="J1153" s="12">
        <v>42342</v>
      </c>
      <c r="K1153" s="12" t="s">
        <v>734</v>
      </c>
      <c r="L1153" s="12">
        <v>42342</v>
      </c>
      <c r="R1153" s="42" t="str">
        <f>LOOKUP(A1153,'IBD - Individuals Basic'!$A$9:$A$3006,'IBD - Individuals Basic'!$B$9:$B$3006)</f>
        <v>Mr James McMichael</v>
      </c>
      <c r="S1153" s="42" t="str">
        <f ca="1">LOOKUP(B1153,'Firmmast - master file'!$A$9:$A1361,'Firmmast - master file'!$B$9:$B$217)</f>
        <v>McMichael Bros</v>
      </c>
    </row>
    <row r="1154" spans="1:19">
      <c r="A1154" t="s">
        <v>4421</v>
      </c>
      <c r="B1154">
        <v>144543</v>
      </c>
      <c r="C1154">
        <v>63</v>
      </c>
      <c r="D1154">
        <v>20161102</v>
      </c>
      <c r="F1154">
        <v>20161102</v>
      </c>
      <c r="H1154" s="10">
        <v>144543</v>
      </c>
      <c r="I1154" s="10">
        <v>63</v>
      </c>
      <c r="J1154" s="12">
        <v>42676</v>
      </c>
      <c r="K1154" s="12" t="s">
        <v>734</v>
      </c>
      <c r="L1154" s="12">
        <v>42676</v>
      </c>
      <c r="R1154" s="42" t="str">
        <f>LOOKUP(A1154,'IBD - Individuals Basic'!$A$9:$A$3006,'IBD - Individuals Basic'!$B$9:$B$3006)</f>
        <v>Mr James McEneany</v>
      </c>
      <c r="S1154" s="42" t="str">
        <f ca="1">LOOKUP(B1154,'Firmmast - master file'!$A$9:$A1362,'Firmmast - master file'!$B$9:$B$217)</f>
        <v>Schroder Investment Management North America Limited</v>
      </c>
    </row>
    <row r="1155" spans="1:19">
      <c r="A1155" t="s">
        <v>4424</v>
      </c>
      <c r="B1155">
        <v>747241</v>
      </c>
      <c r="C1155">
        <v>22</v>
      </c>
      <c r="D1155">
        <v>20161003</v>
      </c>
      <c r="F1155">
        <v>20161003</v>
      </c>
      <c r="H1155" s="10">
        <v>747241</v>
      </c>
      <c r="I1155" s="10">
        <v>22</v>
      </c>
      <c r="J1155" s="12">
        <v>42646</v>
      </c>
      <c r="K1155" s="12" t="s">
        <v>734</v>
      </c>
      <c r="L1155" s="12">
        <v>42646</v>
      </c>
      <c r="R1155" s="42" t="str">
        <f>LOOKUP(A1155,'IBD - Individuals Basic'!$A$9:$A$3006,'IBD - Individuals Basic'!$B$9:$B$3006)</f>
        <v>Mr Jon Newall</v>
      </c>
      <c r="S1155" s="42" t="str">
        <f ca="1">LOOKUP(B1155,'Firmmast - master file'!$A$9:$A1363,'Firmmast - master file'!$B$9:$B$217)</f>
        <v>Lockyer Commercial Ltd</v>
      </c>
    </row>
    <row r="1156" spans="1:19">
      <c r="A1156" t="s">
        <v>4424</v>
      </c>
      <c r="B1156">
        <v>747241</v>
      </c>
      <c r="C1156">
        <v>60</v>
      </c>
      <c r="D1156">
        <v>20161003</v>
      </c>
      <c r="F1156">
        <v>20161003</v>
      </c>
      <c r="H1156" s="10">
        <v>747241</v>
      </c>
      <c r="I1156" s="10">
        <v>60</v>
      </c>
      <c r="J1156" s="12">
        <v>42646</v>
      </c>
      <c r="K1156" s="12" t="s">
        <v>734</v>
      </c>
      <c r="L1156" s="12">
        <v>42646</v>
      </c>
      <c r="R1156" s="42" t="str">
        <f>LOOKUP(A1156,'IBD - Individuals Basic'!$A$9:$A$3006,'IBD - Individuals Basic'!$B$9:$B$3006)</f>
        <v>Mr Jon Newall</v>
      </c>
      <c r="S1156" s="42" t="str">
        <f ca="1">LOOKUP(B1156,'Firmmast - master file'!$A$9:$A1364,'Firmmast - master file'!$B$9:$B$217)</f>
        <v>Lockyer Commercial Ltd</v>
      </c>
    </row>
    <row r="1157" spans="1:19">
      <c r="A1157" t="s">
        <v>4427</v>
      </c>
      <c r="B1157">
        <v>100013</v>
      </c>
      <c r="C1157">
        <v>44</v>
      </c>
      <c r="D1157">
        <v>20060118</v>
      </c>
      <c r="E1157">
        <v>20071031</v>
      </c>
      <c r="F1157">
        <v>20071110</v>
      </c>
      <c r="H1157" s="10">
        <v>100013</v>
      </c>
      <c r="I1157" s="10">
        <v>44</v>
      </c>
      <c r="J1157" s="12">
        <v>38735</v>
      </c>
      <c r="K1157" s="12">
        <v>39386</v>
      </c>
      <c r="L1157" s="12">
        <v>39396</v>
      </c>
      <c r="R1157" s="42" t="str">
        <f>LOOKUP(A1157,'IBD - Individuals Basic'!$A$9:$A$3006,'IBD - Individuals Basic'!$B$9:$B$3006)</f>
        <v>Mr John Russell</v>
      </c>
      <c r="S1157" s="42" t="str">
        <f ca="1">LOOKUP(B1157,'Firmmast - master file'!$A$9:$A1365,'Firmmast - master file'!$B$9:$B$217)</f>
        <v>Skipton Financial Services Ltd</v>
      </c>
    </row>
    <row r="1158" spans="1:19">
      <c r="A1158" t="s">
        <v>4427</v>
      </c>
      <c r="B1158">
        <v>100013</v>
      </c>
      <c r="C1158">
        <v>45</v>
      </c>
      <c r="D1158">
        <v>20041025</v>
      </c>
      <c r="E1158">
        <v>20060118</v>
      </c>
      <c r="F1158">
        <v>20060118</v>
      </c>
      <c r="H1158" s="10">
        <v>100013</v>
      </c>
      <c r="I1158" s="10">
        <v>45</v>
      </c>
      <c r="J1158" s="12">
        <v>38285</v>
      </c>
      <c r="K1158" s="12">
        <v>38735</v>
      </c>
      <c r="L1158" s="12">
        <v>38735</v>
      </c>
      <c r="R1158" s="42" t="str">
        <f>LOOKUP(A1158,'IBD - Individuals Basic'!$A$9:$A$3006,'IBD - Individuals Basic'!$B$9:$B$3006)</f>
        <v>Mr John Russell</v>
      </c>
      <c r="S1158" s="42" t="str">
        <f ca="1">LOOKUP(B1158,'Firmmast - master file'!$A$9:$A1366,'Firmmast - master file'!$B$9:$B$217)</f>
        <v>Skipton Financial Services Ltd</v>
      </c>
    </row>
    <row r="1159" spans="1:19">
      <c r="A1159" t="s">
        <v>4427</v>
      </c>
      <c r="B1159">
        <v>100013</v>
      </c>
      <c r="C1159">
        <v>63</v>
      </c>
      <c r="D1159">
        <v>20071101</v>
      </c>
      <c r="E1159">
        <v>20150422</v>
      </c>
      <c r="F1159">
        <v>20150422</v>
      </c>
      <c r="H1159" s="10">
        <v>100013</v>
      </c>
      <c r="I1159" s="10">
        <v>63</v>
      </c>
      <c r="J1159" s="12">
        <v>39387</v>
      </c>
      <c r="K1159" s="12">
        <v>42116</v>
      </c>
      <c r="L1159" s="12">
        <v>42116</v>
      </c>
      <c r="R1159" s="42" t="str">
        <f>LOOKUP(A1159,'IBD - Individuals Basic'!$A$9:$A$3006,'IBD - Individuals Basic'!$B$9:$B$3006)</f>
        <v>Mr John Russell</v>
      </c>
      <c r="S1159" s="42" t="str">
        <f ca="1">LOOKUP(B1159,'Firmmast - master file'!$A$9:$A1367,'Firmmast - master file'!$B$9:$B$217)</f>
        <v>Skipton Financial Services Ltd</v>
      </c>
    </row>
    <row r="1160" spans="1:19">
      <c r="A1160" t="s">
        <v>4430</v>
      </c>
      <c r="B1160">
        <v>144543</v>
      </c>
      <c r="C1160">
        <v>63</v>
      </c>
      <c r="D1160">
        <v>20161104</v>
      </c>
      <c r="F1160">
        <v>20161104</v>
      </c>
      <c r="H1160" s="10">
        <v>144543</v>
      </c>
      <c r="I1160" s="10">
        <v>63</v>
      </c>
      <c r="J1160" s="12">
        <v>42678</v>
      </c>
      <c r="K1160" s="12" t="s">
        <v>734</v>
      </c>
      <c r="L1160" s="12">
        <v>42678</v>
      </c>
      <c r="R1160" s="42" t="str">
        <f>LOOKUP(A1160,'IBD - Individuals Basic'!$A$9:$A$3006,'IBD - Individuals Basic'!$B$9:$B$3006)</f>
        <v>Mr James Ringer</v>
      </c>
      <c r="S1160" s="42" t="str">
        <f ca="1">LOOKUP(B1160,'Firmmast - master file'!$A$9:$A1368,'Firmmast - master file'!$B$9:$B$217)</f>
        <v>Schroder Investment Management North America Limited</v>
      </c>
    </row>
    <row r="1161" spans="1:19">
      <c r="A1161" t="s">
        <v>4433</v>
      </c>
      <c r="B1161">
        <v>144543</v>
      </c>
      <c r="C1161">
        <v>48</v>
      </c>
      <c r="D1161">
        <v>20011201</v>
      </c>
      <c r="E1161">
        <v>20020607</v>
      </c>
      <c r="F1161">
        <v>20070430</v>
      </c>
      <c r="H1161" s="10">
        <v>144543</v>
      </c>
      <c r="I1161" s="10">
        <v>48</v>
      </c>
      <c r="J1161" s="12">
        <v>37226</v>
      </c>
      <c r="K1161" s="12">
        <v>37414</v>
      </c>
      <c r="L1161" s="12">
        <v>39202</v>
      </c>
      <c r="R1161" s="42" t="str">
        <f>LOOKUP(A1161,'IBD - Individuals Basic'!$A$9:$A$3006,'IBD - Individuals Basic'!$B$9:$B$3006)</f>
        <v>Mr Julian Sandford Swain</v>
      </c>
      <c r="S1161" s="42" t="str">
        <f ca="1">LOOKUP(B1161,'Firmmast - master file'!$A$9:$A1369,'Firmmast - master file'!$B$9:$B$217)</f>
        <v>Schroder Investment Management North America Limited</v>
      </c>
    </row>
    <row r="1162" spans="1:19">
      <c r="A1162" t="s">
        <v>4439</v>
      </c>
      <c r="B1162">
        <v>100013</v>
      </c>
      <c r="C1162">
        <v>44</v>
      </c>
      <c r="D1162">
        <v>20060126</v>
      </c>
      <c r="E1162">
        <v>20071031</v>
      </c>
      <c r="F1162">
        <v>20170310</v>
      </c>
      <c r="H1162" s="10">
        <v>100013</v>
      </c>
      <c r="I1162" s="10">
        <v>44</v>
      </c>
      <c r="J1162" s="12">
        <v>38743</v>
      </c>
      <c r="K1162" s="12">
        <v>39386</v>
      </c>
      <c r="L1162" s="12">
        <v>42804</v>
      </c>
      <c r="R1162" s="42" t="str">
        <f>LOOKUP(A1162,'IBD - Individuals Basic'!$A$9:$A$3006,'IBD - Individuals Basic'!$B$9:$B$3006)</f>
        <v>Mr John Trickett</v>
      </c>
      <c r="S1162" s="42" t="str">
        <f ca="1">LOOKUP(B1162,'Firmmast - master file'!$A$9:$A1370,'Firmmast - master file'!$B$9:$B$217)</f>
        <v>Skipton Financial Services Ltd</v>
      </c>
    </row>
    <row r="1163" spans="1:19">
      <c r="A1163" t="s">
        <v>4439</v>
      </c>
      <c r="B1163">
        <v>100013</v>
      </c>
      <c r="C1163">
        <v>45</v>
      </c>
      <c r="D1163">
        <v>20050420</v>
      </c>
      <c r="E1163">
        <v>20060126</v>
      </c>
      <c r="F1163">
        <v>20170310</v>
      </c>
      <c r="H1163" s="10">
        <v>100013</v>
      </c>
      <c r="I1163" s="10">
        <v>45</v>
      </c>
      <c r="J1163" s="12">
        <v>38462</v>
      </c>
      <c r="K1163" s="12">
        <v>38743</v>
      </c>
      <c r="L1163" s="12">
        <v>42804</v>
      </c>
      <c r="R1163" s="42" t="str">
        <f>LOOKUP(A1163,'IBD - Individuals Basic'!$A$9:$A$3006,'IBD - Individuals Basic'!$B$9:$B$3006)</f>
        <v>Mr John Trickett</v>
      </c>
      <c r="S1163" s="42" t="str">
        <f ca="1">LOOKUP(B1163,'Firmmast - master file'!$A$9:$A1371,'Firmmast - master file'!$B$9:$B$217)</f>
        <v>Skipton Financial Services Ltd</v>
      </c>
    </row>
    <row r="1164" spans="1:19">
      <c r="A1164" t="s">
        <v>4439</v>
      </c>
      <c r="B1164">
        <v>100013</v>
      </c>
      <c r="C1164">
        <v>63</v>
      </c>
      <c r="D1164">
        <v>20071101</v>
      </c>
      <c r="E1164">
        <v>20160606</v>
      </c>
      <c r="F1164">
        <v>20170310</v>
      </c>
      <c r="H1164" s="10">
        <v>100013</v>
      </c>
      <c r="I1164" s="10">
        <v>63</v>
      </c>
      <c r="J1164" s="12">
        <v>39387</v>
      </c>
      <c r="K1164" s="12">
        <v>42527</v>
      </c>
      <c r="L1164" s="12">
        <v>42804</v>
      </c>
      <c r="R1164" s="42" t="str">
        <f>LOOKUP(A1164,'IBD - Individuals Basic'!$A$9:$A$3006,'IBD - Individuals Basic'!$B$9:$B$3006)</f>
        <v>Mr John Trickett</v>
      </c>
      <c r="S1164" s="42" t="str">
        <f ca="1">LOOKUP(B1164,'Firmmast - master file'!$A$9:$A1372,'Firmmast - master file'!$B$9:$B$217)</f>
        <v>Skipton Financial Services Ltd</v>
      </c>
    </row>
    <row r="1165" spans="1:19">
      <c r="A1165" t="s">
        <v>4442</v>
      </c>
      <c r="B1165">
        <v>144543</v>
      </c>
      <c r="C1165">
        <v>49</v>
      </c>
      <c r="D1165">
        <v>20011201</v>
      </c>
      <c r="E1165">
        <v>20011225</v>
      </c>
      <c r="F1165">
        <v>20031107</v>
      </c>
      <c r="H1165" s="10">
        <v>144543</v>
      </c>
      <c r="I1165" s="10">
        <v>49</v>
      </c>
      <c r="J1165" s="12">
        <v>37226</v>
      </c>
      <c r="K1165" s="12">
        <v>37250</v>
      </c>
      <c r="L1165" s="12">
        <v>37932</v>
      </c>
      <c r="R1165" s="42" t="str">
        <f>LOOKUP(A1165,'IBD - Individuals Basic'!$A$9:$A$3006,'IBD - Individuals Basic'!$B$9:$B$3006)</f>
        <v>Mr Jaroslav Vitazka</v>
      </c>
      <c r="S1165" s="42" t="str">
        <f ca="1">LOOKUP(B1165,'Firmmast - master file'!$A$9:$A1373,'Firmmast - master file'!$B$9:$B$217)</f>
        <v>Schroder Investment Management North America Limited</v>
      </c>
    </row>
    <row r="1166" spans="1:19">
      <c r="A1166" t="s">
        <v>4445</v>
      </c>
      <c r="B1166">
        <v>144543</v>
      </c>
      <c r="C1166">
        <v>44</v>
      </c>
      <c r="D1166">
        <v>20011201</v>
      </c>
      <c r="E1166">
        <v>20020731</v>
      </c>
      <c r="F1166">
        <v>20030408</v>
      </c>
      <c r="H1166" s="10">
        <v>144543</v>
      </c>
      <c r="I1166" s="10">
        <v>44</v>
      </c>
      <c r="J1166" s="12">
        <v>37226</v>
      </c>
      <c r="K1166" s="12">
        <v>37468</v>
      </c>
      <c r="L1166" s="12">
        <v>37719</v>
      </c>
      <c r="R1166" s="42" t="str">
        <f>LOOKUP(A1166,'IBD - Individuals Basic'!$A$9:$A$3006,'IBD - Individuals Basic'!$B$9:$B$3006)</f>
        <v>Ms Jayne Louise Winthrop</v>
      </c>
      <c r="S1166" s="42" t="str">
        <f ca="1">LOOKUP(B1166,'Firmmast - master file'!$A$9:$A1374,'Firmmast - master file'!$B$9:$B$217)</f>
        <v>Schroder Investment Management North America Limited</v>
      </c>
    </row>
    <row r="1167" spans="1:19">
      <c r="A1167" t="s">
        <v>4445</v>
      </c>
      <c r="B1167">
        <v>144543</v>
      </c>
      <c r="C1167">
        <v>49</v>
      </c>
      <c r="D1167">
        <v>20020328</v>
      </c>
      <c r="E1167">
        <v>20021024</v>
      </c>
      <c r="F1167">
        <v>20021129</v>
      </c>
      <c r="H1167" s="10">
        <v>144543</v>
      </c>
      <c r="I1167" s="10">
        <v>49</v>
      </c>
      <c r="J1167" s="12">
        <v>37343</v>
      </c>
      <c r="K1167" s="12">
        <v>37553</v>
      </c>
      <c r="L1167" s="12">
        <v>37589</v>
      </c>
      <c r="R1167" s="42" t="str">
        <f>LOOKUP(A1167,'IBD - Individuals Basic'!$A$9:$A$3006,'IBD - Individuals Basic'!$B$9:$B$3006)</f>
        <v>Ms Jayne Louise Winthrop</v>
      </c>
      <c r="S1167" s="42" t="str">
        <f ca="1">LOOKUP(B1167,'Firmmast - master file'!$A$9:$A1375,'Firmmast - master file'!$B$9:$B$217)</f>
        <v>Schroder Investment Management North America Limited</v>
      </c>
    </row>
    <row r="1168" spans="1:19">
      <c r="A1168" t="s">
        <v>4448</v>
      </c>
      <c r="B1168">
        <v>307659</v>
      </c>
      <c r="C1168">
        <v>22</v>
      </c>
      <c r="D1168">
        <v>20050114</v>
      </c>
      <c r="E1168">
        <v>20110203</v>
      </c>
      <c r="F1168">
        <v>20110224</v>
      </c>
      <c r="H1168" s="10">
        <v>307659</v>
      </c>
      <c r="I1168" s="10">
        <v>22</v>
      </c>
      <c r="J1168" s="12">
        <v>38366</v>
      </c>
      <c r="K1168" s="12">
        <v>40577</v>
      </c>
      <c r="L1168" s="12">
        <v>40598</v>
      </c>
      <c r="R1168" s="42" t="str">
        <f>LOOKUP(A1168,'IBD - Individuals Basic'!$A$9:$A$3006,'IBD - Individuals Basic'!$B$9:$B$3006)</f>
        <v>Mr John Woodhead</v>
      </c>
      <c r="S1168" s="42" t="str">
        <f ca="1">LOOKUP(B1168,'Firmmast - master file'!$A$9:$A1376,'Firmmast - master file'!$B$9:$B$217)</f>
        <v>R J Langman Insurance Brokers Ltd</v>
      </c>
    </row>
    <row r="1169" spans="1:19">
      <c r="A1169" t="s">
        <v>4451</v>
      </c>
      <c r="B1169">
        <v>100013</v>
      </c>
      <c r="C1169">
        <v>63</v>
      </c>
      <c r="D1169">
        <v>20110510</v>
      </c>
      <c r="E1169">
        <v>20110615</v>
      </c>
      <c r="F1169">
        <v>20110615</v>
      </c>
      <c r="H1169" s="10">
        <v>100013</v>
      </c>
      <c r="I1169" s="10">
        <v>63</v>
      </c>
      <c r="J1169" s="12">
        <v>40673</v>
      </c>
      <c r="K1169" s="12">
        <v>40709</v>
      </c>
      <c r="L1169" s="12">
        <v>40709</v>
      </c>
      <c r="R1169" s="42" t="str">
        <f>LOOKUP(A1169,'IBD - Individuals Basic'!$A$9:$A$3006,'IBD - Individuals Basic'!$B$9:$B$3006)</f>
        <v>Mr James Yeadon</v>
      </c>
      <c r="S1169" s="42" t="str">
        <f ca="1">LOOKUP(B1169,'Firmmast - master file'!$A$9:$A1377,'Firmmast - master file'!$B$9:$B$217)</f>
        <v>Skipton Financial Services Ltd</v>
      </c>
    </row>
    <row r="1170" spans="1:19">
      <c r="A1170" t="s">
        <v>4454</v>
      </c>
      <c r="B1170">
        <v>100013</v>
      </c>
      <c r="C1170">
        <v>44</v>
      </c>
      <c r="D1170">
        <v>20051128</v>
      </c>
      <c r="E1170">
        <v>20071031</v>
      </c>
      <c r="F1170">
        <v>20170207</v>
      </c>
      <c r="H1170" s="10">
        <v>100013</v>
      </c>
      <c r="I1170" s="10">
        <v>44</v>
      </c>
      <c r="J1170" s="12">
        <v>38684</v>
      </c>
      <c r="K1170" s="12">
        <v>39386</v>
      </c>
      <c r="L1170" s="12">
        <v>42773</v>
      </c>
      <c r="R1170" s="42" t="str">
        <f>LOOKUP(A1170,'IBD - Individuals Basic'!$A$9:$A$3006,'IBD - Individuals Basic'!$B$9:$B$3006)</f>
        <v>Mr Kevin Allan Banks-Dunnell</v>
      </c>
      <c r="S1170" s="42" t="str">
        <f ca="1">LOOKUP(B1170,'Firmmast - master file'!$A$9:$A1378,'Firmmast - master file'!$B$9:$B$217)</f>
        <v>Skipton Financial Services Ltd</v>
      </c>
    </row>
    <row r="1171" spans="1:19">
      <c r="A1171" t="s">
        <v>4454</v>
      </c>
      <c r="B1171">
        <v>100013</v>
      </c>
      <c r="C1171">
        <v>45</v>
      </c>
      <c r="D1171">
        <v>20050317</v>
      </c>
      <c r="E1171">
        <v>20051128</v>
      </c>
      <c r="F1171">
        <v>20170207</v>
      </c>
      <c r="H1171" s="10">
        <v>100013</v>
      </c>
      <c r="I1171" s="10">
        <v>45</v>
      </c>
      <c r="J1171" s="12">
        <v>38428</v>
      </c>
      <c r="K1171" s="12">
        <v>38684</v>
      </c>
      <c r="L1171" s="12">
        <v>42773</v>
      </c>
      <c r="R1171" s="42" t="str">
        <f>LOOKUP(A1171,'IBD - Individuals Basic'!$A$9:$A$3006,'IBD - Individuals Basic'!$B$9:$B$3006)</f>
        <v>Mr Kevin Allan Banks-Dunnell</v>
      </c>
      <c r="S1171" s="42" t="str">
        <f ca="1">LOOKUP(B1171,'Firmmast - master file'!$A$9:$A1379,'Firmmast - master file'!$B$9:$B$217)</f>
        <v>Skipton Financial Services Ltd</v>
      </c>
    </row>
    <row r="1172" spans="1:19">
      <c r="A1172" t="s">
        <v>4454</v>
      </c>
      <c r="B1172">
        <v>100013</v>
      </c>
      <c r="C1172">
        <v>63</v>
      </c>
      <c r="D1172">
        <v>20071101</v>
      </c>
      <c r="E1172">
        <v>20100512</v>
      </c>
      <c r="F1172">
        <v>20170207</v>
      </c>
      <c r="H1172" s="10">
        <v>100013</v>
      </c>
      <c r="I1172" s="10">
        <v>63</v>
      </c>
      <c r="J1172" s="12">
        <v>39387</v>
      </c>
      <c r="K1172" s="12">
        <v>40310</v>
      </c>
      <c r="L1172" s="12">
        <v>42773</v>
      </c>
      <c r="R1172" s="42" t="str">
        <f>LOOKUP(A1172,'IBD - Individuals Basic'!$A$9:$A$3006,'IBD - Individuals Basic'!$B$9:$B$3006)</f>
        <v>Mr Kevin Allan Banks-Dunnell</v>
      </c>
      <c r="S1172" s="42" t="str">
        <f ca="1">LOOKUP(B1172,'Firmmast - master file'!$A$9:$A1380,'Firmmast - master file'!$B$9:$B$217)</f>
        <v>Skipton Financial Services Ltd</v>
      </c>
    </row>
    <row r="1173" spans="1:19">
      <c r="A1173" t="s">
        <v>4457</v>
      </c>
      <c r="B1173">
        <v>100013</v>
      </c>
      <c r="C1173">
        <v>44</v>
      </c>
      <c r="D1173">
        <v>20050411</v>
      </c>
      <c r="E1173">
        <v>20071031</v>
      </c>
      <c r="F1173">
        <v>20071110</v>
      </c>
      <c r="H1173" s="10">
        <v>100013</v>
      </c>
      <c r="I1173" s="10">
        <v>44</v>
      </c>
      <c r="J1173" s="12">
        <v>38453</v>
      </c>
      <c r="K1173" s="12">
        <v>39386</v>
      </c>
      <c r="L1173" s="12">
        <v>39396</v>
      </c>
      <c r="R1173" s="42" t="str">
        <f>LOOKUP(A1173,'IBD - Individuals Basic'!$A$9:$A$3006,'IBD - Individuals Basic'!$B$9:$B$3006)</f>
        <v>Mr Kevin Aubrey Fitzjohn</v>
      </c>
      <c r="S1173" s="42" t="str">
        <f ca="1">LOOKUP(B1173,'Firmmast - master file'!$A$9:$A1381,'Firmmast - master file'!$B$9:$B$217)</f>
        <v>Skipton Financial Services Ltd</v>
      </c>
    </row>
    <row r="1174" spans="1:19">
      <c r="A1174" t="s">
        <v>4457</v>
      </c>
      <c r="B1174">
        <v>100013</v>
      </c>
      <c r="C1174">
        <v>45</v>
      </c>
      <c r="D1174">
        <v>20040405</v>
      </c>
      <c r="E1174">
        <v>20050411</v>
      </c>
      <c r="F1174">
        <v>20050411</v>
      </c>
      <c r="H1174" s="10">
        <v>100013</v>
      </c>
      <c r="I1174" s="10">
        <v>45</v>
      </c>
      <c r="J1174" s="12">
        <v>38082</v>
      </c>
      <c r="K1174" s="12">
        <v>38453</v>
      </c>
      <c r="L1174" s="12">
        <v>38453</v>
      </c>
      <c r="R1174" s="42" t="str">
        <f>LOOKUP(A1174,'IBD - Individuals Basic'!$A$9:$A$3006,'IBD - Individuals Basic'!$B$9:$B$3006)</f>
        <v>Mr Kevin Aubrey Fitzjohn</v>
      </c>
      <c r="S1174" s="42" t="str">
        <f ca="1">LOOKUP(B1174,'Firmmast - master file'!$A$9:$A1382,'Firmmast - master file'!$B$9:$B$217)</f>
        <v>Skipton Financial Services Ltd</v>
      </c>
    </row>
    <row r="1175" spans="1:19">
      <c r="A1175" t="s">
        <v>4457</v>
      </c>
      <c r="B1175">
        <v>100013</v>
      </c>
      <c r="C1175">
        <v>63</v>
      </c>
      <c r="D1175">
        <v>20071101</v>
      </c>
      <c r="E1175">
        <v>20161027</v>
      </c>
      <c r="F1175">
        <v>20161111</v>
      </c>
      <c r="H1175" s="10">
        <v>100013</v>
      </c>
      <c r="I1175" s="10">
        <v>63</v>
      </c>
      <c r="J1175" s="12">
        <v>39387</v>
      </c>
      <c r="K1175" s="12">
        <v>42670</v>
      </c>
      <c r="L1175" s="12">
        <v>42685</v>
      </c>
      <c r="R1175" s="42" t="str">
        <f>LOOKUP(A1175,'IBD - Individuals Basic'!$A$9:$A$3006,'IBD - Individuals Basic'!$B$9:$B$3006)</f>
        <v>Mr Kevin Aubrey Fitzjohn</v>
      </c>
      <c r="S1175" s="42" t="str">
        <f ca="1">LOOKUP(B1175,'Firmmast - master file'!$A$9:$A1383,'Firmmast - master file'!$B$9:$B$217)</f>
        <v>Skipton Financial Services Ltd</v>
      </c>
    </row>
    <row r="1176" spans="1:19">
      <c r="A1176" t="s">
        <v>4460</v>
      </c>
      <c r="B1176">
        <v>100013</v>
      </c>
      <c r="C1176">
        <v>63</v>
      </c>
      <c r="D1176">
        <v>20090123</v>
      </c>
      <c r="E1176">
        <v>20090707</v>
      </c>
      <c r="F1176">
        <v>20090703</v>
      </c>
      <c r="H1176" s="10">
        <v>100013</v>
      </c>
      <c r="I1176" s="10">
        <v>63</v>
      </c>
      <c r="J1176" s="12">
        <v>39836</v>
      </c>
      <c r="K1176" s="12">
        <v>40001</v>
      </c>
      <c r="L1176" s="12">
        <v>39997</v>
      </c>
      <c r="R1176" s="42" t="str">
        <f>LOOKUP(A1176,'IBD - Individuals Basic'!$A$9:$A$3006,'IBD - Individuals Basic'!$B$9:$B$3006)</f>
        <v>Mrs Kerry Ann Alexander</v>
      </c>
      <c r="S1176" s="42" t="str">
        <f ca="1">LOOKUP(B1176,'Firmmast - master file'!$A$9:$A1384,'Firmmast - master file'!$B$9:$B$217)</f>
        <v>Skipton Financial Services Ltd</v>
      </c>
    </row>
    <row r="1177" spans="1:19">
      <c r="A1177" t="s">
        <v>4463</v>
      </c>
      <c r="B1177">
        <v>100013</v>
      </c>
      <c r="C1177">
        <v>44</v>
      </c>
      <c r="D1177">
        <v>20070718</v>
      </c>
      <c r="E1177">
        <v>20071031</v>
      </c>
      <c r="F1177">
        <v>20071110</v>
      </c>
      <c r="H1177" s="10">
        <v>100013</v>
      </c>
      <c r="I1177" s="10">
        <v>44</v>
      </c>
      <c r="J1177" s="12">
        <v>39281</v>
      </c>
      <c r="K1177" s="12">
        <v>39386</v>
      </c>
      <c r="L1177" s="12">
        <v>39396</v>
      </c>
      <c r="R1177" s="42" t="str">
        <f>LOOKUP(A1177,'IBD - Individuals Basic'!$A$9:$A$3006,'IBD - Individuals Basic'!$B$9:$B$3006)</f>
        <v>Mr Keith Andrew Rounsley</v>
      </c>
      <c r="S1177" s="42" t="str">
        <f ca="1">LOOKUP(B1177,'Firmmast - master file'!$A$9:$A1385,'Firmmast - master file'!$B$9:$B$217)</f>
        <v>Skipton Financial Services Ltd</v>
      </c>
    </row>
    <row r="1178" spans="1:19">
      <c r="A1178" t="s">
        <v>4463</v>
      </c>
      <c r="B1178">
        <v>100013</v>
      </c>
      <c r="C1178">
        <v>45</v>
      </c>
      <c r="D1178">
        <v>20060116</v>
      </c>
      <c r="E1178">
        <v>20070718</v>
      </c>
      <c r="F1178">
        <v>20070718</v>
      </c>
      <c r="H1178" s="10">
        <v>100013</v>
      </c>
      <c r="I1178" s="10">
        <v>45</v>
      </c>
      <c r="J1178" s="12">
        <v>38733</v>
      </c>
      <c r="K1178" s="12">
        <v>39281</v>
      </c>
      <c r="L1178" s="12">
        <v>39281</v>
      </c>
      <c r="R1178" s="42" t="str">
        <f>LOOKUP(A1178,'IBD - Individuals Basic'!$A$9:$A$3006,'IBD - Individuals Basic'!$B$9:$B$3006)</f>
        <v>Mr Keith Andrew Rounsley</v>
      </c>
      <c r="S1178" s="42" t="str">
        <f ca="1">LOOKUP(B1178,'Firmmast - master file'!$A$9:$A1386,'Firmmast - master file'!$B$9:$B$217)</f>
        <v>Skipton Financial Services Ltd</v>
      </c>
    </row>
    <row r="1179" spans="1:19">
      <c r="A1179" t="s">
        <v>4463</v>
      </c>
      <c r="B1179">
        <v>100013</v>
      </c>
      <c r="C1179">
        <v>63</v>
      </c>
      <c r="D1179">
        <v>20071101</v>
      </c>
      <c r="E1179">
        <v>20080808</v>
      </c>
      <c r="F1179">
        <v>20080813</v>
      </c>
      <c r="H1179" s="10">
        <v>100013</v>
      </c>
      <c r="I1179" s="10">
        <v>63</v>
      </c>
      <c r="J1179" s="12">
        <v>39387</v>
      </c>
      <c r="K1179" s="12">
        <v>39668</v>
      </c>
      <c r="L1179" s="12">
        <v>39673</v>
      </c>
      <c r="R1179" s="42" t="str">
        <f>LOOKUP(A1179,'IBD - Individuals Basic'!$A$9:$A$3006,'IBD - Individuals Basic'!$B$9:$B$3006)</f>
        <v>Mr Keith Andrew Rounsley</v>
      </c>
      <c r="S1179" s="42" t="str">
        <f ca="1">LOOKUP(B1179,'Firmmast - master file'!$A$9:$A1387,'Firmmast - master file'!$B$9:$B$217)</f>
        <v>Skipton Financial Services Ltd</v>
      </c>
    </row>
    <row r="1180" spans="1:19">
      <c r="A1180" t="s">
        <v>4466</v>
      </c>
      <c r="B1180">
        <v>100013</v>
      </c>
      <c r="C1180">
        <v>44</v>
      </c>
      <c r="D1180">
        <v>20030501</v>
      </c>
      <c r="E1180">
        <v>20040831</v>
      </c>
      <c r="F1180">
        <v>20040921</v>
      </c>
      <c r="H1180" s="10">
        <v>100013</v>
      </c>
      <c r="I1180" s="10">
        <v>44</v>
      </c>
      <c r="J1180" s="12">
        <v>37742</v>
      </c>
      <c r="K1180" s="12">
        <v>38230</v>
      </c>
      <c r="L1180" s="12">
        <v>38251</v>
      </c>
      <c r="R1180" s="42" t="str">
        <f>LOOKUP(A1180,'IBD - Individuals Basic'!$A$9:$A$3006,'IBD - Individuals Basic'!$B$9:$B$3006)</f>
        <v>Mr Keith Alexander Sturgeon</v>
      </c>
      <c r="S1180" s="42" t="str">
        <f ca="1">LOOKUP(B1180,'Firmmast - master file'!$A$9:$A1388,'Firmmast - master file'!$B$9:$B$217)</f>
        <v>Skipton Financial Services Ltd</v>
      </c>
    </row>
    <row r="1181" spans="1:19">
      <c r="A1181" t="s">
        <v>4472</v>
      </c>
      <c r="B1181">
        <v>100013</v>
      </c>
      <c r="C1181">
        <v>44</v>
      </c>
      <c r="D1181">
        <v>20030502</v>
      </c>
      <c r="E1181">
        <v>20030623</v>
      </c>
      <c r="F1181">
        <v>20161001</v>
      </c>
      <c r="H1181" s="10">
        <v>100013</v>
      </c>
      <c r="I1181" s="10">
        <v>44</v>
      </c>
      <c r="J1181" s="12">
        <v>37743</v>
      </c>
      <c r="K1181" s="12">
        <v>37795</v>
      </c>
      <c r="L1181" s="12">
        <v>42644</v>
      </c>
      <c r="R1181" s="42" t="str">
        <f>LOOKUP(A1181,'IBD - Individuals Basic'!$A$9:$A$3006,'IBD - Individuals Basic'!$B$9:$B$3006)</f>
        <v>Mr Kevin Donald Bremner</v>
      </c>
      <c r="S1181" s="42" t="str">
        <f ca="1">LOOKUP(B1181,'Firmmast - master file'!$A$9:$A1389,'Firmmast - master file'!$B$9:$B$217)</f>
        <v>Skipton Financial Services Ltd</v>
      </c>
    </row>
    <row r="1182" spans="1:19">
      <c r="A1182" t="s">
        <v>4475</v>
      </c>
      <c r="B1182">
        <v>100013</v>
      </c>
      <c r="C1182">
        <v>44</v>
      </c>
      <c r="D1182">
        <v>20051026</v>
      </c>
      <c r="E1182">
        <v>20071031</v>
      </c>
      <c r="F1182">
        <v>20071110</v>
      </c>
      <c r="H1182" s="10">
        <v>100013</v>
      </c>
      <c r="I1182" s="10">
        <v>44</v>
      </c>
      <c r="J1182" s="12">
        <v>38651</v>
      </c>
      <c r="K1182" s="12">
        <v>39386</v>
      </c>
      <c r="L1182" s="12">
        <v>39396</v>
      </c>
      <c r="R1182" s="42" t="str">
        <f>LOOKUP(A1182,'IBD - Individuals Basic'!$A$9:$A$3006,'IBD - Individuals Basic'!$B$9:$B$3006)</f>
        <v>Mr Keith David Carrington</v>
      </c>
      <c r="S1182" s="42" t="str">
        <f ca="1">LOOKUP(B1182,'Firmmast - master file'!$A$9:$A1390,'Firmmast - master file'!$B$9:$B$217)</f>
        <v>Skipton Financial Services Ltd</v>
      </c>
    </row>
    <row r="1183" spans="1:19">
      <c r="A1183" t="s">
        <v>4475</v>
      </c>
      <c r="B1183">
        <v>100013</v>
      </c>
      <c r="C1183">
        <v>45</v>
      </c>
      <c r="D1183">
        <v>20041122</v>
      </c>
      <c r="E1183">
        <v>20051026</v>
      </c>
      <c r="F1183">
        <v>20051026</v>
      </c>
      <c r="H1183" s="10">
        <v>100013</v>
      </c>
      <c r="I1183" s="10">
        <v>45</v>
      </c>
      <c r="J1183" s="12">
        <v>38313</v>
      </c>
      <c r="K1183" s="12">
        <v>38651</v>
      </c>
      <c r="L1183" s="12">
        <v>38651</v>
      </c>
      <c r="R1183" s="42" t="str">
        <f>LOOKUP(A1183,'IBD - Individuals Basic'!$A$9:$A$3006,'IBD - Individuals Basic'!$B$9:$B$3006)</f>
        <v>Mr Keith David Carrington</v>
      </c>
      <c r="S1183" s="42" t="str">
        <f ca="1">LOOKUP(B1183,'Firmmast - master file'!$A$9:$A1391,'Firmmast - master file'!$B$9:$B$217)</f>
        <v>Skipton Financial Services Ltd</v>
      </c>
    </row>
    <row r="1184" spans="1:19">
      <c r="A1184" t="s">
        <v>4475</v>
      </c>
      <c r="B1184">
        <v>100013</v>
      </c>
      <c r="C1184">
        <v>63</v>
      </c>
      <c r="D1184">
        <v>20071101</v>
      </c>
      <c r="E1184">
        <v>20161027</v>
      </c>
      <c r="F1184">
        <v>20161111</v>
      </c>
      <c r="H1184" s="10">
        <v>100013</v>
      </c>
      <c r="I1184" s="10">
        <v>63</v>
      </c>
      <c r="J1184" s="12">
        <v>39387</v>
      </c>
      <c r="K1184" s="12">
        <v>42670</v>
      </c>
      <c r="L1184" s="12">
        <v>42685</v>
      </c>
      <c r="R1184" s="42" t="str">
        <f>LOOKUP(A1184,'IBD - Individuals Basic'!$A$9:$A$3006,'IBD - Individuals Basic'!$B$9:$B$3006)</f>
        <v>Mr Keith David Carrington</v>
      </c>
      <c r="S1184" s="42" t="str">
        <f ca="1">LOOKUP(B1184,'Firmmast - master file'!$A$9:$A1392,'Firmmast - master file'!$B$9:$B$217)</f>
        <v>Skipton Financial Services Ltd</v>
      </c>
    </row>
    <row r="1185" spans="1:19">
      <c r="A1185" t="s">
        <v>4478</v>
      </c>
      <c r="B1185">
        <v>144543</v>
      </c>
      <c r="C1185">
        <v>44</v>
      </c>
      <c r="D1185">
        <v>20021001</v>
      </c>
      <c r="E1185">
        <v>20041122</v>
      </c>
      <c r="F1185">
        <v>20150514</v>
      </c>
      <c r="H1185" s="10">
        <v>144543</v>
      </c>
      <c r="I1185" s="10">
        <v>44</v>
      </c>
      <c r="J1185" s="12">
        <v>37530</v>
      </c>
      <c r="K1185" s="12">
        <v>38313</v>
      </c>
      <c r="L1185" s="12">
        <v>42138</v>
      </c>
      <c r="R1185" s="42" t="str">
        <f>LOOKUP(A1185,'IBD - Individuals Basic'!$A$9:$A$3006,'IBD - Individuals Basic'!$B$9:$B$3006)</f>
        <v>Mrs Kate Emma Leppard</v>
      </c>
      <c r="S1185" s="42" t="str">
        <f ca="1">LOOKUP(B1185,'Firmmast - master file'!$A$9:$A1393,'Firmmast - master file'!$B$9:$B$217)</f>
        <v>Schroder Investment Management North America Limited</v>
      </c>
    </row>
    <row r="1186" spans="1:19">
      <c r="A1186" t="s">
        <v>4478</v>
      </c>
      <c r="B1186">
        <v>144543</v>
      </c>
      <c r="C1186">
        <v>49</v>
      </c>
      <c r="D1186">
        <v>20021001</v>
      </c>
      <c r="E1186">
        <v>20041122</v>
      </c>
      <c r="F1186">
        <v>20150514</v>
      </c>
      <c r="H1186" s="10">
        <v>144543</v>
      </c>
      <c r="I1186" s="10">
        <v>49</v>
      </c>
      <c r="J1186" s="12">
        <v>37530</v>
      </c>
      <c r="K1186" s="12">
        <v>38313</v>
      </c>
      <c r="L1186" s="12">
        <v>42138</v>
      </c>
      <c r="R1186" s="42" t="str">
        <f>LOOKUP(A1186,'IBD - Individuals Basic'!$A$9:$A$3006,'IBD - Individuals Basic'!$B$9:$B$3006)</f>
        <v>Mrs Kate Emma Leppard</v>
      </c>
      <c r="S1186" s="42" t="str">
        <f ca="1">LOOKUP(B1186,'Firmmast - master file'!$A$9:$A1394,'Firmmast - master file'!$B$9:$B$217)</f>
        <v>Schroder Investment Management North America Limited</v>
      </c>
    </row>
    <row r="1187" spans="1:19">
      <c r="A1187" t="s">
        <v>4481</v>
      </c>
      <c r="B1187">
        <v>144543</v>
      </c>
      <c r="C1187">
        <v>44</v>
      </c>
      <c r="D1187">
        <v>20060512</v>
      </c>
      <c r="E1187">
        <v>20071031</v>
      </c>
      <c r="F1187">
        <v>20071110</v>
      </c>
      <c r="H1187" s="10">
        <v>144543</v>
      </c>
      <c r="I1187" s="10">
        <v>44</v>
      </c>
      <c r="J1187" s="12">
        <v>38849</v>
      </c>
      <c r="K1187" s="12">
        <v>39386</v>
      </c>
      <c r="L1187" s="12">
        <v>39396</v>
      </c>
      <c r="R1187" s="42" t="str">
        <f>LOOKUP(A1187,'IBD - Individuals Basic'!$A$9:$A$3006,'IBD - Individuals Basic'!$B$9:$B$3006)</f>
        <v>Miss Katherine Ellen Rogers</v>
      </c>
      <c r="S1187" s="42" t="str">
        <f ca="1">LOOKUP(B1187,'Firmmast - master file'!$A$9:$A1395,'Firmmast - master file'!$B$9:$B$217)</f>
        <v>Schroder Investment Management North America Limited</v>
      </c>
    </row>
    <row r="1188" spans="1:19">
      <c r="A1188" t="s">
        <v>4481</v>
      </c>
      <c r="B1188">
        <v>144543</v>
      </c>
      <c r="C1188">
        <v>49</v>
      </c>
      <c r="D1188">
        <v>20060512</v>
      </c>
      <c r="E1188">
        <v>20071031</v>
      </c>
      <c r="F1188">
        <v>20071110</v>
      </c>
      <c r="H1188" s="10">
        <v>144543</v>
      </c>
      <c r="I1188" s="10">
        <v>49</v>
      </c>
      <c r="J1188" s="12">
        <v>38849</v>
      </c>
      <c r="K1188" s="12">
        <v>39386</v>
      </c>
      <c r="L1188" s="12">
        <v>39396</v>
      </c>
      <c r="R1188" s="42" t="str">
        <f>LOOKUP(A1188,'IBD - Individuals Basic'!$A$9:$A$3006,'IBD - Individuals Basic'!$B$9:$B$3006)</f>
        <v>Miss Katherine Ellen Rogers</v>
      </c>
      <c r="S1188" s="42" t="str">
        <f ca="1">LOOKUP(B1188,'Firmmast - master file'!$A$9:$A1396,'Firmmast - master file'!$B$9:$B$217)</f>
        <v>Schroder Investment Management North America Limited</v>
      </c>
    </row>
    <row r="1189" spans="1:19">
      <c r="A1189" t="s">
        <v>4481</v>
      </c>
      <c r="B1189">
        <v>144543</v>
      </c>
      <c r="C1189">
        <v>63</v>
      </c>
      <c r="D1189">
        <v>20071101</v>
      </c>
      <c r="E1189">
        <v>20130114</v>
      </c>
      <c r="F1189">
        <v>20130629</v>
      </c>
      <c r="H1189" s="10">
        <v>144543</v>
      </c>
      <c r="I1189" s="10">
        <v>63</v>
      </c>
      <c r="J1189" s="12">
        <v>39387</v>
      </c>
      <c r="K1189" s="12">
        <v>41288</v>
      </c>
      <c r="L1189" s="12">
        <v>41454</v>
      </c>
      <c r="R1189" s="42" t="str">
        <f>LOOKUP(A1189,'IBD - Individuals Basic'!$A$9:$A$3006,'IBD - Individuals Basic'!$B$9:$B$3006)</f>
        <v>Miss Katherine Ellen Rogers</v>
      </c>
      <c r="S1189" s="42" t="str">
        <f ca="1">LOOKUP(B1189,'Firmmast - master file'!$A$9:$A1397,'Firmmast - master file'!$B$9:$B$217)</f>
        <v>Schroder Investment Management North America Limited</v>
      </c>
    </row>
    <row r="1190" spans="1:19">
      <c r="A1190" t="s">
        <v>4484</v>
      </c>
      <c r="B1190">
        <v>100013</v>
      </c>
      <c r="C1190">
        <v>45</v>
      </c>
      <c r="D1190">
        <v>20060130</v>
      </c>
      <c r="E1190">
        <v>20060512</v>
      </c>
      <c r="F1190">
        <v>20060426</v>
      </c>
      <c r="H1190" s="10">
        <v>100013</v>
      </c>
      <c r="I1190" s="10">
        <v>45</v>
      </c>
      <c r="J1190" s="12">
        <v>38747</v>
      </c>
      <c r="K1190" s="12">
        <v>38849</v>
      </c>
      <c r="L1190" s="12">
        <v>38833</v>
      </c>
      <c r="R1190" s="42" t="str">
        <f>LOOKUP(A1190,'IBD - Individuals Basic'!$A$9:$A$3006,'IBD - Individuals Basic'!$B$9:$B$3006)</f>
        <v>Mrs Kelly Elizabeth  Trees</v>
      </c>
      <c r="S1190" s="42" t="str">
        <f ca="1">LOOKUP(B1190,'Firmmast - master file'!$A$9:$A1398,'Firmmast - master file'!$B$9:$B$217)</f>
        <v>Skipton Financial Services Ltd</v>
      </c>
    </row>
    <row r="1191" spans="1:19">
      <c r="A1191" t="s">
        <v>4487</v>
      </c>
      <c r="B1191">
        <v>144543</v>
      </c>
      <c r="C1191">
        <v>22</v>
      </c>
      <c r="D1191">
        <v>20130801</v>
      </c>
      <c r="F1191">
        <v>20130801</v>
      </c>
      <c r="H1191" s="10">
        <v>144543</v>
      </c>
      <c r="I1191" s="10">
        <v>22</v>
      </c>
      <c r="J1191" s="12">
        <v>41487</v>
      </c>
      <c r="K1191" s="12" t="s">
        <v>734</v>
      </c>
      <c r="L1191" s="12">
        <v>41487</v>
      </c>
      <c r="R1191" s="42" t="str">
        <f>LOOKUP(A1191,'IBD - Individuals Basic'!$A$9:$A$3006,'IBD - Individuals Basic'!$B$9:$B$3006)</f>
        <v>Mr Karl Franklin Dasher</v>
      </c>
      <c r="S1191" s="42" t="str">
        <f ca="1">LOOKUP(B1191,'Firmmast - master file'!$A$9:$A1399,'Firmmast - master file'!$B$9:$B$217)</f>
        <v>Schroder Investment Management North America Limited</v>
      </c>
    </row>
    <row r="1192" spans="1:19">
      <c r="A1192" t="s">
        <v>4490</v>
      </c>
      <c r="B1192">
        <v>100013</v>
      </c>
      <c r="C1192">
        <v>22</v>
      </c>
      <c r="D1192">
        <v>20121005</v>
      </c>
      <c r="E1192">
        <v>20160801</v>
      </c>
      <c r="F1192">
        <v>20170809</v>
      </c>
      <c r="H1192" s="10">
        <v>100013</v>
      </c>
      <c r="I1192" s="10">
        <v>22</v>
      </c>
      <c r="J1192" s="12">
        <v>41187</v>
      </c>
      <c r="K1192" s="12">
        <v>42583</v>
      </c>
      <c r="L1192" s="12">
        <v>42956</v>
      </c>
      <c r="R1192" s="42" t="str">
        <f>LOOKUP(A1192,'IBD - Individuals Basic'!$A$9:$A$3006,'IBD - Individuals Basic'!$B$9:$B$3006)</f>
        <v>Mrs Keely Jill Craig</v>
      </c>
      <c r="S1192" s="42" t="str">
        <f ca="1">LOOKUP(B1192,'Firmmast - master file'!$A$9:$A1400,'Firmmast - master file'!$B$9:$B$217)</f>
        <v>Skipton Financial Services Ltd</v>
      </c>
    </row>
    <row r="1193" spans="1:19">
      <c r="A1193" t="s">
        <v>4490</v>
      </c>
      <c r="B1193">
        <v>100013</v>
      </c>
      <c r="C1193">
        <v>61</v>
      </c>
      <c r="D1193">
        <v>20121005</v>
      </c>
      <c r="E1193">
        <v>20160801</v>
      </c>
      <c r="F1193">
        <v>20170809</v>
      </c>
      <c r="H1193" s="10">
        <v>100013</v>
      </c>
      <c r="I1193" s="10">
        <v>61</v>
      </c>
      <c r="J1193" s="12">
        <v>41187</v>
      </c>
      <c r="K1193" s="12">
        <v>42583</v>
      </c>
      <c r="L1193" s="12">
        <v>42956</v>
      </c>
      <c r="R1193" s="42" t="str">
        <f>LOOKUP(A1193,'IBD - Individuals Basic'!$A$9:$A$3006,'IBD - Individuals Basic'!$B$9:$B$3006)</f>
        <v>Mrs Keely Jill Craig</v>
      </c>
      <c r="S1193" s="42" t="str">
        <f ca="1">LOOKUP(B1193,'Firmmast - master file'!$A$9:$A1401,'Firmmast - master file'!$B$9:$B$217)</f>
        <v>Skipton Financial Services Ltd</v>
      </c>
    </row>
    <row r="1194" spans="1:19">
      <c r="A1194" t="s">
        <v>4496</v>
      </c>
      <c r="B1194">
        <v>144543</v>
      </c>
      <c r="C1194">
        <v>48</v>
      </c>
      <c r="D1194">
        <v>20020328</v>
      </c>
      <c r="E1194">
        <v>20020831</v>
      </c>
      <c r="F1194">
        <v>20021129</v>
      </c>
      <c r="H1194" s="10">
        <v>144543</v>
      </c>
      <c r="I1194" s="10">
        <v>48</v>
      </c>
      <c r="J1194" s="12">
        <v>37343</v>
      </c>
      <c r="K1194" s="12">
        <v>37499</v>
      </c>
      <c r="L1194" s="12">
        <v>37589</v>
      </c>
      <c r="R1194" s="42" t="str">
        <f>LOOKUP(A1194,'IBD - Individuals Basic'!$A$9:$A$3006,'IBD - Individuals Basic'!$B$9:$B$3006)</f>
        <v>Mr Kelly John Hughes</v>
      </c>
      <c r="S1194" s="42" t="str">
        <f ca="1">LOOKUP(B1194,'Firmmast - master file'!$A$9:$A1402,'Firmmast - master file'!$B$9:$B$217)</f>
        <v>Schroder Investment Management North America Limited</v>
      </c>
    </row>
    <row r="1195" spans="1:19">
      <c r="A1195" t="s">
        <v>4499</v>
      </c>
      <c r="B1195">
        <v>100013</v>
      </c>
      <c r="C1195">
        <v>44</v>
      </c>
      <c r="D1195">
        <v>20031104</v>
      </c>
      <c r="E1195">
        <v>20040415</v>
      </c>
      <c r="F1195">
        <v>20160630</v>
      </c>
      <c r="H1195" s="10">
        <v>100013</v>
      </c>
      <c r="I1195" s="10">
        <v>44</v>
      </c>
      <c r="J1195" s="12">
        <v>37929</v>
      </c>
      <c r="K1195" s="12">
        <v>38092</v>
      </c>
      <c r="L1195" s="12">
        <v>42551</v>
      </c>
      <c r="R1195" s="42" t="str">
        <f>LOOKUP(A1195,'IBD - Individuals Basic'!$A$9:$A$3006,'IBD - Individuals Basic'!$B$9:$B$3006)</f>
        <v>Mr Keith John Mackie</v>
      </c>
      <c r="S1195" s="42" t="str">
        <f ca="1">LOOKUP(B1195,'Firmmast - master file'!$A$9:$A1403,'Firmmast - master file'!$B$9:$B$217)</f>
        <v>Skipton Financial Services Ltd</v>
      </c>
    </row>
    <row r="1196" spans="1:19">
      <c r="A1196" t="s">
        <v>4499</v>
      </c>
      <c r="B1196">
        <v>100013</v>
      </c>
      <c r="C1196">
        <v>45</v>
      </c>
      <c r="D1196">
        <v>20021001</v>
      </c>
      <c r="E1196">
        <v>20031104</v>
      </c>
      <c r="F1196">
        <v>20160630</v>
      </c>
      <c r="H1196" s="10">
        <v>100013</v>
      </c>
      <c r="I1196" s="10">
        <v>45</v>
      </c>
      <c r="J1196" s="12">
        <v>37530</v>
      </c>
      <c r="K1196" s="12">
        <v>37929</v>
      </c>
      <c r="L1196" s="12">
        <v>42551</v>
      </c>
      <c r="R1196" s="42" t="str">
        <f>LOOKUP(A1196,'IBD - Individuals Basic'!$A$9:$A$3006,'IBD - Individuals Basic'!$B$9:$B$3006)</f>
        <v>Mr Keith John Mackie</v>
      </c>
      <c r="S1196" s="42" t="str">
        <f ca="1">LOOKUP(B1196,'Firmmast - master file'!$A$9:$A1404,'Firmmast - master file'!$B$9:$B$217)</f>
        <v>Skipton Financial Services Ltd</v>
      </c>
    </row>
    <row r="1197" spans="1:19">
      <c r="A1197" t="s">
        <v>4502</v>
      </c>
      <c r="B1197">
        <v>144543</v>
      </c>
      <c r="C1197">
        <v>49</v>
      </c>
      <c r="D1197">
        <v>20011201</v>
      </c>
      <c r="E1197">
        <v>20011231</v>
      </c>
      <c r="F1197">
        <v>20031107</v>
      </c>
      <c r="H1197" s="10">
        <v>144543</v>
      </c>
      <c r="I1197" s="10">
        <v>49</v>
      </c>
      <c r="J1197" s="12">
        <v>37226</v>
      </c>
      <c r="K1197" s="12">
        <v>37256</v>
      </c>
      <c r="L1197" s="12">
        <v>37932</v>
      </c>
      <c r="R1197" s="42" t="str">
        <f>LOOKUP(A1197,'IBD - Individuals Basic'!$A$9:$A$3006,'IBD - Individuals Basic'!$B$9:$B$3006)</f>
        <v>Ms Katharine Jane Seymour</v>
      </c>
      <c r="S1197" s="42" t="str">
        <f ca="1">LOOKUP(B1197,'Firmmast - master file'!$A$9:$A1405,'Firmmast - master file'!$B$9:$B$217)</f>
        <v>Schroder Investment Management North America Limited</v>
      </c>
    </row>
    <row r="1198" spans="1:19">
      <c r="A1198" t="s">
        <v>4505</v>
      </c>
      <c r="B1198">
        <v>100013</v>
      </c>
      <c r="C1198">
        <v>63</v>
      </c>
      <c r="D1198">
        <v>20100512</v>
      </c>
      <c r="E1198">
        <v>20161027</v>
      </c>
      <c r="F1198">
        <v>20161111</v>
      </c>
      <c r="H1198" s="10">
        <v>100013</v>
      </c>
      <c r="I1198" s="10">
        <v>63</v>
      </c>
      <c r="J1198" s="12">
        <v>40310</v>
      </c>
      <c r="K1198" s="12">
        <v>42670</v>
      </c>
      <c r="L1198" s="12">
        <v>42685</v>
      </c>
      <c r="R1198" s="42" t="str">
        <f>LOOKUP(A1198,'IBD - Individuals Basic'!$A$9:$A$3006,'IBD - Individuals Basic'!$B$9:$B$3006)</f>
        <v>Mr Kriss John-Clive Woodward</v>
      </c>
      <c r="S1198" s="42" t="str">
        <f ca="1">LOOKUP(B1198,'Firmmast - master file'!$A$9:$A1406,'Firmmast - master file'!$B$9:$B$217)</f>
        <v>Skipton Financial Services Ltd</v>
      </c>
    </row>
    <row r="1199" spans="1:19">
      <c r="A1199" t="s">
        <v>4508</v>
      </c>
      <c r="B1199">
        <v>302110</v>
      </c>
      <c r="C1199">
        <v>22</v>
      </c>
      <c r="D1199">
        <v>20041031</v>
      </c>
      <c r="E1199">
        <v>20070731</v>
      </c>
      <c r="F1199">
        <v>20070713</v>
      </c>
      <c r="H1199" s="10">
        <v>302110</v>
      </c>
      <c r="I1199" s="10">
        <v>22</v>
      </c>
      <c r="J1199" s="12">
        <v>38291</v>
      </c>
      <c r="K1199" s="12">
        <v>39294</v>
      </c>
      <c r="L1199" s="12">
        <v>39276</v>
      </c>
      <c r="R1199" s="42" t="str">
        <f>LOOKUP(A1199,'IBD - Individuals Basic'!$A$9:$A$3006,'IBD - Individuals Basic'!$B$9:$B$3006)</f>
        <v>Mr Karl Lawrence Fox</v>
      </c>
      <c r="S1199" s="42" t="str">
        <f ca="1">LOOKUP(B1199,'Firmmast - master file'!$A$9:$A1407,'Firmmast - master file'!$B$9:$B$217)</f>
        <v>Pace Mortgage Solutions Ltd</v>
      </c>
    </row>
    <row r="1200" spans="1:19">
      <c r="A1200" t="s">
        <v>4511</v>
      </c>
      <c r="B1200">
        <v>100013</v>
      </c>
      <c r="C1200">
        <v>45</v>
      </c>
      <c r="D1200">
        <v>20060418</v>
      </c>
      <c r="E1200">
        <v>20070203</v>
      </c>
      <c r="F1200">
        <v>20070214</v>
      </c>
      <c r="H1200" s="10">
        <v>100013</v>
      </c>
      <c r="I1200" s="10">
        <v>45</v>
      </c>
      <c r="J1200" s="12">
        <v>38825</v>
      </c>
      <c r="K1200" s="12">
        <v>39116</v>
      </c>
      <c r="L1200" s="12">
        <v>39127</v>
      </c>
      <c r="R1200" s="42" t="str">
        <f>LOOKUP(A1200,'IBD - Individuals Basic'!$A$9:$A$3006,'IBD - Individuals Basic'!$B$9:$B$3006)</f>
        <v>Mr Kieron Lachlan Moore</v>
      </c>
      <c r="S1200" s="42" t="str">
        <f ca="1">LOOKUP(B1200,'Firmmast - master file'!$A$9:$A1408,'Firmmast - master file'!$B$9:$B$217)</f>
        <v>Skipton Financial Services Ltd</v>
      </c>
    </row>
    <row r="1201" spans="1:19">
      <c r="A1201" t="s">
        <v>4514</v>
      </c>
      <c r="B1201">
        <v>100013</v>
      </c>
      <c r="C1201">
        <v>44</v>
      </c>
      <c r="D1201">
        <v>20060413</v>
      </c>
      <c r="E1201">
        <v>20071031</v>
      </c>
      <c r="F1201">
        <v>20071110</v>
      </c>
      <c r="H1201" s="10">
        <v>100013</v>
      </c>
      <c r="I1201" s="10">
        <v>44</v>
      </c>
      <c r="J1201" s="12">
        <v>38820</v>
      </c>
      <c r="K1201" s="12">
        <v>39386</v>
      </c>
      <c r="L1201" s="12">
        <v>39396</v>
      </c>
      <c r="R1201" s="42" t="str">
        <f>LOOKUP(A1201,'IBD - Individuals Basic'!$A$9:$A$3006,'IBD - Individuals Basic'!$B$9:$B$3006)</f>
        <v>Mr Kevin Leonard Quick</v>
      </c>
      <c r="S1201" s="42" t="str">
        <f ca="1">LOOKUP(B1201,'Firmmast - master file'!$A$9:$A1409,'Firmmast - master file'!$B$9:$B$217)</f>
        <v>Skipton Financial Services Ltd</v>
      </c>
    </row>
    <row r="1202" spans="1:19">
      <c r="A1202" t="s">
        <v>4514</v>
      </c>
      <c r="B1202">
        <v>100013</v>
      </c>
      <c r="C1202">
        <v>45</v>
      </c>
      <c r="D1202">
        <v>20050516</v>
      </c>
      <c r="E1202">
        <v>20060413</v>
      </c>
      <c r="F1202">
        <v>20060413</v>
      </c>
      <c r="H1202" s="10">
        <v>100013</v>
      </c>
      <c r="I1202" s="10">
        <v>45</v>
      </c>
      <c r="J1202" s="12">
        <v>38488</v>
      </c>
      <c r="K1202" s="12">
        <v>38820</v>
      </c>
      <c r="L1202" s="12">
        <v>38820</v>
      </c>
      <c r="R1202" s="42" t="str">
        <f>LOOKUP(A1202,'IBD - Individuals Basic'!$A$9:$A$3006,'IBD - Individuals Basic'!$B$9:$B$3006)</f>
        <v>Mr Kevin Leonard Quick</v>
      </c>
      <c r="S1202" s="42" t="str">
        <f ca="1">LOOKUP(B1202,'Firmmast - master file'!$A$9:$A1410,'Firmmast - master file'!$B$9:$B$217)</f>
        <v>Skipton Financial Services Ltd</v>
      </c>
    </row>
    <row r="1203" spans="1:19">
      <c r="A1203" t="s">
        <v>4514</v>
      </c>
      <c r="B1203">
        <v>100013</v>
      </c>
      <c r="C1203">
        <v>63</v>
      </c>
      <c r="D1203">
        <v>20071101</v>
      </c>
      <c r="E1203">
        <v>20161027</v>
      </c>
      <c r="F1203">
        <v>20161111</v>
      </c>
      <c r="H1203" s="10">
        <v>100013</v>
      </c>
      <c r="I1203" s="10">
        <v>63</v>
      </c>
      <c r="J1203" s="12">
        <v>39387</v>
      </c>
      <c r="K1203" s="12">
        <v>42670</v>
      </c>
      <c r="L1203" s="12">
        <v>42685</v>
      </c>
      <c r="R1203" s="42" t="str">
        <f>LOOKUP(A1203,'IBD - Individuals Basic'!$A$9:$A$3006,'IBD - Individuals Basic'!$B$9:$B$3006)</f>
        <v>Mr Kevin Leonard Quick</v>
      </c>
      <c r="S1203" s="42" t="str">
        <f ca="1">LOOKUP(B1203,'Firmmast - master file'!$A$9:$A1411,'Firmmast - master file'!$B$9:$B$217)</f>
        <v>Skipton Financial Services Ltd</v>
      </c>
    </row>
    <row r="1204" spans="1:19">
      <c r="A1204" t="s">
        <v>4517</v>
      </c>
      <c r="B1204">
        <v>144543</v>
      </c>
      <c r="C1204">
        <v>63</v>
      </c>
      <c r="D1204">
        <v>20121019</v>
      </c>
      <c r="E1204">
        <v>20170208</v>
      </c>
      <c r="F1204">
        <v>20170208</v>
      </c>
      <c r="H1204" s="10">
        <v>144543</v>
      </c>
      <c r="I1204" s="10">
        <v>63</v>
      </c>
      <c r="J1204" s="12">
        <v>41201</v>
      </c>
      <c r="K1204" s="12">
        <v>42774</v>
      </c>
      <c r="L1204" s="12">
        <v>42774</v>
      </c>
      <c r="R1204" s="42" t="str">
        <f>LOOKUP(A1204,'IBD - Individuals Basic'!$A$9:$A$3006,'IBD - Individuals Basic'!$B$9:$B$3006)</f>
        <v>Ms Katherine Marion Cox</v>
      </c>
      <c r="S1204" s="42" t="str">
        <f ca="1">LOOKUP(B1204,'Firmmast - master file'!$A$9:$A1412,'Firmmast - master file'!$B$9:$B$217)</f>
        <v>Schroder Investment Management North America Limited</v>
      </c>
    </row>
    <row r="1205" spans="1:19">
      <c r="A1205" t="s">
        <v>4520</v>
      </c>
      <c r="B1205">
        <v>307659</v>
      </c>
      <c r="C1205">
        <v>22</v>
      </c>
      <c r="D1205">
        <v>20050114</v>
      </c>
      <c r="F1205">
        <v>20050113</v>
      </c>
      <c r="H1205" s="10">
        <v>307659</v>
      </c>
      <c r="I1205" s="10">
        <v>22</v>
      </c>
      <c r="J1205" s="12">
        <v>38366</v>
      </c>
      <c r="K1205" s="12" t="s">
        <v>734</v>
      </c>
      <c r="L1205" s="12">
        <v>38365</v>
      </c>
      <c r="R1205" s="42" t="str">
        <f>LOOKUP(A1205,'IBD - Individuals Basic'!$A$9:$A$3006,'IBD - Individuals Basic'!$B$9:$B$3006)</f>
        <v>Mrs Kathleen Myra Langman</v>
      </c>
      <c r="S1205" s="42" t="str">
        <f ca="1">LOOKUP(B1205,'Firmmast - master file'!$A$9:$A1413,'Firmmast - master file'!$B$9:$B$217)</f>
        <v>R J Langman Insurance Brokers Ltd</v>
      </c>
    </row>
    <row r="1206" spans="1:19">
      <c r="A1206" t="s">
        <v>4520</v>
      </c>
      <c r="B1206">
        <v>307659</v>
      </c>
      <c r="C1206">
        <v>60</v>
      </c>
      <c r="D1206">
        <v>20050114</v>
      </c>
      <c r="F1206">
        <v>20050113</v>
      </c>
      <c r="H1206" s="10">
        <v>307659</v>
      </c>
      <c r="I1206" s="10">
        <v>60</v>
      </c>
      <c r="J1206" s="12">
        <v>38366</v>
      </c>
      <c r="K1206" s="12" t="s">
        <v>734</v>
      </c>
      <c r="L1206" s="12">
        <v>38365</v>
      </c>
      <c r="R1206" s="42" t="str">
        <f>LOOKUP(A1206,'IBD - Individuals Basic'!$A$9:$A$3006,'IBD - Individuals Basic'!$B$9:$B$3006)</f>
        <v>Mrs Kathleen Myra Langman</v>
      </c>
      <c r="S1206" s="42" t="str">
        <f ca="1">LOOKUP(B1206,'Firmmast - master file'!$A$9:$A1414,'Firmmast - master file'!$B$9:$B$217)</f>
        <v>R J Langman Insurance Brokers Ltd</v>
      </c>
    </row>
    <row r="1207" spans="1:19">
      <c r="A1207" t="s">
        <v>4523</v>
      </c>
      <c r="B1207">
        <v>100013</v>
      </c>
      <c r="C1207">
        <v>44</v>
      </c>
      <c r="D1207">
        <v>20040602</v>
      </c>
      <c r="E1207">
        <v>20050715</v>
      </c>
      <c r="F1207">
        <v>20050720</v>
      </c>
      <c r="H1207" s="10">
        <v>100013</v>
      </c>
      <c r="I1207" s="10">
        <v>44</v>
      </c>
      <c r="J1207" s="12">
        <v>38140</v>
      </c>
      <c r="K1207" s="12">
        <v>38548</v>
      </c>
      <c r="L1207" s="12">
        <v>38553</v>
      </c>
      <c r="R1207" s="42" t="str">
        <f>LOOKUP(A1207,'IBD - Individuals Basic'!$A$9:$A$3006,'IBD - Individuals Basic'!$B$9:$B$3006)</f>
        <v>Mr Kevin Michael Oxley</v>
      </c>
      <c r="S1207" s="42" t="str">
        <f ca="1">LOOKUP(B1207,'Firmmast - master file'!$A$9:$A1415,'Firmmast - master file'!$B$9:$B$217)</f>
        <v>Skipton Financial Services Ltd</v>
      </c>
    </row>
    <row r="1208" spans="1:19">
      <c r="A1208" t="s">
        <v>4523</v>
      </c>
      <c r="B1208">
        <v>100013</v>
      </c>
      <c r="C1208">
        <v>44</v>
      </c>
      <c r="D1208">
        <v>20050819</v>
      </c>
      <c r="E1208">
        <v>20070220</v>
      </c>
      <c r="F1208">
        <v>20070222</v>
      </c>
      <c r="H1208" s="10">
        <v>100013</v>
      </c>
      <c r="I1208" s="10">
        <v>44</v>
      </c>
      <c r="J1208" s="12">
        <v>38583</v>
      </c>
      <c r="K1208" s="12">
        <v>39133</v>
      </c>
      <c r="L1208" s="12">
        <v>39135</v>
      </c>
      <c r="R1208" s="42" t="str">
        <f>LOOKUP(A1208,'IBD - Individuals Basic'!$A$9:$A$3006,'IBD - Individuals Basic'!$B$9:$B$3006)</f>
        <v>Mr Kevin Michael Oxley</v>
      </c>
      <c r="S1208" s="42" t="str">
        <f ca="1">LOOKUP(B1208,'Firmmast - master file'!$A$9:$A1416,'Firmmast - master file'!$B$9:$B$217)</f>
        <v>Skipton Financial Services Ltd</v>
      </c>
    </row>
    <row r="1209" spans="1:19">
      <c r="A1209" t="s">
        <v>4523</v>
      </c>
      <c r="B1209">
        <v>100013</v>
      </c>
      <c r="C1209">
        <v>45</v>
      </c>
      <c r="D1209">
        <v>20030312</v>
      </c>
      <c r="E1209">
        <v>20040602</v>
      </c>
      <c r="F1209">
        <v>20040602</v>
      </c>
      <c r="H1209" s="10">
        <v>100013</v>
      </c>
      <c r="I1209" s="10">
        <v>45</v>
      </c>
      <c r="J1209" s="12">
        <v>37692</v>
      </c>
      <c r="K1209" s="12">
        <v>38140</v>
      </c>
      <c r="L1209" s="12">
        <v>38140</v>
      </c>
      <c r="R1209" s="42" t="str">
        <f>LOOKUP(A1209,'IBD - Individuals Basic'!$A$9:$A$3006,'IBD - Individuals Basic'!$B$9:$B$3006)</f>
        <v>Mr Kevin Michael Oxley</v>
      </c>
      <c r="S1209" s="42" t="str">
        <f ca="1">LOOKUP(B1209,'Firmmast - master file'!$A$9:$A1417,'Firmmast - master file'!$B$9:$B$217)</f>
        <v>Skipton Financial Services Ltd</v>
      </c>
    </row>
    <row r="1210" spans="1:19">
      <c r="A1210" t="s">
        <v>4526</v>
      </c>
      <c r="B1210">
        <v>144543</v>
      </c>
      <c r="C1210">
        <v>49</v>
      </c>
      <c r="D1210">
        <v>20040813</v>
      </c>
      <c r="E1210">
        <v>20071031</v>
      </c>
      <c r="F1210">
        <v>20071110</v>
      </c>
      <c r="H1210" s="10">
        <v>144543</v>
      </c>
      <c r="I1210" s="10">
        <v>49</v>
      </c>
      <c r="J1210" s="12">
        <v>38212</v>
      </c>
      <c r="K1210" s="12">
        <v>39386</v>
      </c>
      <c r="L1210" s="12">
        <v>39396</v>
      </c>
      <c r="R1210" s="42" t="str">
        <f>LOOKUP(A1210,'IBD - Individuals Basic'!$A$9:$A$3006,'IBD - Individuals Basic'!$B$9:$B$3006)</f>
        <v>Mr Keith Martin Wade</v>
      </c>
      <c r="S1210" s="42" t="str">
        <f ca="1">LOOKUP(B1210,'Firmmast - master file'!$A$9:$A1418,'Firmmast - master file'!$B$9:$B$217)</f>
        <v>Schroder Investment Management North America Limited</v>
      </c>
    </row>
    <row r="1211" spans="1:19">
      <c r="A1211" t="s">
        <v>4526</v>
      </c>
      <c r="B1211">
        <v>144543</v>
      </c>
      <c r="C1211">
        <v>63</v>
      </c>
      <c r="D1211">
        <v>20071101</v>
      </c>
      <c r="F1211">
        <v>20071110</v>
      </c>
      <c r="H1211" s="10">
        <v>144543</v>
      </c>
      <c r="I1211" s="10">
        <v>63</v>
      </c>
      <c r="J1211" s="12">
        <v>39387</v>
      </c>
      <c r="K1211" s="12" t="s">
        <v>734</v>
      </c>
      <c r="L1211" s="12">
        <v>39396</v>
      </c>
      <c r="R1211" s="42" t="str">
        <f>LOOKUP(A1211,'IBD - Individuals Basic'!$A$9:$A$3006,'IBD - Individuals Basic'!$B$9:$B$3006)</f>
        <v>Mr Keith Martin Wade</v>
      </c>
      <c r="S1211" s="42" t="str">
        <f ca="1">LOOKUP(B1211,'Firmmast - master file'!$A$9:$A1419,'Firmmast - master file'!$B$9:$B$217)</f>
        <v>Schroder Investment Management North America Limited</v>
      </c>
    </row>
    <row r="1212" spans="1:19">
      <c r="A1212" t="s">
        <v>4529</v>
      </c>
      <c r="B1212">
        <v>144543</v>
      </c>
      <c r="C1212">
        <v>44</v>
      </c>
      <c r="D1212">
        <v>20011201</v>
      </c>
      <c r="E1212">
        <v>20020731</v>
      </c>
      <c r="F1212">
        <v>20030408</v>
      </c>
      <c r="H1212" s="10">
        <v>144543</v>
      </c>
      <c r="I1212" s="10">
        <v>44</v>
      </c>
      <c r="J1212" s="12">
        <v>37226</v>
      </c>
      <c r="K1212" s="12">
        <v>37468</v>
      </c>
      <c r="L1212" s="12">
        <v>37719</v>
      </c>
      <c r="R1212" s="42" t="str">
        <f>LOOKUP(A1212,'IBD - Individuals Basic'!$A$9:$A$3006,'IBD - Individuals Basic'!$B$9:$B$3006)</f>
        <v>Mr Keith Michael Waudby</v>
      </c>
      <c r="S1212" s="42" t="str">
        <f ca="1">LOOKUP(B1212,'Firmmast - master file'!$A$9:$A1420,'Firmmast - master file'!$B$9:$B$217)</f>
        <v>Schroder Investment Management North America Limited</v>
      </c>
    </row>
    <row r="1213" spans="1:19">
      <c r="A1213" t="s">
        <v>4529</v>
      </c>
      <c r="B1213">
        <v>144543</v>
      </c>
      <c r="C1213">
        <v>49</v>
      </c>
      <c r="D1213">
        <v>20011201</v>
      </c>
      <c r="E1213">
        <v>20030707</v>
      </c>
      <c r="F1213">
        <v>20030715</v>
      </c>
      <c r="H1213" s="10">
        <v>144543</v>
      </c>
      <c r="I1213" s="10">
        <v>49</v>
      </c>
      <c r="J1213" s="12">
        <v>37226</v>
      </c>
      <c r="K1213" s="12">
        <v>37809</v>
      </c>
      <c r="L1213" s="12">
        <v>37817</v>
      </c>
      <c r="R1213" s="42" t="str">
        <f>LOOKUP(A1213,'IBD - Individuals Basic'!$A$9:$A$3006,'IBD - Individuals Basic'!$B$9:$B$3006)</f>
        <v>Mr Keith Michael Waudby</v>
      </c>
      <c r="S1213" s="42" t="str">
        <f ca="1">LOOKUP(B1213,'Firmmast - master file'!$A$9:$A1421,'Firmmast - master file'!$B$9:$B$217)</f>
        <v>Schroder Investment Management North America Limited</v>
      </c>
    </row>
    <row r="1214" spans="1:19">
      <c r="A1214" t="s">
        <v>4532</v>
      </c>
      <c r="B1214">
        <v>100013</v>
      </c>
      <c r="C1214">
        <v>44</v>
      </c>
      <c r="D1214">
        <v>20011201</v>
      </c>
      <c r="E1214">
        <v>20071031</v>
      </c>
      <c r="F1214">
        <v>20071110</v>
      </c>
      <c r="H1214" s="10">
        <v>100013</v>
      </c>
      <c r="I1214" s="10">
        <v>44</v>
      </c>
      <c r="J1214" s="12">
        <v>37226</v>
      </c>
      <c r="K1214" s="12">
        <v>39386</v>
      </c>
      <c r="L1214" s="12">
        <v>39396</v>
      </c>
      <c r="R1214" s="42" t="str">
        <f>LOOKUP(A1214,'IBD - Individuals Basic'!$A$9:$A$3006,'IBD - Individuals Basic'!$B$9:$B$3006)</f>
        <v>Mr Keith Nicolas Mitchell</v>
      </c>
      <c r="S1214" s="42" t="str">
        <f ca="1">LOOKUP(B1214,'Firmmast - master file'!$A$9:$A1422,'Firmmast - master file'!$B$9:$B$217)</f>
        <v>Skipton Financial Services Ltd</v>
      </c>
    </row>
    <row r="1215" spans="1:19">
      <c r="A1215" t="s">
        <v>4532</v>
      </c>
      <c r="B1215">
        <v>100013</v>
      </c>
      <c r="C1215">
        <v>63</v>
      </c>
      <c r="D1215">
        <v>20071101</v>
      </c>
      <c r="E1215">
        <v>20130115</v>
      </c>
      <c r="F1215">
        <v>20130115</v>
      </c>
      <c r="H1215" s="10">
        <v>100013</v>
      </c>
      <c r="I1215" s="10">
        <v>63</v>
      </c>
      <c r="J1215" s="12">
        <v>39387</v>
      </c>
      <c r="K1215" s="12">
        <v>41289</v>
      </c>
      <c r="L1215" s="12">
        <v>41289</v>
      </c>
      <c r="R1215" s="42" t="str">
        <f>LOOKUP(A1215,'IBD - Individuals Basic'!$A$9:$A$3006,'IBD - Individuals Basic'!$B$9:$B$3006)</f>
        <v>Mr Keith Nicolas Mitchell</v>
      </c>
      <c r="S1215" s="42" t="str">
        <f ca="1">LOOKUP(B1215,'Firmmast - master file'!$A$9:$A1423,'Firmmast - master file'!$B$9:$B$217)</f>
        <v>Skipton Financial Services Ltd</v>
      </c>
    </row>
    <row r="1216" spans="1:19">
      <c r="A1216" t="s">
        <v>4535</v>
      </c>
      <c r="B1216">
        <v>144543</v>
      </c>
      <c r="C1216">
        <v>22</v>
      </c>
      <c r="D1216">
        <v>20080718</v>
      </c>
      <c r="E1216">
        <v>20090121</v>
      </c>
      <c r="F1216">
        <v>20090130</v>
      </c>
      <c r="H1216" s="10">
        <v>144543</v>
      </c>
      <c r="I1216" s="10">
        <v>22</v>
      </c>
      <c r="J1216" s="12">
        <v>39647</v>
      </c>
      <c r="K1216" s="12">
        <v>39834</v>
      </c>
      <c r="L1216" s="12">
        <v>39843</v>
      </c>
      <c r="R1216" s="42" t="str">
        <f>LOOKUP(A1216,'IBD - Individuals Basic'!$A$9:$A$3006,'IBD - Individuals Basic'!$B$9:$B$3006)</f>
        <v>Mr Keith Patrick Collins</v>
      </c>
      <c r="S1216" s="42" t="str">
        <f ca="1">LOOKUP(B1216,'Firmmast - master file'!$A$9:$A1424,'Firmmast - master file'!$B$9:$B$217)</f>
        <v>Schroder Investment Management North America Limited</v>
      </c>
    </row>
    <row r="1217" spans="1:19">
      <c r="A1217" t="s">
        <v>4538</v>
      </c>
      <c r="B1217">
        <v>144543</v>
      </c>
      <c r="C1217">
        <v>22</v>
      </c>
      <c r="D1217">
        <v>20120910</v>
      </c>
      <c r="E1217">
        <v>20130301</v>
      </c>
      <c r="F1217">
        <v>20161003</v>
      </c>
      <c r="H1217" s="10">
        <v>144543</v>
      </c>
      <c r="I1217" s="10">
        <v>22</v>
      </c>
      <c r="J1217" s="12">
        <v>41162</v>
      </c>
      <c r="K1217" s="12">
        <v>41334</v>
      </c>
      <c r="L1217" s="12">
        <v>42646</v>
      </c>
      <c r="R1217" s="42" t="str">
        <f>LOOKUP(A1217,'IBD - Individuals Basic'!$A$9:$A$3006,'IBD - Individuals Basic'!$B$9:$B$3006)</f>
        <v>Mr Kenneth Roderick Lambden</v>
      </c>
      <c r="S1217" s="42" t="str">
        <f ca="1">LOOKUP(B1217,'Firmmast - master file'!$A$9:$A1425,'Firmmast - master file'!$B$9:$B$217)</f>
        <v>Schroder Investment Management North America Limited</v>
      </c>
    </row>
    <row r="1218" spans="1:19">
      <c r="A1218" t="s">
        <v>4538</v>
      </c>
      <c r="B1218">
        <v>144543</v>
      </c>
      <c r="C1218">
        <v>49</v>
      </c>
      <c r="D1218">
        <v>20060220</v>
      </c>
      <c r="E1218">
        <v>20071031</v>
      </c>
      <c r="F1218">
        <v>20161003</v>
      </c>
      <c r="H1218" s="10">
        <v>144543</v>
      </c>
      <c r="I1218" s="10">
        <v>49</v>
      </c>
      <c r="J1218" s="12">
        <v>38768</v>
      </c>
      <c r="K1218" s="12">
        <v>39386</v>
      </c>
      <c r="L1218" s="12">
        <v>42646</v>
      </c>
      <c r="R1218" s="42" t="str">
        <f>LOOKUP(A1218,'IBD - Individuals Basic'!$A$9:$A$3006,'IBD - Individuals Basic'!$B$9:$B$3006)</f>
        <v>Mr Kenneth Roderick Lambden</v>
      </c>
      <c r="S1218" s="42" t="str">
        <f ca="1">LOOKUP(B1218,'Firmmast - master file'!$A$9:$A1426,'Firmmast - master file'!$B$9:$B$217)</f>
        <v>Schroder Investment Management North America Limited</v>
      </c>
    </row>
    <row r="1219" spans="1:19">
      <c r="A1219" t="s">
        <v>4538</v>
      </c>
      <c r="B1219">
        <v>144543</v>
      </c>
      <c r="C1219">
        <v>63</v>
      </c>
      <c r="D1219">
        <v>20071101</v>
      </c>
      <c r="E1219">
        <v>20130315</v>
      </c>
      <c r="F1219">
        <v>20161003</v>
      </c>
      <c r="H1219" s="10">
        <v>144543</v>
      </c>
      <c r="I1219" s="10">
        <v>63</v>
      </c>
      <c r="J1219" s="12">
        <v>39387</v>
      </c>
      <c r="K1219" s="12">
        <v>41348</v>
      </c>
      <c r="L1219" s="12">
        <v>42646</v>
      </c>
      <c r="R1219" s="42" t="str">
        <f>LOOKUP(A1219,'IBD - Individuals Basic'!$A$9:$A$3006,'IBD - Individuals Basic'!$B$9:$B$3006)</f>
        <v>Mr Kenneth Roderick Lambden</v>
      </c>
      <c r="S1219" s="42" t="str">
        <f ca="1">LOOKUP(B1219,'Firmmast - master file'!$A$9:$A1427,'Firmmast - master file'!$B$9:$B$217)</f>
        <v>Schroder Investment Management North America Limited</v>
      </c>
    </row>
    <row r="1220" spans="1:19">
      <c r="A1220" t="s">
        <v>4541</v>
      </c>
      <c r="B1220">
        <v>100013</v>
      </c>
      <c r="C1220">
        <v>63</v>
      </c>
      <c r="D1220">
        <v>20131125</v>
      </c>
      <c r="E1220">
        <v>20161027</v>
      </c>
      <c r="F1220">
        <v>20161111</v>
      </c>
      <c r="H1220" s="10">
        <v>100013</v>
      </c>
      <c r="I1220" s="10">
        <v>63</v>
      </c>
      <c r="J1220" s="12">
        <v>41603</v>
      </c>
      <c r="K1220" s="12">
        <v>42670</v>
      </c>
      <c r="L1220" s="12">
        <v>42685</v>
      </c>
      <c r="R1220" s="42" t="str">
        <f>LOOKUP(A1220,'IBD - Individuals Basic'!$A$9:$A$3006,'IBD - Individuals Basic'!$B$9:$B$3006)</f>
        <v>Mrs Kelly Sarah Pickup</v>
      </c>
      <c r="S1220" s="42" t="str">
        <f ca="1">LOOKUP(B1220,'Firmmast - master file'!$A$9:$A1428,'Firmmast - master file'!$B$9:$B$217)</f>
        <v>Skipton Financial Services Ltd</v>
      </c>
    </row>
    <row r="1221" spans="1:19">
      <c r="A1221" t="s">
        <v>4544</v>
      </c>
      <c r="B1221">
        <v>202686</v>
      </c>
      <c r="C1221">
        <v>23</v>
      </c>
      <c r="D1221">
        <v>20030318</v>
      </c>
      <c r="E1221">
        <v>20040415</v>
      </c>
      <c r="F1221">
        <v>20040421</v>
      </c>
      <c r="H1221" s="10">
        <v>202686</v>
      </c>
      <c r="I1221" s="10">
        <v>23</v>
      </c>
      <c r="J1221" s="12">
        <v>37698</v>
      </c>
      <c r="K1221" s="12">
        <v>38092</v>
      </c>
      <c r="L1221" s="12">
        <v>38098</v>
      </c>
      <c r="R1221" s="42" t="str">
        <f>LOOKUP(A1221,'IBD - Individuals Basic'!$A$9:$A$3006,'IBD - Individuals Basic'!$B$9:$B$3006)</f>
        <v>Mr Kari Sakari Maki</v>
      </c>
      <c r="S1221" s="42" t="str">
        <f ca="1">LOOKUP(B1221,'Firmmast - master file'!$A$9:$A1429,'Firmmast - master file'!$B$9:$B$217)</f>
        <v>Panfinancial Insurance Company Limited</v>
      </c>
    </row>
    <row r="1222" spans="1:19">
      <c r="A1222" t="s">
        <v>4547</v>
      </c>
      <c r="B1222">
        <v>144543</v>
      </c>
      <c r="C1222">
        <v>63</v>
      </c>
      <c r="D1222">
        <v>20140307</v>
      </c>
      <c r="E1222">
        <v>20140515</v>
      </c>
      <c r="F1222">
        <v>20140515</v>
      </c>
      <c r="H1222" s="10">
        <v>144543</v>
      </c>
      <c r="I1222" s="10">
        <v>63</v>
      </c>
      <c r="J1222" s="12">
        <v>41705</v>
      </c>
      <c r="K1222" s="12">
        <v>41774</v>
      </c>
      <c r="L1222" s="12">
        <v>41774</v>
      </c>
      <c r="R1222" s="42" t="str">
        <f>LOOKUP(A1222,'IBD - Individuals Basic'!$A$9:$A$3006,'IBD - Individuals Basic'!$B$9:$B$3006)</f>
        <v>Mr Kuldip Singh Shergill</v>
      </c>
      <c r="S1222" s="42" t="str">
        <f ca="1">LOOKUP(B1222,'Firmmast - master file'!$A$9:$A1430,'Firmmast - master file'!$B$9:$B$217)</f>
        <v>Schroder Investment Management North America Limited</v>
      </c>
    </row>
    <row r="1223" spans="1:19">
      <c r="A1223" t="s">
        <v>4550</v>
      </c>
      <c r="B1223">
        <v>144543</v>
      </c>
      <c r="C1223">
        <v>44</v>
      </c>
      <c r="D1223">
        <v>20070713</v>
      </c>
      <c r="E1223">
        <v>20071031</v>
      </c>
      <c r="F1223">
        <v>20071110</v>
      </c>
      <c r="H1223" s="10">
        <v>144543</v>
      </c>
      <c r="I1223" s="10">
        <v>44</v>
      </c>
      <c r="J1223" s="12">
        <v>39276</v>
      </c>
      <c r="K1223" s="12">
        <v>39386</v>
      </c>
      <c r="L1223" s="12">
        <v>39396</v>
      </c>
      <c r="R1223" s="42" t="str">
        <f>LOOKUP(A1223,'IBD - Individuals Basic'!$A$9:$A$3006,'IBD - Individuals Basic'!$B$9:$B$3006)</f>
        <v>Miss Karen Susannah Shaw</v>
      </c>
      <c r="S1223" s="42" t="str">
        <f ca="1">LOOKUP(B1223,'Firmmast - master file'!$A$9:$A1431,'Firmmast - master file'!$B$9:$B$217)</f>
        <v>Schroder Investment Management North America Limited</v>
      </c>
    </row>
    <row r="1224" spans="1:19">
      <c r="A1224" t="s">
        <v>4550</v>
      </c>
      <c r="B1224">
        <v>144543</v>
      </c>
      <c r="C1224">
        <v>63</v>
      </c>
      <c r="D1224">
        <v>20071101</v>
      </c>
      <c r="E1224">
        <v>20111217</v>
      </c>
      <c r="F1224">
        <v>20111220</v>
      </c>
      <c r="H1224" s="10">
        <v>144543</v>
      </c>
      <c r="I1224" s="10">
        <v>63</v>
      </c>
      <c r="J1224" s="12">
        <v>39387</v>
      </c>
      <c r="K1224" s="12">
        <v>40894</v>
      </c>
      <c r="L1224" s="12">
        <v>40897</v>
      </c>
      <c r="R1224" s="42" t="str">
        <f>LOOKUP(A1224,'IBD - Individuals Basic'!$A$9:$A$3006,'IBD - Individuals Basic'!$B$9:$B$3006)</f>
        <v>Miss Karen Susannah Shaw</v>
      </c>
      <c r="S1224" s="42" t="str">
        <f ca="1">LOOKUP(B1224,'Firmmast - master file'!$A$9:$A1432,'Firmmast - master file'!$B$9:$B$217)</f>
        <v>Schroder Investment Management North America Limited</v>
      </c>
    </row>
    <row r="1225" spans="1:19">
      <c r="A1225" t="s">
        <v>4553</v>
      </c>
      <c r="B1225">
        <v>602443</v>
      </c>
      <c r="C1225">
        <v>22</v>
      </c>
      <c r="D1225">
        <v>20131101</v>
      </c>
      <c r="F1225">
        <v>20161028</v>
      </c>
      <c r="H1225" s="10">
        <v>602443</v>
      </c>
      <c r="I1225" s="10">
        <v>22</v>
      </c>
      <c r="J1225" s="12">
        <v>41579</v>
      </c>
      <c r="K1225" s="12" t="s">
        <v>734</v>
      </c>
      <c r="L1225" s="12">
        <v>42671</v>
      </c>
      <c r="R1225" s="42" t="str">
        <f>LOOKUP(A1225,'IBD - Individuals Basic'!$A$9:$A$3006,'IBD - Individuals Basic'!$B$9:$B$3006)</f>
        <v>Mr Keith William Wardell</v>
      </c>
      <c r="S1225" s="42" t="str">
        <f ca="1">LOOKUP(B1225,'Firmmast - master file'!$A$9:$A1433,'Firmmast - master file'!$B$9:$B$217)</f>
        <v>Alternative Propositions Limited</v>
      </c>
    </row>
    <row r="1226" spans="1:19">
      <c r="A1226" t="s">
        <v>4556</v>
      </c>
      <c r="B1226">
        <v>100013</v>
      </c>
      <c r="C1226">
        <v>44</v>
      </c>
      <c r="D1226">
        <v>20040504</v>
      </c>
      <c r="E1226">
        <v>20071031</v>
      </c>
      <c r="F1226">
        <v>20071110</v>
      </c>
      <c r="H1226" s="10">
        <v>100013</v>
      </c>
      <c r="I1226" s="10">
        <v>44</v>
      </c>
      <c r="J1226" s="12">
        <v>38111</v>
      </c>
      <c r="K1226" s="12">
        <v>39386</v>
      </c>
      <c r="L1226" s="12">
        <v>39396</v>
      </c>
      <c r="R1226" s="42" t="str">
        <f>LOOKUP(A1226,'IBD - Individuals Basic'!$A$9:$A$3006,'IBD - Individuals Basic'!$B$9:$B$3006)</f>
        <v>Mr Keith Alexander</v>
      </c>
      <c r="S1226" s="42" t="str">
        <f ca="1">LOOKUP(B1226,'Firmmast - master file'!$A$9:$A1434,'Firmmast - master file'!$B$9:$B$217)</f>
        <v>Skipton Financial Services Ltd</v>
      </c>
    </row>
    <row r="1227" spans="1:19">
      <c r="A1227" t="s">
        <v>4556</v>
      </c>
      <c r="B1227">
        <v>100013</v>
      </c>
      <c r="C1227">
        <v>45</v>
      </c>
      <c r="D1227">
        <v>20030226</v>
      </c>
      <c r="E1227">
        <v>20040504</v>
      </c>
      <c r="F1227">
        <v>20040504</v>
      </c>
      <c r="H1227" s="10">
        <v>100013</v>
      </c>
      <c r="I1227" s="10">
        <v>45</v>
      </c>
      <c r="J1227" s="12">
        <v>37678</v>
      </c>
      <c r="K1227" s="12">
        <v>38111</v>
      </c>
      <c r="L1227" s="12">
        <v>38111</v>
      </c>
      <c r="R1227" s="42" t="str">
        <f>LOOKUP(A1227,'IBD - Individuals Basic'!$A$9:$A$3006,'IBD - Individuals Basic'!$B$9:$B$3006)</f>
        <v>Mr Keith Alexander</v>
      </c>
      <c r="S1227" s="42" t="str">
        <f ca="1">LOOKUP(B1227,'Firmmast - master file'!$A$9:$A1435,'Firmmast - master file'!$B$9:$B$217)</f>
        <v>Skipton Financial Services Ltd</v>
      </c>
    </row>
    <row r="1228" spans="1:19">
      <c r="A1228" t="s">
        <v>4556</v>
      </c>
      <c r="B1228">
        <v>100013</v>
      </c>
      <c r="C1228">
        <v>63</v>
      </c>
      <c r="D1228">
        <v>20071101</v>
      </c>
      <c r="E1228">
        <v>20160613</v>
      </c>
      <c r="F1228">
        <v>20161027</v>
      </c>
      <c r="H1228" s="10">
        <v>100013</v>
      </c>
      <c r="I1228" s="10">
        <v>63</v>
      </c>
      <c r="J1228" s="12">
        <v>39387</v>
      </c>
      <c r="K1228" s="12">
        <v>42534</v>
      </c>
      <c r="L1228" s="12">
        <v>42670</v>
      </c>
      <c r="R1228" s="42" t="str">
        <f>LOOKUP(A1228,'IBD - Individuals Basic'!$A$9:$A$3006,'IBD - Individuals Basic'!$B$9:$B$3006)</f>
        <v>Mr Keith Alexander</v>
      </c>
      <c r="S1228" s="42" t="str">
        <f ca="1">LOOKUP(B1228,'Firmmast - master file'!$A$9:$A1436,'Firmmast - master file'!$B$9:$B$217)</f>
        <v>Skipton Financial Services Ltd</v>
      </c>
    </row>
    <row r="1229" spans="1:19">
      <c r="A1229" t="s">
        <v>4559</v>
      </c>
      <c r="B1229">
        <v>100013</v>
      </c>
      <c r="C1229">
        <v>44</v>
      </c>
      <c r="D1229">
        <v>20070306</v>
      </c>
      <c r="E1229">
        <v>20071031</v>
      </c>
      <c r="F1229">
        <v>20071110</v>
      </c>
      <c r="H1229" s="10">
        <v>100013</v>
      </c>
      <c r="I1229" s="10">
        <v>44</v>
      </c>
      <c r="J1229" s="12">
        <v>39147</v>
      </c>
      <c r="K1229" s="12">
        <v>39386</v>
      </c>
      <c r="L1229" s="12">
        <v>39396</v>
      </c>
      <c r="R1229" s="42" t="str">
        <f>LOOKUP(A1229,'IBD - Individuals Basic'!$A$9:$A$3006,'IBD - Individuals Basic'!$B$9:$B$3006)</f>
        <v>Mr Kevin Bowman</v>
      </c>
      <c r="S1229" s="42" t="str">
        <f ca="1">LOOKUP(B1229,'Firmmast - master file'!$A$9:$A1437,'Firmmast - master file'!$B$9:$B$217)</f>
        <v>Skipton Financial Services Ltd</v>
      </c>
    </row>
    <row r="1230" spans="1:19">
      <c r="A1230" t="s">
        <v>4559</v>
      </c>
      <c r="B1230">
        <v>100013</v>
      </c>
      <c r="C1230">
        <v>45</v>
      </c>
      <c r="D1230">
        <v>20060706</v>
      </c>
      <c r="E1230">
        <v>20070306</v>
      </c>
      <c r="F1230">
        <v>20070306</v>
      </c>
      <c r="H1230" s="10">
        <v>100013</v>
      </c>
      <c r="I1230" s="10">
        <v>45</v>
      </c>
      <c r="J1230" s="12">
        <v>38904</v>
      </c>
      <c r="K1230" s="12">
        <v>39147</v>
      </c>
      <c r="L1230" s="12">
        <v>39147</v>
      </c>
      <c r="R1230" s="42" t="str">
        <f>LOOKUP(A1230,'IBD - Individuals Basic'!$A$9:$A$3006,'IBD - Individuals Basic'!$B$9:$B$3006)</f>
        <v>Mr Kevin Bowman</v>
      </c>
      <c r="S1230" s="42" t="str">
        <f ca="1">LOOKUP(B1230,'Firmmast - master file'!$A$9:$A1438,'Firmmast - master file'!$B$9:$B$217)</f>
        <v>Skipton Financial Services Ltd</v>
      </c>
    </row>
    <row r="1231" spans="1:19">
      <c r="A1231" t="s">
        <v>4559</v>
      </c>
      <c r="B1231">
        <v>100013</v>
      </c>
      <c r="C1231">
        <v>63</v>
      </c>
      <c r="D1231">
        <v>20071101</v>
      </c>
      <c r="E1231">
        <v>20131121</v>
      </c>
      <c r="F1231">
        <v>20131125</v>
      </c>
      <c r="H1231" s="10">
        <v>100013</v>
      </c>
      <c r="I1231" s="10">
        <v>63</v>
      </c>
      <c r="J1231" s="12">
        <v>39387</v>
      </c>
      <c r="K1231" s="12">
        <v>41599</v>
      </c>
      <c r="L1231" s="12">
        <v>41603</v>
      </c>
      <c r="R1231" s="42" t="str">
        <f>LOOKUP(A1231,'IBD - Individuals Basic'!$A$9:$A$3006,'IBD - Individuals Basic'!$B$9:$B$3006)</f>
        <v>Mr Kevin Bowman</v>
      </c>
      <c r="S1231" s="42" t="str">
        <f ca="1">LOOKUP(B1231,'Firmmast - master file'!$A$9:$A1439,'Firmmast - master file'!$B$9:$B$217)</f>
        <v>Skipton Financial Services Ltd</v>
      </c>
    </row>
    <row r="1232" spans="1:19">
      <c r="A1232" t="s">
        <v>4562</v>
      </c>
      <c r="B1232">
        <v>144543</v>
      </c>
      <c r="C1232">
        <v>63</v>
      </c>
      <c r="D1232">
        <v>20110630</v>
      </c>
      <c r="F1232">
        <v>20110630</v>
      </c>
      <c r="H1232" s="10">
        <v>144543</v>
      </c>
      <c r="I1232" s="10">
        <v>63</v>
      </c>
      <c r="J1232" s="12">
        <v>40724</v>
      </c>
      <c r="K1232" s="12" t="s">
        <v>734</v>
      </c>
      <c r="L1232" s="12">
        <v>40724</v>
      </c>
      <c r="R1232" s="42" t="str">
        <f>LOOKUP(A1232,'IBD - Individuals Basic'!$A$9:$A$3006,'IBD - Individuals Basic'!$B$9:$B$3006)</f>
        <v>Ms Mary Kathleen Broekhof</v>
      </c>
      <c r="S1232" s="42" t="str">
        <f ca="1">LOOKUP(B1232,'Firmmast - master file'!$A$9:$A1440,'Firmmast - master file'!$B$9:$B$217)</f>
        <v>Schroder Investment Management North America Limited</v>
      </c>
    </row>
    <row r="1233" spans="1:19">
      <c r="A1233" t="s">
        <v>4565</v>
      </c>
      <c r="B1233">
        <v>100013</v>
      </c>
      <c r="C1233">
        <v>37</v>
      </c>
      <c r="D1233">
        <v>20050408</v>
      </c>
      <c r="E1233">
        <v>20071031</v>
      </c>
      <c r="F1233">
        <v>20071110</v>
      </c>
      <c r="H1233" s="10">
        <v>100013</v>
      </c>
      <c r="I1233" s="10">
        <v>37</v>
      </c>
      <c r="J1233" s="12">
        <v>38450</v>
      </c>
      <c r="K1233" s="12">
        <v>39386</v>
      </c>
      <c r="L1233" s="12">
        <v>39396</v>
      </c>
      <c r="R1233" s="42" t="str">
        <f>LOOKUP(A1233,'IBD - Individuals Basic'!$A$9:$A$3006,'IBD - Individuals Basic'!$B$9:$B$3006)</f>
        <v>Mr Kevin Croxford</v>
      </c>
      <c r="S1233" s="42" t="str">
        <f ca="1">LOOKUP(B1233,'Firmmast - master file'!$A$9:$A1441,'Firmmast - master file'!$B$9:$B$217)</f>
        <v>Skipton Financial Services Ltd</v>
      </c>
    </row>
    <row r="1234" spans="1:19">
      <c r="A1234" t="s">
        <v>4565</v>
      </c>
      <c r="B1234">
        <v>100013</v>
      </c>
      <c r="C1234">
        <v>62</v>
      </c>
      <c r="D1234">
        <v>20071101</v>
      </c>
      <c r="E1234">
        <v>20100122</v>
      </c>
      <c r="F1234">
        <v>20100120</v>
      </c>
      <c r="H1234" s="10">
        <v>100013</v>
      </c>
      <c r="I1234" s="10">
        <v>62</v>
      </c>
      <c r="J1234" s="12">
        <v>39387</v>
      </c>
      <c r="K1234" s="12">
        <v>40200</v>
      </c>
      <c r="L1234" s="12">
        <v>40198</v>
      </c>
      <c r="R1234" s="42" t="str">
        <f>LOOKUP(A1234,'IBD - Individuals Basic'!$A$9:$A$3006,'IBD - Individuals Basic'!$B$9:$B$3006)</f>
        <v>Mr Kevin Croxford</v>
      </c>
      <c r="S1234" s="42" t="str">
        <f ca="1">LOOKUP(B1234,'Firmmast - master file'!$A$9:$A1442,'Firmmast - master file'!$B$9:$B$217)</f>
        <v>Skipton Financial Services Ltd</v>
      </c>
    </row>
    <row r="1235" spans="1:19">
      <c r="A1235" t="s">
        <v>4568</v>
      </c>
      <c r="B1235">
        <v>144543</v>
      </c>
      <c r="C1235">
        <v>63</v>
      </c>
      <c r="D1235">
        <v>20130612</v>
      </c>
      <c r="F1235">
        <v>20130612</v>
      </c>
      <c r="H1235" s="10">
        <v>144543</v>
      </c>
      <c r="I1235" s="10">
        <v>63</v>
      </c>
      <c r="J1235" s="12">
        <v>41437</v>
      </c>
      <c r="K1235" s="12" t="s">
        <v>734</v>
      </c>
      <c r="L1235" s="12">
        <v>41437</v>
      </c>
      <c r="R1235" s="42" t="str">
        <f>LOOKUP(A1235,'IBD - Individuals Basic'!$A$9:$A$3006,'IBD - Individuals Basic'!$B$9:$B$3006)</f>
        <v>Ms Katherine Davidson</v>
      </c>
      <c r="S1235" s="42" t="str">
        <f ca="1">LOOKUP(B1235,'Firmmast - master file'!$A$9:$A1443,'Firmmast - master file'!$B$9:$B$217)</f>
        <v>Schroder Investment Management North America Limited</v>
      </c>
    </row>
    <row r="1236" spans="1:19">
      <c r="A1236" t="s">
        <v>4571</v>
      </c>
      <c r="B1236">
        <v>186209</v>
      </c>
      <c r="C1236">
        <v>44</v>
      </c>
      <c r="D1236">
        <v>20061206</v>
      </c>
      <c r="E1236">
        <v>20071031</v>
      </c>
      <c r="F1236">
        <v>20120328</v>
      </c>
      <c r="H1236" s="10">
        <v>186209</v>
      </c>
      <c r="I1236" s="10">
        <v>44</v>
      </c>
      <c r="J1236" s="12">
        <v>39057</v>
      </c>
      <c r="K1236" s="12">
        <v>39386</v>
      </c>
      <c r="L1236" s="12">
        <v>40996</v>
      </c>
      <c r="R1236" s="42" t="str">
        <f>LOOKUP(A1236,'IBD - Individuals Basic'!$A$9:$A$3006,'IBD - Individuals Basic'!$B$9:$B$3006)</f>
        <v>Ms Katherine Elmore-Jones</v>
      </c>
      <c r="S1236" s="42" t="str">
        <f ca="1">LOOKUP(B1236,'Firmmast - master file'!$A$9:$A1444,'Firmmast - master file'!$B$9:$B$217)</f>
        <v>CECP Investment Advisors Limited</v>
      </c>
    </row>
    <row r="1237" spans="1:19">
      <c r="A1237" t="s">
        <v>4571</v>
      </c>
      <c r="B1237">
        <v>186209</v>
      </c>
      <c r="C1237">
        <v>63</v>
      </c>
      <c r="D1237">
        <v>20071101</v>
      </c>
      <c r="E1237">
        <v>20101118</v>
      </c>
      <c r="F1237">
        <v>20120328</v>
      </c>
      <c r="H1237" s="10">
        <v>186209</v>
      </c>
      <c r="I1237" s="10">
        <v>63</v>
      </c>
      <c r="J1237" s="12">
        <v>39387</v>
      </c>
      <c r="K1237" s="12">
        <v>40500</v>
      </c>
      <c r="L1237" s="12">
        <v>40996</v>
      </c>
      <c r="R1237" s="42" t="str">
        <f>LOOKUP(A1237,'IBD - Individuals Basic'!$A$9:$A$3006,'IBD - Individuals Basic'!$B$9:$B$3006)</f>
        <v>Ms Katherine Elmore-Jones</v>
      </c>
      <c r="S1237" s="42" t="str">
        <f ca="1">LOOKUP(B1237,'Firmmast - master file'!$A$9:$A1445,'Firmmast - master file'!$B$9:$B$217)</f>
        <v>CECP Investment Advisors Limited</v>
      </c>
    </row>
    <row r="1238" spans="1:19">
      <c r="A1238" t="s">
        <v>4577</v>
      </c>
      <c r="B1238">
        <v>100013</v>
      </c>
      <c r="C1238">
        <v>63</v>
      </c>
      <c r="D1238">
        <v>20140205</v>
      </c>
      <c r="E1238">
        <v>20161027</v>
      </c>
      <c r="F1238">
        <v>20161111</v>
      </c>
      <c r="H1238" s="10">
        <v>100013</v>
      </c>
      <c r="I1238" s="10">
        <v>63</v>
      </c>
      <c r="J1238" s="12">
        <v>41675</v>
      </c>
      <c r="K1238" s="12">
        <v>42670</v>
      </c>
      <c r="L1238" s="12">
        <v>42685</v>
      </c>
      <c r="R1238" s="42" t="str">
        <f>LOOKUP(A1238,'IBD - Individuals Basic'!$A$9:$A$3006,'IBD - Individuals Basic'!$B$9:$B$3006)</f>
        <v>Mr Kevin Jefcott</v>
      </c>
      <c r="S1238" s="42" t="str">
        <f ca="1">LOOKUP(B1238,'Firmmast - master file'!$A$9:$A1446,'Firmmast - master file'!$B$9:$B$217)</f>
        <v>Skipton Financial Services Ltd</v>
      </c>
    </row>
    <row r="1239" spans="1:19">
      <c r="A1239" t="s">
        <v>4580</v>
      </c>
      <c r="B1239">
        <v>100013</v>
      </c>
      <c r="C1239">
        <v>63</v>
      </c>
      <c r="D1239">
        <v>20150505</v>
      </c>
      <c r="E1239">
        <v>20151005</v>
      </c>
      <c r="F1239">
        <v>20160411</v>
      </c>
      <c r="H1239" s="10">
        <v>100013</v>
      </c>
      <c r="I1239" s="10">
        <v>63</v>
      </c>
      <c r="J1239" s="12">
        <v>42129</v>
      </c>
      <c r="K1239" s="12">
        <v>42282</v>
      </c>
      <c r="L1239" s="12">
        <v>42471</v>
      </c>
      <c r="R1239" s="42" t="str">
        <f>LOOKUP(A1239,'IBD - Individuals Basic'!$A$9:$A$3006,'IBD - Individuals Basic'!$B$9:$B$3006)</f>
        <v>Mrs Kamala Kasivisvanathan</v>
      </c>
      <c r="S1239" s="42" t="str">
        <f ca="1">LOOKUP(B1239,'Firmmast - master file'!$A$9:$A1447,'Firmmast - master file'!$B$9:$B$217)</f>
        <v>Skipton Financial Services Ltd</v>
      </c>
    </row>
    <row r="1240" spans="1:19">
      <c r="A1240" t="s">
        <v>4583</v>
      </c>
      <c r="B1240">
        <v>144543</v>
      </c>
      <c r="C1240">
        <v>63</v>
      </c>
      <c r="D1240">
        <v>20120928</v>
      </c>
      <c r="F1240">
        <v>20120928</v>
      </c>
      <c r="H1240" s="10">
        <v>144543</v>
      </c>
      <c r="I1240" s="10">
        <v>63</v>
      </c>
      <c r="J1240" s="12">
        <v>41180</v>
      </c>
      <c r="K1240" s="12" t="s">
        <v>734</v>
      </c>
      <c r="L1240" s="12">
        <v>41180</v>
      </c>
      <c r="R1240" s="42" t="str">
        <f>LOOKUP(A1240,'IBD - Individuals Basic'!$A$9:$A$3006,'IBD - Individuals Basic'!$B$9:$B$3006)</f>
        <v>Mr Konstantin Leidman</v>
      </c>
      <c r="S1240" s="42" t="str">
        <f ca="1">LOOKUP(B1240,'Firmmast - master file'!$A$9:$A1448,'Firmmast - master file'!$B$9:$B$217)</f>
        <v>Schroder Investment Management North America Limited</v>
      </c>
    </row>
    <row r="1241" spans="1:19">
      <c r="A1241" t="s">
        <v>4586</v>
      </c>
      <c r="B1241">
        <v>144543</v>
      </c>
      <c r="C1241">
        <v>63</v>
      </c>
      <c r="D1241">
        <v>20130206</v>
      </c>
      <c r="F1241">
        <v>20130206</v>
      </c>
      <c r="H1241" s="10">
        <v>144543</v>
      </c>
      <c r="I1241" s="10">
        <v>63</v>
      </c>
      <c r="J1241" s="12">
        <v>41311</v>
      </c>
      <c r="K1241" s="12" t="s">
        <v>734</v>
      </c>
      <c r="L1241" s="12">
        <v>41311</v>
      </c>
      <c r="R1241" s="42" t="str">
        <f>LOOKUP(A1241,'IBD - Individuals Basic'!$A$9:$A$3006,'IBD - Individuals Basic'!$B$9:$B$3006)</f>
        <v>Mr Keir Livesey</v>
      </c>
      <c r="S1241" s="42" t="str">
        <f ca="1">LOOKUP(B1241,'Firmmast - master file'!$A$9:$A1449,'Firmmast - master file'!$B$9:$B$217)</f>
        <v>Schroder Investment Management North America Limited</v>
      </c>
    </row>
    <row r="1242" spans="1:19">
      <c r="A1242" t="s">
        <v>4589</v>
      </c>
      <c r="B1242">
        <v>144543</v>
      </c>
      <c r="C1242">
        <v>44</v>
      </c>
      <c r="D1242">
        <v>20011201</v>
      </c>
      <c r="E1242">
        <v>20020731</v>
      </c>
      <c r="F1242">
        <v>20030408</v>
      </c>
      <c r="H1242" s="10">
        <v>144543</v>
      </c>
      <c r="I1242" s="10">
        <v>44</v>
      </c>
      <c r="J1242" s="12">
        <v>37226</v>
      </c>
      <c r="K1242" s="12">
        <v>37468</v>
      </c>
      <c r="L1242" s="12">
        <v>37719</v>
      </c>
      <c r="R1242" s="42" t="str">
        <f>LOOKUP(A1242,'IBD - Individuals Basic'!$A$9:$A$3006,'IBD - Individuals Basic'!$B$9:$B$3006)</f>
        <v>Mr Kevin Murphy</v>
      </c>
      <c r="S1242" s="42" t="str">
        <f ca="1">LOOKUP(B1242,'Firmmast - master file'!$A$9:$A1450,'Firmmast - master file'!$B$9:$B$217)</f>
        <v>Schroder Investment Management North America Limited</v>
      </c>
    </row>
    <row r="1243" spans="1:19">
      <c r="A1243" t="s">
        <v>4589</v>
      </c>
      <c r="B1243">
        <v>144543</v>
      </c>
      <c r="C1243">
        <v>49</v>
      </c>
      <c r="D1243">
        <v>20011201</v>
      </c>
      <c r="E1243">
        <v>20071031</v>
      </c>
      <c r="F1243">
        <v>20071110</v>
      </c>
      <c r="H1243" s="10">
        <v>144543</v>
      </c>
      <c r="I1243" s="10">
        <v>49</v>
      </c>
      <c r="J1243" s="12">
        <v>37226</v>
      </c>
      <c r="K1243" s="12">
        <v>39386</v>
      </c>
      <c r="L1243" s="12">
        <v>39396</v>
      </c>
      <c r="R1243" s="42" t="str">
        <f>LOOKUP(A1243,'IBD - Individuals Basic'!$A$9:$A$3006,'IBD - Individuals Basic'!$B$9:$B$3006)</f>
        <v>Mr Kevin Murphy</v>
      </c>
      <c r="S1243" s="42" t="str">
        <f ca="1">LOOKUP(B1243,'Firmmast - master file'!$A$9:$A1451,'Firmmast - master file'!$B$9:$B$217)</f>
        <v>Schroder Investment Management North America Limited</v>
      </c>
    </row>
    <row r="1244" spans="1:19">
      <c r="A1244" t="s">
        <v>4589</v>
      </c>
      <c r="B1244">
        <v>144543</v>
      </c>
      <c r="C1244">
        <v>63</v>
      </c>
      <c r="D1244">
        <v>20071101</v>
      </c>
      <c r="F1244">
        <v>20071110</v>
      </c>
      <c r="H1244" s="10">
        <v>144543</v>
      </c>
      <c r="I1244" s="10">
        <v>63</v>
      </c>
      <c r="J1244" s="12">
        <v>39387</v>
      </c>
      <c r="K1244" s="12" t="s">
        <v>734</v>
      </c>
      <c r="L1244" s="12">
        <v>39396</v>
      </c>
      <c r="R1244" s="42" t="str">
        <f>LOOKUP(A1244,'IBD - Individuals Basic'!$A$9:$A$3006,'IBD - Individuals Basic'!$B$9:$B$3006)</f>
        <v>Mr Kevin Murphy</v>
      </c>
      <c r="S1244" s="42" t="str">
        <f ca="1">LOOKUP(B1244,'Firmmast - master file'!$A$9:$A1452,'Firmmast - master file'!$B$9:$B$217)</f>
        <v>Schroder Investment Management North America Limited</v>
      </c>
    </row>
    <row r="1245" spans="1:19">
      <c r="A1245" t="s">
        <v>4592</v>
      </c>
      <c r="B1245">
        <v>144543</v>
      </c>
      <c r="C1245">
        <v>44</v>
      </c>
      <c r="D1245">
        <v>20011201</v>
      </c>
      <c r="E1245">
        <v>20020731</v>
      </c>
      <c r="F1245">
        <v>20030408</v>
      </c>
      <c r="H1245" s="10">
        <v>144543</v>
      </c>
      <c r="I1245" s="10">
        <v>44</v>
      </c>
      <c r="J1245" s="12">
        <v>37226</v>
      </c>
      <c r="K1245" s="12">
        <v>37468</v>
      </c>
      <c r="L1245" s="12">
        <v>37719</v>
      </c>
      <c r="R1245" s="42" t="str">
        <f>LOOKUP(A1245,'IBD - Individuals Basic'!$A$9:$A$3006,'IBD - Individuals Basic'!$B$9:$B$3006)</f>
        <v>Mr Kevin Murphy</v>
      </c>
      <c r="S1245" s="42" t="str">
        <f ca="1">LOOKUP(B1245,'Firmmast - master file'!$A$9:$A1453,'Firmmast - master file'!$B$9:$B$217)</f>
        <v>Schroder Investment Management North America Limited</v>
      </c>
    </row>
    <row r="1246" spans="1:19">
      <c r="A1246" t="s">
        <v>4592</v>
      </c>
      <c r="B1246">
        <v>144543</v>
      </c>
      <c r="C1246">
        <v>49</v>
      </c>
      <c r="D1246">
        <v>20011201</v>
      </c>
      <c r="E1246">
        <v>20020731</v>
      </c>
      <c r="F1246">
        <v>20030408</v>
      </c>
      <c r="H1246" s="10">
        <v>144543</v>
      </c>
      <c r="I1246" s="10">
        <v>49</v>
      </c>
      <c r="J1246" s="12">
        <v>37226</v>
      </c>
      <c r="K1246" s="12">
        <v>37468</v>
      </c>
      <c r="L1246" s="12">
        <v>37719</v>
      </c>
      <c r="R1246" s="42" t="str">
        <f>LOOKUP(A1246,'IBD - Individuals Basic'!$A$9:$A$3006,'IBD - Individuals Basic'!$B$9:$B$3006)</f>
        <v>Mr Kevin Murphy</v>
      </c>
      <c r="S1246" s="42" t="str">
        <f ca="1">LOOKUP(B1246,'Firmmast - master file'!$A$9:$A1454,'Firmmast - master file'!$B$9:$B$217)</f>
        <v>Schroder Investment Management North America Limited</v>
      </c>
    </row>
    <row r="1247" spans="1:19">
      <c r="A1247" t="s">
        <v>4593</v>
      </c>
      <c r="B1247">
        <v>213316</v>
      </c>
      <c r="C1247">
        <v>23</v>
      </c>
      <c r="D1247">
        <v>20020702</v>
      </c>
      <c r="E1247">
        <v>20031230</v>
      </c>
      <c r="F1247">
        <v>20031230</v>
      </c>
      <c r="H1247" s="10">
        <v>213316</v>
      </c>
      <c r="I1247" s="10">
        <v>23</v>
      </c>
      <c r="J1247" s="12">
        <v>37439</v>
      </c>
      <c r="K1247" s="12">
        <v>37985</v>
      </c>
      <c r="L1247" s="12">
        <v>37985</v>
      </c>
      <c r="R1247" s="42" t="str">
        <f>LOOKUP(A1247,'IBD - Individuals Basic'!$A$9:$A$3006,'IBD - Individuals Basic'!$B$9:$B$3006)</f>
        <v>Mr Kelvin Rees</v>
      </c>
      <c r="S1247" s="42" t="str">
        <f ca="1">LOOKUP(B1247,'Firmmast - master file'!$A$9:$A1455,'Firmmast - master file'!$B$9:$B$217)</f>
        <v>Hertfordshire Constabulary Credit Union Limited</v>
      </c>
    </row>
    <row r="1248" spans="1:19">
      <c r="A1248" t="s">
        <v>4596</v>
      </c>
      <c r="B1248">
        <v>144543</v>
      </c>
      <c r="C1248">
        <v>63</v>
      </c>
      <c r="D1248">
        <v>20170511</v>
      </c>
      <c r="F1248">
        <v>20170522</v>
      </c>
      <c r="H1248" s="10">
        <v>144543</v>
      </c>
      <c r="I1248" s="10">
        <v>63</v>
      </c>
      <c r="J1248" s="12">
        <v>42866</v>
      </c>
      <c r="K1248" s="12" t="s">
        <v>734</v>
      </c>
      <c r="L1248" s="12">
        <v>42877</v>
      </c>
      <c r="R1248" s="42" t="str">
        <f>LOOKUP(A1248,'IBD - Individuals Basic'!$A$9:$A$3006,'IBD - Individuals Basic'!$B$9:$B$3006)</f>
        <v>Ms Kristin Raassum</v>
      </c>
      <c r="S1248" s="42" t="str">
        <f ca="1">LOOKUP(B1248,'Firmmast - master file'!$A$9:$A1456,'Firmmast - master file'!$B$9:$B$217)</f>
        <v>Schroder Investment Management North America Limited</v>
      </c>
    </row>
    <row r="1249" spans="1:19">
      <c r="A1249" t="s">
        <v>4599</v>
      </c>
      <c r="B1249">
        <v>100013</v>
      </c>
      <c r="C1249">
        <v>63</v>
      </c>
      <c r="D1249">
        <v>20151019</v>
      </c>
      <c r="E1249">
        <v>20161027</v>
      </c>
      <c r="F1249">
        <v>20170807</v>
      </c>
      <c r="H1249" s="10">
        <v>100013</v>
      </c>
      <c r="I1249" s="10">
        <v>63</v>
      </c>
      <c r="J1249" s="12">
        <v>42296</v>
      </c>
      <c r="K1249" s="12">
        <v>42670</v>
      </c>
      <c r="L1249" s="12">
        <v>42954</v>
      </c>
      <c r="R1249" s="42" t="str">
        <f>LOOKUP(A1249,'IBD - Individuals Basic'!$A$9:$A$3006,'IBD - Individuals Basic'!$B$9:$B$3006)</f>
        <v>Mrs Lorna Nichol</v>
      </c>
      <c r="S1249" s="42" t="str">
        <f ca="1">LOOKUP(B1249,'Firmmast - master file'!$A$9:$A1457,'Firmmast - master file'!$B$9:$B$217)</f>
        <v>Skipton Financial Services Ltd</v>
      </c>
    </row>
    <row r="1250" spans="1:19">
      <c r="A1250" t="s">
        <v>4602</v>
      </c>
      <c r="B1250">
        <v>144543</v>
      </c>
      <c r="C1250">
        <v>63</v>
      </c>
      <c r="D1250">
        <v>20120127</v>
      </c>
      <c r="E1250">
        <v>20170327</v>
      </c>
      <c r="F1250">
        <v>20170327</v>
      </c>
      <c r="H1250" s="10">
        <v>144543</v>
      </c>
      <c r="I1250" s="10">
        <v>63</v>
      </c>
      <c r="J1250" s="12">
        <v>40935</v>
      </c>
      <c r="K1250" s="12">
        <v>42821</v>
      </c>
      <c r="L1250" s="12">
        <v>42821</v>
      </c>
      <c r="R1250" s="42" t="str">
        <f>LOOKUP(A1250,'IBD - Individuals Basic'!$A$9:$A$3006,'IBD - Individuals Basic'!$B$9:$B$3006)</f>
        <v>Ms Lesley Ann Morgan</v>
      </c>
      <c r="S1250" s="42" t="str">
        <f ca="1">LOOKUP(B1250,'Firmmast - master file'!$A$9:$A1458,'Firmmast - master file'!$B$9:$B$217)</f>
        <v>Schroder Investment Management North America Limited</v>
      </c>
    </row>
    <row r="1251" spans="1:19">
      <c r="A1251" t="s">
        <v>4605</v>
      </c>
      <c r="B1251">
        <v>144543</v>
      </c>
      <c r="C1251">
        <v>44</v>
      </c>
      <c r="D1251">
        <v>20031106</v>
      </c>
      <c r="E1251">
        <v>20050930</v>
      </c>
      <c r="F1251">
        <v>20050927</v>
      </c>
      <c r="H1251" s="10">
        <v>144543</v>
      </c>
      <c r="I1251" s="10">
        <v>44</v>
      </c>
      <c r="J1251" s="12">
        <v>37931</v>
      </c>
      <c r="K1251" s="12">
        <v>38625</v>
      </c>
      <c r="L1251" s="12">
        <v>38622</v>
      </c>
      <c r="R1251" s="42" t="str">
        <f>LOOKUP(A1251,'IBD - Individuals Basic'!$A$9:$A$3006,'IBD - Individuals Basic'!$B$9:$B$3006)</f>
        <v>Ms Lucy Anne Stuart Parken</v>
      </c>
      <c r="S1251" s="42" t="str">
        <f ca="1">LOOKUP(B1251,'Firmmast - master file'!$A$9:$A1459,'Firmmast - master file'!$B$9:$B$217)</f>
        <v>Schroder Investment Management North America Limited</v>
      </c>
    </row>
    <row r="1252" spans="1:19">
      <c r="A1252" t="s">
        <v>4608</v>
      </c>
      <c r="B1252">
        <v>144543</v>
      </c>
      <c r="C1252">
        <v>49</v>
      </c>
      <c r="D1252">
        <v>20050705</v>
      </c>
      <c r="E1252">
        <v>20061222</v>
      </c>
      <c r="F1252">
        <v>20061219</v>
      </c>
      <c r="H1252" s="10">
        <v>144543</v>
      </c>
      <c r="I1252" s="10">
        <v>49</v>
      </c>
      <c r="J1252" s="12">
        <v>38538</v>
      </c>
      <c r="K1252" s="12">
        <v>39073</v>
      </c>
      <c r="L1252" s="12">
        <v>39070</v>
      </c>
      <c r="R1252" s="42" t="str">
        <f>LOOKUP(A1252,'IBD - Individuals Basic'!$A$9:$A$3006,'IBD - Individuals Basic'!$B$9:$B$3006)</f>
        <v>Miss Liesbeth Anne Rubinstein</v>
      </c>
      <c r="S1252" s="42" t="str">
        <f ca="1">LOOKUP(B1252,'Firmmast - master file'!$A$9:$A1460,'Firmmast - master file'!$B$9:$B$217)</f>
        <v>Schroder Investment Management North America Limited</v>
      </c>
    </row>
    <row r="1253" spans="1:19">
      <c r="A1253" t="s">
        <v>4611</v>
      </c>
      <c r="B1253">
        <v>144543</v>
      </c>
      <c r="C1253">
        <v>49</v>
      </c>
      <c r="D1253">
        <v>20020731</v>
      </c>
      <c r="E1253">
        <v>20060630</v>
      </c>
      <c r="F1253">
        <v>20060628</v>
      </c>
      <c r="H1253" s="10">
        <v>144543</v>
      </c>
      <c r="I1253" s="10">
        <v>49</v>
      </c>
      <c r="J1253" s="12">
        <v>37468</v>
      </c>
      <c r="K1253" s="12">
        <v>38898</v>
      </c>
      <c r="L1253" s="12">
        <v>38896</v>
      </c>
      <c r="R1253" s="42" t="str">
        <f>LOOKUP(A1253,'IBD - Individuals Basic'!$A$9:$A$3006,'IBD - Individuals Basic'!$B$9:$B$3006)</f>
        <v>Ms Louise Eveline Croset</v>
      </c>
      <c r="S1253" s="42" t="str">
        <f ca="1">LOOKUP(B1253,'Firmmast - master file'!$A$9:$A1461,'Firmmast - master file'!$B$9:$B$217)</f>
        <v>Schroder Investment Management North America Limited</v>
      </c>
    </row>
    <row r="1254" spans="1:19">
      <c r="A1254" t="s">
        <v>4614</v>
      </c>
      <c r="B1254">
        <v>144543</v>
      </c>
      <c r="C1254">
        <v>37</v>
      </c>
      <c r="D1254">
        <v>20011201</v>
      </c>
      <c r="E1254">
        <v>20041229</v>
      </c>
      <c r="F1254">
        <v>20050107</v>
      </c>
      <c r="H1254" s="10">
        <v>144543</v>
      </c>
      <c r="I1254" s="10">
        <v>37</v>
      </c>
      <c r="J1254" s="12">
        <v>37226</v>
      </c>
      <c r="K1254" s="12">
        <v>38350</v>
      </c>
      <c r="L1254" s="12">
        <v>38359</v>
      </c>
      <c r="R1254" s="42" t="str">
        <f>LOOKUP(A1254,'IBD - Individuals Basic'!$A$9:$A$3006,'IBD - Individuals Basic'!$B$9:$B$3006)</f>
        <v>Mr Lester Edward Gray</v>
      </c>
      <c r="S1254" s="42" t="str">
        <f ca="1">LOOKUP(B1254,'Firmmast - master file'!$A$9:$A1462,'Firmmast - master file'!$B$9:$B$217)</f>
        <v>Schroder Investment Management North America Limited</v>
      </c>
    </row>
    <row r="1255" spans="1:19">
      <c r="A1255" t="s">
        <v>4617</v>
      </c>
      <c r="B1255">
        <v>144543</v>
      </c>
      <c r="C1255">
        <v>49</v>
      </c>
      <c r="D1255">
        <v>20011201</v>
      </c>
      <c r="E1255">
        <v>20041124</v>
      </c>
      <c r="F1255">
        <v>20150903</v>
      </c>
      <c r="H1255" s="10">
        <v>144543</v>
      </c>
      <c r="I1255" s="10">
        <v>49</v>
      </c>
      <c r="J1255" s="12">
        <v>37226</v>
      </c>
      <c r="K1255" s="12">
        <v>38315</v>
      </c>
      <c r="L1255" s="12">
        <v>42250</v>
      </c>
      <c r="R1255" s="42" t="str">
        <f>LOOKUP(A1255,'IBD - Individuals Basic'!$A$9:$A$3006,'IBD - Individuals Basic'!$B$9:$B$3006)</f>
        <v>Ms Leila Elisabeth Kardouche</v>
      </c>
      <c r="S1255" s="42" t="str">
        <f ca="1">LOOKUP(B1255,'Firmmast - master file'!$A$9:$A1463,'Firmmast - master file'!$B$9:$B$217)</f>
        <v>Schroder Investment Management North America Limited</v>
      </c>
    </row>
    <row r="1256" spans="1:19">
      <c r="A1256" t="s">
        <v>4620</v>
      </c>
      <c r="B1256">
        <v>100013</v>
      </c>
      <c r="C1256">
        <v>45</v>
      </c>
      <c r="D1256">
        <v>20020618</v>
      </c>
      <c r="E1256">
        <v>20030808</v>
      </c>
      <c r="F1256">
        <v>20030822</v>
      </c>
      <c r="H1256" s="10">
        <v>100013</v>
      </c>
      <c r="I1256" s="10">
        <v>45</v>
      </c>
      <c r="J1256" s="12">
        <v>37425</v>
      </c>
      <c r="K1256" s="12">
        <v>37841</v>
      </c>
      <c r="L1256" s="12">
        <v>37855</v>
      </c>
      <c r="R1256" s="42" t="str">
        <f>LOOKUP(A1256,'IBD - Individuals Basic'!$A$9:$A$3006,'IBD - Individuals Basic'!$B$9:$B$3006)</f>
        <v>Mrs Lynne Elizabeth Roberts</v>
      </c>
      <c r="S1256" s="42" t="str">
        <f ca="1">LOOKUP(B1256,'Firmmast - master file'!$A$9:$A1464,'Firmmast - master file'!$B$9:$B$217)</f>
        <v>Skipton Financial Services Ltd</v>
      </c>
    </row>
    <row r="1257" spans="1:19">
      <c r="A1257" t="s">
        <v>4623</v>
      </c>
      <c r="B1257">
        <v>144543</v>
      </c>
      <c r="C1257">
        <v>37</v>
      </c>
      <c r="D1257">
        <v>20011201</v>
      </c>
      <c r="E1257">
        <v>20030430</v>
      </c>
      <c r="F1257">
        <v>20030501</v>
      </c>
      <c r="H1257" s="10">
        <v>144543</v>
      </c>
      <c r="I1257" s="10">
        <v>37</v>
      </c>
      <c r="J1257" s="12">
        <v>37226</v>
      </c>
      <c r="K1257" s="12">
        <v>37741</v>
      </c>
      <c r="L1257" s="12">
        <v>37742</v>
      </c>
      <c r="R1257" s="42" t="str">
        <f>LOOKUP(A1257,'IBD - Individuals Basic'!$A$9:$A$3006,'IBD - Individuals Basic'!$B$9:$B$3006)</f>
        <v>Mr Lea Garry Blackham</v>
      </c>
      <c r="S1257" s="42" t="str">
        <f ca="1">LOOKUP(B1257,'Firmmast - master file'!$A$9:$A1465,'Firmmast - master file'!$B$9:$B$217)</f>
        <v>Schroder Investment Management North America Limited</v>
      </c>
    </row>
    <row r="1258" spans="1:19">
      <c r="A1258" t="s">
        <v>4626</v>
      </c>
      <c r="B1258">
        <v>476396</v>
      </c>
      <c r="C1258">
        <v>22</v>
      </c>
      <c r="D1258">
        <v>20080410</v>
      </c>
      <c r="E1258">
        <v>20110316</v>
      </c>
      <c r="F1258">
        <v>20110316</v>
      </c>
      <c r="H1258" s="10">
        <v>476396</v>
      </c>
      <c r="I1258" s="10">
        <v>22</v>
      </c>
      <c r="J1258" s="12">
        <v>39548</v>
      </c>
      <c r="K1258" s="12">
        <v>40618</v>
      </c>
      <c r="L1258" s="12">
        <v>40618</v>
      </c>
      <c r="R1258" s="42" t="str">
        <f>LOOKUP(A1258,'IBD - Individuals Basic'!$A$9:$A$3006,'IBD - Individuals Basic'!$B$9:$B$3006)</f>
        <v>Mrs Louise Helen Metcalfe</v>
      </c>
      <c r="S1258" s="42" t="str">
        <f ca="1">LOOKUP(B1258,'Firmmast - master file'!$A$9:$A1466,'Firmmast - master file'!$B$9:$B$217)</f>
        <v>Happy Finance Ltd</v>
      </c>
    </row>
    <row r="1259" spans="1:19">
      <c r="A1259" t="s">
        <v>4626</v>
      </c>
      <c r="B1259">
        <v>476396</v>
      </c>
      <c r="C1259">
        <v>24</v>
      </c>
      <c r="D1259">
        <v>20080410</v>
      </c>
      <c r="E1259">
        <v>20110316</v>
      </c>
      <c r="F1259">
        <v>20110316</v>
      </c>
      <c r="H1259" s="10">
        <v>476396</v>
      </c>
      <c r="I1259" s="10">
        <v>24</v>
      </c>
      <c r="J1259" s="12">
        <v>39548</v>
      </c>
      <c r="K1259" s="12">
        <v>40618</v>
      </c>
      <c r="L1259" s="12">
        <v>40618</v>
      </c>
      <c r="R1259" s="42" t="str">
        <f>LOOKUP(A1259,'IBD - Individuals Basic'!$A$9:$A$3006,'IBD - Individuals Basic'!$B$9:$B$3006)</f>
        <v>Mrs Louise Helen Metcalfe</v>
      </c>
      <c r="S1259" s="42" t="str">
        <f ca="1">LOOKUP(B1259,'Firmmast - master file'!$A$9:$A1467,'Firmmast - master file'!$B$9:$B$217)</f>
        <v>Happy Finance Ltd</v>
      </c>
    </row>
    <row r="1260" spans="1:19">
      <c r="A1260" t="s">
        <v>4626</v>
      </c>
      <c r="B1260">
        <v>476396</v>
      </c>
      <c r="C1260">
        <v>29</v>
      </c>
      <c r="D1260">
        <v>20080410</v>
      </c>
      <c r="E1260">
        <v>20090331</v>
      </c>
      <c r="F1260">
        <v>20090708</v>
      </c>
      <c r="H1260" s="10">
        <v>476396</v>
      </c>
      <c r="I1260" s="10">
        <v>29</v>
      </c>
      <c r="J1260" s="12">
        <v>39548</v>
      </c>
      <c r="K1260" s="12">
        <v>39903</v>
      </c>
      <c r="L1260" s="12">
        <v>40002</v>
      </c>
      <c r="R1260" s="42" t="str">
        <f>LOOKUP(A1260,'IBD - Individuals Basic'!$A$9:$A$3006,'IBD - Individuals Basic'!$B$9:$B$3006)</f>
        <v>Mrs Louise Helen Metcalfe</v>
      </c>
      <c r="S1260" s="42" t="str">
        <f ca="1">LOOKUP(B1260,'Firmmast - master file'!$A$9:$A1468,'Firmmast - master file'!$B$9:$B$217)</f>
        <v>Happy Finance Ltd</v>
      </c>
    </row>
    <row r="1261" spans="1:19">
      <c r="A1261" t="s">
        <v>4626</v>
      </c>
      <c r="B1261">
        <v>476396</v>
      </c>
      <c r="C1261">
        <v>60</v>
      </c>
      <c r="D1261">
        <v>20080410</v>
      </c>
      <c r="E1261">
        <v>20110316</v>
      </c>
      <c r="F1261">
        <v>20110316</v>
      </c>
      <c r="H1261" s="10">
        <v>476396</v>
      </c>
      <c r="I1261" s="10">
        <v>60</v>
      </c>
      <c r="J1261" s="12">
        <v>39548</v>
      </c>
      <c r="K1261" s="12">
        <v>40618</v>
      </c>
      <c r="L1261" s="12">
        <v>40618</v>
      </c>
      <c r="R1261" s="42" t="str">
        <f>LOOKUP(A1261,'IBD - Individuals Basic'!$A$9:$A$3006,'IBD - Individuals Basic'!$B$9:$B$3006)</f>
        <v>Mrs Louise Helen Metcalfe</v>
      </c>
      <c r="S1261" s="42" t="str">
        <f ca="1">LOOKUP(B1261,'Firmmast - master file'!$A$9:$A1469,'Firmmast - master file'!$B$9:$B$217)</f>
        <v>Happy Finance Ltd</v>
      </c>
    </row>
    <row r="1262" spans="1:19">
      <c r="A1262" t="s">
        <v>4629</v>
      </c>
      <c r="B1262">
        <v>602443</v>
      </c>
      <c r="C1262">
        <v>52</v>
      </c>
      <c r="D1262">
        <v>20140117</v>
      </c>
      <c r="E1262">
        <v>20150224</v>
      </c>
      <c r="F1262">
        <v>20150225</v>
      </c>
      <c r="H1262" s="10">
        <v>602443</v>
      </c>
      <c r="I1262" s="10">
        <v>52</v>
      </c>
      <c r="J1262" s="12">
        <v>41656</v>
      </c>
      <c r="K1262" s="12">
        <v>42059</v>
      </c>
      <c r="L1262" s="12">
        <v>42060</v>
      </c>
      <c r="R1262" s="42" t="str">
        <f>LOOKUP(A1262,'IBD - Individuals Basic'!$A$9:$A$3006,'IBD - Individuals Basic'!$B$9:$B$3006)</f>
        <v>Mr Laurence Howard Goodman</v>
      </c>
      <c r="S1262" s="42" t="str">
        <f ca="1">LOOKUP(B1262,'Firmmast - master file'!$A$9:$A1470,'Firmmast - master file'!$B$9:$B$217)</f>
        <v>Alternative Propositions Limited</v>
      </c>
    </row>
    <row r="1263" spans="1:19">
      <c r="A1263" t="s">
        <v>4632</v>
      </c>
      <c r="B1263">
        <v>100013</v>
      </c>
      <c r="C1263">
        <v>44</v>
      </c>
      <c r="D1263">
        <v>20050725</v>
      </c>
      <c r="E1263">
        <v>20071031</v>
      </c>
      <c r="F1263">
        <v>20071110</v>
      </c>
      <c r="H1263" s="10">
        <v>100013</v>
      </c>
      <c r="I1263" s="10">
        <v>44</v>
      </c>
      <c r="J1263" s="12">
        <v>38558</v>
      </c>
      <c r="K1263" s="12">
        <v>39386</v>
      </c>
      <c r="L1263" s="12">
        <v>39396</v>
      </c>
      <c r="R1263" s="42" t="str">
        <f>LOOKUP(A1263,'IBD - Individuals Basic'!$A$9:$A$3006,'IBD - Individuals Basic'!$B$9:$B$3006)</f>
        <v>Mr Lloyd Jonathan Batey</v>
      </c>
      <c r="S1263" s="42" t="str">
        <f ca="1">LOOKUP(B1263,'Firmmast - master file'!$A$9:$A1471,'Firmmast - master file'!$B$9:$B$217)</f>
        <v>Skipton Financial Services Ltd</v>
      </c>
    </row>
    <row r="1264" spans="1:19">
      <c r="A1264" t="s">
        <v>4632</v>
      </c>
      <c r="B1264">
        <v>100013</v>
      </c>
      <c r="C1264">
        <v>45</v>
      </c>
      <c r="D1264">
        <v>20040914</v>
      </c>
      <c r="E1264">
        <v>20050725</v>
      </c>
      <c r="F1264">
        <v>20050725</v>
      </c>
      <c r="H1264" s="10">
        <v>100013</v>
      </c>
      <c r="I1264" s="10">
        <v>45</v>
      </c>
      <c r="J1264" s="12">
        <v>38244</v>
      </c>
      <c r="K1264" s="12">
        <v>38558</v>
      </c>
      <c r="L1264" s="12">
        <v>38558</v>
      </c>
      <c r="R1264" s="42" t="str">
        <f>LOOKUP(A1264,'IBD - Individuals Basic'!$A$9:$A$3006,'IBD - Individuals Basic'!$B$9:$B$3006)</f>
        <v>Mr Lloyd Jonathan Batey</v>
      </c>
      <c r="S1264" s="42" t="str">
        <f ca="1">LOOKUP(B1264,'Firmmast - master file'!$A$9:$A1472,'Firmmast - master file'!$B$9:$B$217)</f>
        <v>Skipton Financial Services Ltd</v>
      </c>
    </row>
    <row r="1265" spans="1:19">
      <c r="A1265" t="s">
        <v>4632</v>
      </c>
      <c r="B1265">
        <v>100013</v>
      </c>
      <c r="C1265">
        <v>63</v>
      </c>
      <c r="D1265">
        <v>20071101</v>
      </c>
      <c r="E1265">
        <v>20161027</v>
      </c>
      <c r="F1265">
        <v>20161111</v>
      </c>
      <c r="H1265" s="10">
        <v>100013</v>
      </c>
      <c r="I1265" s="10">
        <v>63</v>
      </c>
      <c r="J1265" s="12">
        <v>39387</v>
      </c>
      <c r="K1265" s="12">
        <v>42670</v>
      </c>
      <c r="L1265" s="12">
        <v>42685</v>
      </c>
      <c r="R1265" s="42" t="str">
        <f>LOOKUP(A1265,'IBD - Individuals Basic'!$A$9:$A$3006,'IBD - Individuals Basic'!$B$9:$B$3006)</f>
        <v>Mr Lloyd Jonathan Batey</v>
      </c>
      <c r="S1265" s="42" t="str">
        <f ca="1">LOOKUP(B1265,'Firmmast - master file'!$A$9:$A1473,'Firmmast - master file'!$B$9:$B$217)</f>
        <v>Skipton Financial Services Ltd</v>
      </c>
    </row>
    <row r="1266" spans="1:19">
      <c r="A1266" t="s">
        <v>4635</v>
      </c>
      <c r="B1266">
        <v>144543</v>
      </c>
      <c r="C1266">
        <v>44</v>
      </c>
      <c r="D1266">
        <v>20061116</v>
      </c>
      <c r="E1266">
        <v>20071031</v>
      </c>
      <c r="F1266">
        <v>20071110</v>
      </c>
      <c r="H1266" s="10">
        <v>144543</v>
      </c>
      <c r="I1266" s="10">
        <v>44</v>
      </c>
      <c r="J1266" s="12">
        <v>39037</v>
      </c>
      <c r="K1266" s="12">
        <v>39386</v>
      </c>
      <c r="L1266" s="12">
        <v>39396</v>
      </c>
      <c r="R1266" s="42" t="str">
        <f>LOOKUP(A1266,'IBD - Individuals Basic'!$A$9:$A$3006,'IBD - Individuals Basic'!$B$9:$B$3006)</f>
        <v>Mr Luke Jin Chua</v>
      </c>
      <c r="S1266" s="42" t="str">
        <f ca="1">LOOKUP(B1266,'Firmmast - master file'!$A$9:$A1474,'Firmmast - master file'!$B$9:$B$217)</f>
        <v>Schroder Investment Management North America Limited</v>
      </c>
    </row>
    <row r="1267" spans="1:19">
      <c r="A1267" t="s">
        <v>4635</v>
      </c>
      <c r="B1267">
        <v>144543</v>
      </c>
      <c r="C1267">
        <v>63</v>
      </c>
      <c r="D1267">
        <v>20071101</v>
      </c>
      <c r="E1267">
        <v>20131115</v>
      </c>
      <c r="F1267">
        <v>20131115</v>
      </c>
      <c r="H1267" s="10">
        <v>144543</v>
      </c>
      <c r="I1267" s="10">
        <v>63</v>
      </c>
      <c r="J1267" s="12">
        <v>39387</v>
      </c>
      <c r="K1267" s="12">
        <v>41593</v>
      </c>
      <c r="L1267" s="12">
        <v>41593</v>
      </c>
      <c r="R1267" s="42" t="str">
        <f>LOOKUP(A1267,'IBD - Individuals Basic'!$A$9:$A$3006,'IBD - Individuals Basic'!$B$9:$B$3006)</f>
        <v>Mr Luke Jin Chua</v>
      </c>
      <c r="S1267" s="42" t="str">
        <f ca="1">LOOKUP(B1267,'Firmmast - master file'!$A$9:$A1475,'Firmmast - master file'!$B$9:$B$217)</f>
        <v>Schroder Investment Management North America Limited</v>
      </c>
    </row>
    <row r="1268" spans="1:19">
      <c r="A1268" t="s">
        <v>4638</v>
      </c>
      <c r="B1268">
        <v>100013</v>
      </c>
      <c r="C1268">
        <v>44</v>
      </c>
      <c r="D1268">
        <v>20051121</v>
      </c>
      <c r="E1268">
        <v>20071031</v>
      </c>
      <c r="F1268">
        <v>20141028</v>
      </c>
      <c r="H1268" s="10">
        <v>100013</v>
      </c>
      <c r="I1268" s="10">
        <v>44</v>
      </c>
      <c r="J1268" s="12">
        <v>38677</v>
      </c>
      <c r="K1268" s="12">
        <v>39386</v>
      </c>
      <c r="L1268" s="12">
        <v>41940</v>
      </c>
      <c r="R1268" s="42" t="str">
        <f>LOOKUP(A1268,'IBD - Individuals Basic'!$A$9:$A$3006,'IBD - Individuals Basic'!$B$9:$B$3006)</f>
        <v>Ms Linda Ellis</v>
      </c>
      <c r="S1268" s="42" t="str">
        <f ca="1">LOOKUP(B1268,'Firmmast - master file'!$A$9:$A1476,'Firmmast - master file'!$B$9:$B$217)</f>
        <v>Skipton Financial Services Ltd</v>
      </c>
    </row>
    <row r="1269" spans="1:19">
      <c r="A1269" t="s">
        <v>4638</v>
      </c>
      <c r="B1269">
        <v>100013</v>
      </c>
      <c r="C1269">
        <v>45</v>
      </c>
      <c r="D1269">
        <v>20041109</v>
      </c>
      <c r="E1269">
        <v>20051121</v>
      </c>
      <c r="F1269">
        <v>20141028</v>
      </c>
      <c r="H1269" s="10">
        <v>100013</v>
      </c>
      <c r="I1269" s="10">
        <v>45</v>
      </c>
      <c r="J1269" s="12">
        <v>38300</v>
      </c>
      <c r="K1269" s="12">
        <v>38677</v>
      </c>
      <c r="L1269" s="12">
        <v>41940</v>
      </c>
      <c r="R1269" s="42" t="str">
        <f>LOOKUP(A1269,'IBD - Individuals Basic'!$A$9:$A$3006,'IBD - Individuals Basic'!$B$9:$B$3006)</f>
        <v>Ms Linda Ellis</v>
      </c>
      <c r="S1269" s="42" t="str">
        <f ca="1">LOOKUP(B1269,'Firmmast - master file'!$A$9:$A1477,'Firmmast - master file'!$B$9:$B$217)</f>
        <v>Skipton Financial Services Ltd</v>
      </c>
    </row>
    <row r="1270" spans="1:19">
      <c r="A1270" t="s">
        <v>4638</v>
      </c>
      <c r="B1270">
        <v>100013</v>
      </c>
      <c r="C1270">
        <v>63</v>
      </c>
      <c r="D1270">
        <v>20071101</v>
      </c>
      <c r="E1270">
        <v>20161027</v>
      </c>
      <c r="F1270">
        <v>20161111</v>
      </c>
      <c r="H1270" s="10">
        <v>100013</v>
      </c>
      <c r="I1270" s="10">
        <v>63</v>
      </c>
      <c r="J1270" s="12">
        <v>39387</v>
      </c>
      <c r="K1270" s="12">
        <v>42670</v>
      </c>
      <c r="L1270" s="12">
        <v>42685</v>
      </c>
      <c r="R1270" s="42" t="str">
        <f>LOOKUP(A1270,'IBD - Individuals Basic'!$A$9:$A$3006,'IBD - Individuals Basic'!$B$9:$B$3006)</f>
        <v>Ms Linda Ellis</v>
      </c>
      <c r="S1270" s="42" t="str">
        <f ca="1">LOOKUP(B1270,'Firmmast - master file'!$A$9:$A1478,'Firmmast - master file'!$B$9:$B$217)</f>
        <v>Skipton Financial Services Ltd</v>
      </c>
    </row>
    <row r="1271" spans="1:19">
      <c r="A1271" t="s">
        <v>4641</v>
      </c>
      <c r="B1271">
        <v>100013</v>
      </c>
      <c r="C1271">
        <v>44</v>
      </c>
      <c r="D1271">
        <v>20061017</v>
      </c>
      <c r="E1271">
        <v>20070322</v>
      </c>
      <c r="F1271">
        <v>20070327</v>
      </c>
      <c r="H1271" s="10">
        <v>100013</v>
      </c>
      <c r="I1271" s="10">
        <v>44</v>
      </c>
      <c r="J1271" s="12">
        <v>39007</v>
      </c>
      <c r="K1271" s="12">
        <v>39163</v>
      </c>
      <c r="L1271" s="12">
        <v>39168</v>
      </c>
      <c r="R1271" s="42" t="str">
        <f>LOOKUP(A1271,'IBD - Individuals Basic'!$A$9:$A$3006,'IBD - Individuals Basic'!$B$9:$B$3006)</f>
        <v>Mr Leslie John Hodges</v>
      </c>
      <c r="S1271" s="42" t="str">
        <f ca="1">LOOKUP(B1271,'Firmmast - master file'!$A$9:$A1479,'Firmmast - master file'!$B$9:$B$217)</f>
        <v>Skipton Financial Services Ltd</v>
      </c>
    </row>
    <row r="1272" spans="1:19">
      <c r="A1272" t="s">
        <v>4641</v>
      </c>
      <c r="B1272">
        <v>100013</v>
      </c>
      <c r="C1272">
        <v>45</v>
      </c>
      <c r="D1272">
        <v>20050317</v>
      </c>
      <c r="E1272">
        <v>20061017</v>
      </c>
      <c r="F1272">
        <v>20061017</v>
      </c>
      <c r="H1272" s="10">
        <v>100013</v>
      </c>
      <c r="I1272" s="10">
        <v>45</v>
      </c>
      <c r="J1272" s="12">
        <v>38428</v>
      </c>
      <c r="K1272" s="12">
        <v>39007</v>
      </c>
      <c r="L1272" s="12">
        <v>39007</v>
      </c>
      <c r="R1272" s="42" t="str">
        <f>LOOKUP(A1272,'IBD - Individuals Basic'!$A$9:$A$3006,'IBD - Individuals Basic'!$B$9:$B$3006)</f>
        <v>Mr Leslie John Hodges</v>
      </c>
      <c r="S1272" s="42" t="str">
        <f ca="1">LOOKUP(B1272,'Firmmast - master file'!$A$9:$A1480,'Firmmast - master file'!$B$9:$B$217)</f>
        <v>Skipton Financial Services Ltd</v>
      </c>
    </row>
    <row r="1273" spans="1:19">
      <c r="A1273" t="s">
        <v>4644</v>
      </c>
      <c r="B1273">
        <v>100013</v>
      </c>
      <c r="C1273">
        <v>45</v>
      </c>
      <c r="D1273">
        <v>20070412</v>
      </c>
      <c r="E1273">
        <v>20071031</v>
      </c>
      <c r="F1273">
        <v>20071110</v>
      </c>
      <c r="H1273" s="10">
        <v>100013</v>
      </c>
      <c r="I1273" s="10">
        <v>45</v>
      </c>
      <c r="J1273" s="12">
        <v>39184</v>
      </c>
      <c r="K1273" s="12">
        <v>39386</v>
      </c>
      <c r="L1273" s="12">
        <v>39396</v>
      </c>
      <c r="R1273" s="42" t="str">
        <f>LOOKUP(A1273,'IBD - Individuals Basic'!$A$9:$A$3006,'IBD - Individuals Basic'!$B$9:$B$3006)</f>
        <v>Miss Louise Jane Hunter</v>
      </c>
      <c r="S1273" s="42" t="str">
        <f ca="1">LOOKUP(B1273,'Firmmast - master file'!$A$9:$A1481,'Firmmast - master file'!$B$9:$B$217)</f>
        <v>Skipton Financial Services Ltd</v>
      </c>
    </row>
    <row r="1274" spans="1:19">
      <c r="A1274" t="s">
        <v>4644</v>
      </c>
      <c r="B1274">
        <v>100013</v>
      </c>
      <c r="C1274">
        <v>63</v>
      </c>
      <c r="D1274">
        <v>20071101</v>
      </c>
      <c r="E1274">
        <v>20080114</v>
      </c>
      <c r="F1274">
        <v>20080116</v>
      </c>
      <c r="H1274" s="10">
        <v>100013</v>
      </c>
      <c r="I1274" s="10">
        <v>63</v>
      </c>
      <c r="J1274" s="12">
        <v>39387</v>
      </c>
      <c r="K1274" s="12">
        <v>39461</v>
      </c>
      <c r="L1274" s="12">
        <v>39463</v>
      </c>
      <c r="R1274" s="42" t="str">
        <f>LOOKUP(A1274,'IBD - Individuals Basic'!$A$9:$A$3006,'IBD - Individuals Basic'!$B$9:$B$3006)</f>
        <v>Miss Louise Jane Hunter</v>
      </c>
      <c r="S1274" s="42" t="str">
        <f ca="1">LOOKUP(B1274,'Firmmast - master file'!$A$9:$A1482,'Firmmast - master file'!$B$9:$B$217)</f>
        <v>Skipton Financial Services Ltd</v>
      </c>
    </row>
    <row r="1275" spans="1:19">
      <c r="A1275" t="s">
        <v>4647</v>
      </c>
      <c r="B1275">
        <v>144543</v>
      </c>
      <c r="C1275">
        <v>44</v>
      </c>
      <c r="D1275">
        <v>20060512</v>
      </c>
      <c r="E1275">
        <v>20071031</v>
      </c>
      <c r="F1275">
        <v>20071110</v>
      </c>
      <c r="H1275" s="10">
        <v>144543</v>
      </c>
      <c r="I1275" s="10">
        <v>44</v>
      </c>
      <c r="J1275" s="12">
        <v>38849</v>
      </c>
      <c r="K1275" s="12">
        <v>39386</v>
      </c>
      <c r="L1275" s="12">
        <v>39396</v>
      </c>
      <c r="R1275" s="42" t="str">
        <f>LOOKUP(A1275,'IBD - Individuals Basic'!$A$9:$A$3006,'IBD - Individuals Basic'!$B$9:$B$3006)</f>
        <v>Mrs Laura Jane Rokeby James</v>
      </c>
      <c r="S1275" s="42" t="str">
        <f ca="1">LOOKUP(B1275,'Firmmast - master file'!$A$9:$A1483,'Firmmast - master file'!$B$9:$B$217)</f>
        <v>Schroder Investment Management North America Limited</v>
      </c>
    </row>
    <row r="1276" spans="1:19">
      <c r="A1276" t="s">
        <v>4647</v>
      </c>
      <c r="B1276">
        <v>144543</v>
      </c>
      <c r="C1276">
        <v>49</v>
      </c>
      <c r="D1276">
        <v>20060512</v>
      </c>
      <c r="E1276">
        <v>20071031</v>
      </c>
      <c r="F1276">
        <v>20071110</v>
      </c>
      <c r="H1276" s="10">
        <v>144543</v>
      </c>
      <c r="I1276" s="10">
        <v>49</v>
      </c>
      <c r="J1276" s="12">
        <v>38849</v>
      </c>
      <c r="K1276" s="12">
        <v>39386</v>
      </c>
      <c r="L1276" s="12">
        <v>39396</v>
      </c>
      <c r="R1276" s="42" t="str">
        <f>LOOKUP(A1276,'IBD - Individuals Basic'!$A$9:$A$3006,'IBD - Individuals Basic'!$B$9:$B$3006)</f>
        <v>Mrs Laura Jane Rokeby James</v>
      </c>
      <c r="S1276" s="42" t="str">
        <f ca="1">LOOKUP(B1276,'Firmmast - master file'!$A$9:$A1484,'Firmmast - master file'!$B$9:$B$217)</f>
        <v>Schroder Investment Management North America Limited</v>
      </c>
    </row>
    <row r="1277" spans="1:19">
      <c r="A1277" t="s">
        <v>4647</v>
      </c>
      <c r="B1277">
        <v>144543</v>
      </c>
      <c r="C1277">
        <v>63</v>
      </c>
      <c r="D1277">
        <v>20071101</v>
      </c>
      <c r="E1277">
        <v>20110711</v>
      </c>
      <c r="F1277">
        <v>20110712</v>
      </c>
      <c r="H1277" s="10">
        <v>144543</v>
      </c>
      <c r="I1277" s="10">
        <v>63</v>
      </c>
      <c r="J1277" s="12">
        <v>39387</v>
      </c>
      <c r="K1277" s="12">
        <v>40735</v>
      </c>
      <c r="L1277" s="12">
        <v>40736</v>
      </c>
      <c r="R1277" s="42" t="str">
        <f>LOOKUP(A1277,'IBD - Individuals Basic'!$A$9:$A$3006,'IBD - Individuals Basic'!$B$9:$B$3006)</f>
        <v>Mrs Laura Jane Rokeby James</v>
      </c>
      <c r="S1277" s="42" t="str">
        <f ca="1">LOOKUP(B1277,'Firmmast - master file'!$A$9:$A1485,'Firmmast - master file'!$B$9:$B$217)</f>
        <v>Schroder Investment Management North America Limited</v>
      </c>
    </row>
    <row r="1278" spans="1:19">
      <c r="A1278" t="s">
        <v>4650</v>
      </c>
      <c r="B1278">
        <v>144543</v>
      </c>
      <c r="C1278">
        <v>44</v>
      </c>
      <c r="D1278">
        <v>20011201</v>
      </c>
      <c r="E1278">
        <v>20020731</v>
      </c>
      <c r="F1278">
        <v>20020731</v>
      </c>
      <c r="H1278" s="10">
        <v>144543</v>
      </c>
      <c r="I1278" s="10">
        <v>44</v>
      </c>
      <c r="J1278" s="12">
        <v>37226</v>
      </c>
      <c r="K1278" s="12">
        <v>37468</v>
      </c>
      <c r="L1278" s="12">
        <v>37468</v>
      </c>
      <c r="R1278" s="42" t="str">
        <f>LOOKUP(A1278,'IBD - Individuals Basic'!$A$9:$A$3006,'IBD - Individuals Basic'!$B$9:$B$3006)</f>
        <v>Mr Leo Keen Loong Hee</v>
      </c>
      <c r="S1278" s="42" t="str">
        <f ca="1">LOOKUP(B1278,'Firmmast - master file'!$A$9:$A1486,'Firmmast - master file'!$B$9:$B$217)</f>
        <v>Schroder Investment Management North America Limited</v>
      </c>
    </row>
    <row r="1279" spans="1:19">
      <c r="A1279" t="s">
        <v>4650</v>
      </c>
      <c r="B1279">
        <v>144543</v>
      </c>
      <c r="C1279">
        <v>49</v>
      </c>
      <c r="D1279">
        <v>20011201</v>
      </c>
      <c r="E1279">
        <v>20020731</v>
      </c>
      <c r="F1279">
        <v>20020731</v>
      </c>
      <c r="H1279" s="10">
        <v>144543</v>
      </c>
      <c r="I1279" s="10">
        <v>49</v>
      </c>
      <c r="J1279" s="12">
        <v>37226</v>
      </c>
      <c r="K1279" s="12">
        <v>37468</v>
      </c>
      <c r="L1279" s="12">
        <v>37468</v>
      </c>
      <c r="R1279" s="42" t="str">
        <f>LOOKUP(A1279,'IBD - Individuals Basic'!$A$9:$A$3006,'IBD - Individuals Basic'!$B$9:$B$3006)</f>
        <v>Mr Leo Keen Loong Hee</v>
      </c>
      <c r="S1279" s="42" t="str">
        <f ca="1">LOOKUP(B1279,'Firmmast - master file'!$A$9:$A1487,'Firmmast - master file'!$B$9:$B$217)</f>
        <v>Schroder Investment Management North America Limited</v>
      </c>
    </row>
    <row r="1280" spans="1:19">
      <c r="A1280" t="s">
        <v>4653</v>
      </c>
      <c r="B1280">
        <v>144543</v>
      </c>
      <c r="C1280">
        <v>63</v>
      </c>
      <c r="D1280">
        <v>20161118</v>
      </c>
      <c r="F1280">
        <v>20161118</v>
      </c>
      <c r="H1280" s="10">
        <v>144543</v>
      </c>
      <c r="I1280" s="10">
        <v>63</v>
      </c>
      <c r="J1280" s="12">
        <v>42692</v>
      </c>
      <c r="K1280" s="12" t="s">
        <v>734</v>
      </c>
      <c r="L1280" s="12">
        <v>42692</v>
      </c>
      <c r="R1280" s="42" t="str">
        <f>LOOKUP(A1280,'IBD - Individuals Basic'!$A$9:$A$3006,'IBD - Individuals Basic'!$B$9:$B$3006)</f>
        <v>Miss Laura Lee Binns</v>
      </c>
      <c r="S1280" s="42" t="str">
        <f ca="1">LOOKUP(B1280,'Firmmast - master file'!$A$9:$A1488,'Firmmast - master file'!$B$9:$B$217)</f>
        <v>Schroder Investment Management North America Limited</v>
      </c>
    </row>
    <row r="1281" spans="1:19">
      <c r="A1281" t="s">
        <v>4656</v>
      </c>
      <c r="B1281">
        <v>144543</v>
      </c>
      <c r="C1281">
        <v>44</v>
      </c>
      <c r="D1281">
        <v>20011201</v>
      </c>
      <c r="E1281">
        <v>20020731</v>
      </c>
      <c r="F1281">
        <v>20081224</v>
      </c>
      <c r="H1281" s="10">
        <v>144543</v>
      </c>
      <c r="I1281" s="10">
        <v>44</v>
      </c>
      <c r="J1281" s="12">
        <v>37226</v>
      </c>
      <c r="K1281" s="12">
        <v>37468</v>
      </c>
      <c r="L1281" s="12">
        <v>39806</v>
      </c>
      <c r="R1281" s="42" t="str">
        <f>LOOKUP(A1281,'IBD - Individuals Basic'!$A$9:$A$3006,'IBD - Individuals Basic'!$B$9:$B$3006)</f>
        <v>Lisa Maria Coleman</v>
      </c>
      <c r="S1281" s="42" t="str">
        <f ca="1">LOOKUP(B1281,'Firmmast - master file'!$A$9:$A1489,'Firmmast - master file'!$B$9:$B$217)</f>
        <v>Schroder Investment Management North America Limited</v>
      </c>
    </row>
    <row r="1282" spans="1:19">
      <c r="A1282" t="s">
        <v>4656</v>
      </c>
      <c r="B1282">
        <v>144543</v>
      </c>
      <c r="C1282">
        <v>49</v>
      </c>
      <c r="D1282">
        <v>20020731</v>
      </c>
      <c r="E1282">
        <v>20071031</v>
      </c>
      <c r="F1282">
        <v>20081224</v>
      </c>
      <c r="H1282" s="10">
        <v>144543</v>
      </c>
      <c r="I1282" s="10">
        <v>49</v>
      </c>
      <c r="J1282" s="12">
        <v>37468</v>
      </c>
      <c r="K1282" s="12">
        <v>39386</v>
      </c>
      <c r="L1282" s="12">
        <v>39806</v>
      </c>
      <c r="R1282" s="42" t="str">
        <f>LOOKUP(A1282,'IBD - Individuals Basic'!$A$9:$A$3006,'IBD - Individuals Basic'!$B$9:$B$3006)</f>
        <v>Lisa Maria Coleman</v>
      </c>
      <c r="S1282" s="42" t="str">
        <f ca="1">LOOKUP(B1282,'Firmmast - master file'!$A$9:$A1490,'Firmmast - master file'!$B$9:$B$217)</f>
        <v>Schroder Investment Management North America Limited</v>
      </c>
    </row>
    <row r="1283" spans="1:19">
      <c r="A1283" t="s">
        <v>4656</v>
      </c>
      <c r="B1283">
        <v>144543</v>
      </c>
      <c r="C1283">
        <v>63</v>
      </c>
      <c r="D1283">
        <v>20071101</v>
      </c>
      <c r="E1283">
        <v>20080903</v>
      </c>
      <c r="F1283">
        <v>20081224</v>
      </c>
      <c r="H1283" s="10">
        <v>144543</v>
      </c>
      <c r="I1283" s="10">
        <v>63</v>
      </c>
      <c r="J1283" s="12">
        <v>39387</v>
      </c>
      <c r="K1283" s="12">
        <v>39694</v>
      </c>
      <c r="L1283" s="12">
        <v>39806</v>
      </c>
      <c r="R1283" s="42" t="str">
        <f>LOOKUP(A1283,'IBD - Individuals Basic'!$A$9:$A$3006,'IBD - Individuals Basic'!$B$9:$B$3006)</f>
        <v>Lisa Maria Coleman</v>
      </c>
      <c r="S1283" s="42" t="str">
        <f ca="1">LOOKUP(B1283,'Firmmast - master file'!$A$9:$A1491,'Firmmast - master file'!$B$9:$B$217)</f>
        <v>Schroder Investment Management North America Limited</v>
      </c>
    </row>
    <row r="1284" spans="1:19">
      <c r="A1284" t="s">
        <v>4659</v>
      </c>
      <c r="B1284">
        <v>100013</v>
      </c>
      <c r="C1284">
        <v>44</v>
      </c>
      <c r="D1284">
        <v>20020523</v>
      </c>
      <c r="E1284">
        <v>20071031</v>
      </c>
      <c r="F1284">
        <v>20170323</v>
      </c>
      <c r="H1284" s="10">
        <v>100013</v>
      </c>
      <c r="I1284" s="10">
        <v>44</v>
      </c>
      <c r="J1284" s="12">
        <v>37399</v>
      </c>
      <c r="K1284" s="12">
        <v>39386</v>
      </c>
      <c r="L1284" s="12">
        <v>42817</v>
      </c>
      <c r="R1284" s="42" t="str">
        <f>LOOKUP(A1284,'IBD - Individuals Basic'!$A$9:$A$3006,'IBD - Individuals Basic'!$B$9:$B$3006)</f>
        <v>Miss Lorna Mary Robertson</v>
      </c>
      <c r="S1284" s="42" t="str">
        <f ca="1">LOOKUP(B1284,'Firmmast - master file'!$A$9:$A1492,'Firmmast - master file'!$B$9:$B$217)</f>
        <v>Skipton Financial Services Ltd</v>
      </c>
    </row>
    <row r="1285" spans="1:19">
      <c r="A1285" t="s">
        <v>4659</v>
      </c>
      <c r="B1285">
        <v>100013</v>
      </c>
      <c r="C1285">
        <v>45</v>
      </c>
      <c r="D1285">
        <v>20020328</v>
      </c>
      <c r="E1285">
        <v>20020523</v>
      </c>
      <c r="F1285">
        <v>20170323</v>
      </c>
      <c r="H1285" s="10">
        <v>100013</v>
      </c>
      <c r="I1285" s="10">
        <v>45</v>
      </c>
      <c r="J1285" s="12">
        <v>37343</v>
      </c>
      <c r="K1285" s="12">
        <v>37399</v>
      </c>
      <c r="L1285" s="12">
        <v>42817</v>
      </c>
      <c r="R1285" s="42" t="str">
        <f>LOOKUP(A1285,'IBD - Individuals Basic'!$A$9:$A$3006,'IBD - Individuals Basic'!$B$9:$B$3006)</f>
        <v>Miss Lorna Mary Robertson</v>
      </c>
      <c r="S1285" s="42" t="str">
        <f ca="1">LOOKUP(B1285,'Firmmast - master file'!$A$9:$A1493,'Firmmast - master file'!$B$9:$B$217)</f>
        <v>Skipton Financial Services Ltd</v>
      </c>
    </row>
    <row r="1286" spans="1:19">
      <c r="A1286" t="s">
        <v>4659</v>
      </c>
      <c r="B1286">
        <v>100013</v>
      </c>
      <c r="C1286">
        <v>63</v>
      </c>
      <c r="D1286">
        <v>20071101</v>
      </c>
      <c r="E1286">
        <v>20160610</v>
      </c>
      <c r="F1286">
        <v>20170323</v>
      </c>
      <c r="H1286" s="10">
        <v>100013</v>
      </c>
      <c r="I1286" s="10">
        <v>63</v>
      </c>
      <c r="J1286" s="12">
        <v>39387</v>
      </c>
      <c r="K1286" s="12">
        <v>42531</v>
      </c>
      <c r="L1286" s="12">
        <v>42817</v>
      </c>
      <c r="R1286" s="42" t="str">
        <f>LOOKUP(A1286,'IBD - Individuals Basic'!$A$9:$A$3006,'IBD - Individuals Basic'!$B$9:$B$3006)</f>
        <v>Miss Lorna Mary Robertson</v>
      </c>
      <c r="S1286" s="42" t="str">
        <f ca="1">LOOKUP(B1286,'Firmmast - master file'!$A$9:$A1494,'Firmmast - master file'!$B$9:$B$217)</f>
        <v>Skipton Financial Services Ltd</v>
      </c>
    </row>
    <row r="1287" spans="1:19">
      <c r="A1287" t="s">
        <v>4662</v>
      </c>
      <c r="B1287">
        <v>144543</v>
      </c>
      <c r="C1287">
        <v>45</v>
      </c>
      <c r="D1287">
        <v>20051121</v>
      </c>
      <c r="E1287">
        <v>20071031</v>
      </c>
      <c r="F1287">
        <v>20150902</v>
      </c>
      <c r="H1287" s="10">
        <v>144543</v>
      </c>
      <c r="I1287" s="10">
        <v>45</v>
      </c>
      <c r="J1287" s="12">
        <v>38677</v>
      </c>
      <c r="K1287" s="12">
        <v>39386</v>
      </c>
      <c r="L1287" s="12">
        <v>42249</v>
      </c>
      <c r="R1287" s="42" t="str">
        <f>LOOKUP(A1287,'IBD - Individuals Basic'!$A$9:$A$3006,'IBD - Individuals Basic'!$B$9:$B$3006)</f>
        <v>Mr Luke Richard Tyrrill Browne</v>
      </c>
      <c r="S1287" s="42" t="str">
        <f ca="1">LOOKUP(B1287,'Firmmast - master file'!$A$9:$A1495,'Firmmast - master file'!$B$9:$B$217)</f>
        <v>Schroder Investment Management North America Limited</v>
      </c>
    </row>
    <row r="1288" spans="1:19">
      <c r="A1288" t="s">
        <v>4662</v>
      </c>
      <c r="B1288">
        <v>144543</v>
      </c>
      <c r="C1288">
        <v>48</v>
      </c>
      <c r="D1288">
        <v>20051228</v>
      </c>
      <c r="E1288">
        <v>20060213</v>
      </c>
      <c r="F1288">
        <v>20150902</v>
      </c>
      <c r="H1288" s="10">
        <v>144543</v>
      </c>
      <c r="I1288" s="10">
        <v>48</v>
      </c>
      <c r="J1288" s="12">
        <v>38714</v>
      </c>
      <c r="K1288" s="12">
        <v>38761</v>
      </c>
      <c r="L1288" s="12">
        <v>42249</v>
      </c>
      <c r="R1288" s="42" t="str">
        <f>LOOKUP(A1288,'IBD - Individuals Basic'!$A$9:$A$3006,'IBD - Individuals Basic'!$B$9:$B$3006)</f>
        <v>Mr Luke Richard Tyrrill Browne</v>
      </c>
      <c r="S1288" s="42" t="str">
        <f ca="1">LOOKUP(B1288,'Firmmast - master file'!$A$9:$A1496,'Firmmast - master file'!$B$9:$B$217)</f>
        <v>Schroder Investment Management North America Limited</v>
      </c>
    </row>
    <row r="1289" spans="1:19">
      <c r="A1289" t="s">
        <v>4662</v>
      </c>
      <c r="B1289">
        <v>144543</v>
      </c>
      <c r="C1289">
        <v>63</v>
      </c>
      <c r="D1289">
        <v>20071101</v>
      </c>
      <c r="E1289">
        <v>20101221</v>
      </c>
      <c r="F1289">
        <v>20150902</v>
      </c>
      <c r="H1289" s="10">
        <v>144543</v>
      </c>
      <c r="I1289" s="10">
        <v>63</v>
      </c>
      <c r="J1289" s="12">
        <v>39387</v>
      </c>
      <c r="K1289" s="12">
        <v>40533</v>
      </c>
      <c r="L1289" s="12">
        <v>42249</v>
      </c>
      <c r="R1289" s="42" t="str">
        <f>LOOKUP(A1289,'IBD - Individuals Basic'!$A$9:$A$3006,'IBD - Individuals Basic'!$B$9:$B$3006)</f>
        <v>Mr Luke Richard Tyrrill Browne</v>
      </c>
      <c r="S1289" s="42" t="str">
        <f ca="1">LOOKUP(B1289,'Firmmast - master file'!$A$9:$A1497,'Firmmast - master file'!$B$9:$B$217)</f>
        <v>Schroder Investment Management North America Limited</v>
      </c>
    </row>
    <row r="1290" spans="1:19">
      <c r="A1290" t="s">
        <v>4665</v>
      </c>
      <c r="B1290">
        <v>100013</v>
      </c>
      <c r="C1290">
        <v>63</v>
      </c>
      <c r="D1290">
        <v>20110620</v>
      </c>
      <c r="E1290">
        <v>20160429</v>
      </c>
      <c r="F1290">
        <v>20170425</v>
      </c>
      <c r="H1290" s="10">
        <v>100013</v>
      </c>
      <c r="I1290" s="10">
        <v>63</v>
      </c>
      <c r="J1290" s="12">
        <v>40714</v>
      </c>
      <c r="K1290" s="12">
        <v>42489</v>
      </c>
      <c r="L1290" s="12">
        <v>42850</v>
      </c>
      <c r="R1290" s="42" t="str">
        <f>LOOKUP(A1290,'IBD - Individuals Basic'!$A$9:$A$3006,'IBD - Individuals Basic'!$B$9:$B$3006)</f>
        <v>Mr Lee Robert Eccles</v>
      </c>
      <c r="S1290" s="42" t="str">
        <f ca="1">LOOKUP(B1290,'Firmmast - master file'!$A$9:$A1498,'Firmmast - master file'!$B$9:$B$217)</f>
        <v>Skipton Financial Services Ltd</v>
      </c>
    </row>
    <row r="1291" spans="1:19">
      <c r="A1291" t="s">
        <v>4668</v>
      </c>
      <c r="B1291">
        <v>144543</v>
      </c>
      <c r="C1291">
        <v>49</v>
      </c>
      <c r="D1291">
        <v>20051118</v>
      </c>
      <c r="E1291">
        <v>20071031</v>
      </c>
      <c r="F1291">
        <v>20071110</v>
      </c>
      <c r="H1291" s="10">
        <v>144543</v>
      </c>
      <c r="I1291" s="10">
        <v>49</v>
      </c>
      <c r="J1291" s="12">
        <v>38674</v>
      </c>
      <c r="K1291" s="12">
        <v>39386</v>
      </c>
      <c r="L1291" s="12">
        <v>39396</v>
      </c>
      <c r="R1291" s="42" t="str">
        <f>LOOKUP(A1291,'IBD - Individuals Basic'!$A$9:$A$3006,'IBD - Individuals Basic'!$B$9:$B$3006)</f>
        <v>Mr Leon Ronald Howard-Spink</v>
      </c>
      <c r="S1291" s="42" t="str">
        <f ca="1">LOOKUP(B1291,'Firmmast - master file'!$A$9:$A1499,'Firmmast - master file'!$B$9:$B$217)</f>
        <v>Schroder Investment Management North America Limited</v>
      </c>
    </row>
    <row r="1292" spans="1:19">
      <c r="A1292" t="s">
        <v>4668</v>
      </c>
      <c r="B1292">
        <v>144543</v>
      </c>
      <c r="C1292">
        <v>63</v>
      </c>
      <c r="D1292">
        <v>20071101</v>
      </c>
      <c r="F1292">
        <v>20071110</v>
      </c>
      <c r="H1292" s="10">
        <v>144543</v>
      </c>
      <c r="I1292" s="10">
        <v>63</v>
      </c>
      <c r="J1292" s="12">
        <v>39387</v>
      </c>
      <c r="K1292" s="12" t="s">
        <v>734</v>
      </c>
      <c r="L1292" s="12">
        <v>39396</v>
      </c>
      <c r="R1292" s="42" t="str">
        <f>LOOKUP(A1292,'IBD - Individuals Basic'!$A$9:$A$3006,'IBD - Individuals Basic'!$B$9:$B$3006)</f>
        <v>Mr Leon Ronald Howard-Spink</v>
      </c>
      <c r="S1292" s="42" t="str">
        <f ca="1">LOOKUP(B1292,'Firmmast - master file'!$A$9:$A1500,'Firmmast - master file'!$B$9:$B$217)</f>
        <v>Schroder Investment Management North America Limited</v>
      </c>
    </row>
    <row r="1293" spans="1:19">
      <c r="A1293" t="s">
        <v>4671</v>
      </c>
      <c r="B1293">
        <v>144543</v>
      </c>
      <c r="C1293">
        <v>45</v>
      </c>
      <c r="D1293">
        <v>20070611</v>
      </c>
      <c r="E1293">
        <v>20071031</v>
      </c>
      <c r="F1293">
        <v>20071110</v>
      </c>
      <c r="H1293" s="10">
        <v>144543</v>
      </c>
      <c r="I1293" s="10">
        <v>45</v>
      </c>
      <c r="J1293" s="12">
        <v>39244</v>
      </c>
      <c r="K1293" s="12">
        <v>39386</v>
      </c>
      <c r="L1293" s="12">
        <v>39396</v>
      </c>
      <c r="R1293" s="42" t="str">
        <f>LOOKUP(A1293,'IBD - Individuals Basic'!$A$9:$A$3006,'IBD - Individuals Basic'!$B$9:$B$3006)</f>
        <v>Miss Lauren Rhianne Juliff</v>
      </c>
      <c r="S1293" s="42" t="str">
        <f ca="1">LOOKUP(B1293,'Firmmast - master file'!$A$9:$A1501,'Firmmast - master file'!$B$9:$B$217)</f>
        <v>Schroder Investment Management North America Limited</v>
      </c>
    </row>
    <row r="1294" spans="1:19">
      <c r="A1294" t="s">
        <v>4671</v>
      </c>
      <c r="B1294">
        <v>144543</v>
      </c>
      <c r="C1294">
        <v>63</v>
      </c>
      <c r="D1294">
        <v>20071101</v>
      </c>
      <c r="E1294">
        <v>20130613</v>
      </c>
      <c r="F1294">
        <v>20130719</v>
      </c>
      <c r="H1294" s="10">
        <v>144543</v>
      </c>
      <c r="I1294" s="10">
        <v>63</v>
      </c>
      <c r="J1294" s="12">
        <v>39387</v>
      </c>
      <c r="K1294" s="12">
        <v>41438</v>
      </c>
      <c r="L1294" s="12">
        <v>41474</v>
      </c>
      <c r="R1294" s="42" t="str">
        <f>LOOKUP(A1294,'IBD - Individuals Basic'!$A$9:$A$3006,'IBD - Individuals Basic'!$B$9:$B$3006)</f>
        <v>Miss Lauren Rhianne Juliff</v>
      </c>
      <c r="S1294" s="42" t="str">
        <f ca="1">LOOKUP(B1294,'Firmmast - master file'!$A$9:$A1502,'Firmmast - master file'!$B$9:$B$217)</f>
        <v>Schroder Investment Management North America Limited</v>
      </c>
    </row>
    <row r="1295" spans="1:19">
      <c r="A1295" t="s">
        <v>4677</v>
      </c>
      <c r="B1295">
        <v>100013</v>
      </c>
      <c r="C1295">
        <v>44</v>
      </c>
      <c r="D1295">
        <v>20031027</v>
      </c>
      <c r="E1295">
        <v>20071031</v>
      </c>
      <c r="F1295">
        <v>20071110</v>
      </c>
      <c r="H1295" s="10">
        <v>100013</v>
      </c>
      <c r="I1295" s="10">
        <v>44</v>
      </c>
      <c r="J1295" s="12">
        <v>37921</v>
      </c>
      <c r="K1295" s="12">
        <v>39386</v>
      </c>
      <c r="L1295" s="12">
        <v>39396</v>
      </c>
      <c r="R1295" s="42" t="str">
        <f>LOOKUP(A1295,'IBD - Individuals Basic'!$A$9:$A$3006,'IBD - Individuals Basic'!$B$9:$B$3006)</f>
        <v>Miss Lisa Suzanne Camm</v>
      </c>
      <c r="S1295" s="42" t="str">
        <f ca="1">LOOKUP(B1295,'Firmmast - master file'!$A$9:$A1503,'Firmmast - master file'!$B$9:$B$217)</f>
        <v>Skipton Financial Services Ltd</v>
      </c>
    </row>
    <row r="1296" spans="1:19">
      <c r="A1296" t="s">
        <v>4677</v>
      </c>
      <c r="B1296">
        <v>100013</v>
      </c>
      <c r="C1296">
        <v>45</v>
      </c>
      <c r="D1296">
        <v>20020619</v>
      </c>
      <c r="E1296">
        <v>20031027</v>
      </c>
      <c r="F1296">
        <v>20031027</v>
      </c>
      <c r="H1296" s="10">
        <v>100013</v>
      </c>
      <c r="I1296" s="10">
        <v>45</v>
      </c>
      <c r="J1296" s="12">
        <v>37426</v>
      </c>
      <c r="K1296" s="12">
        <v>37921</v>
      </c>
      <c r="L1296" s="12">
        <v>37921</v>
      </c>
      <c r="R1296" s="42" t="str">
        <f>LOOKUP(A1296,'IBD - Individuals Basic'!$A$9:$A$3006,'IBD - Individuals Basic'!$B$9:$B$3006)</f>
        <v>Miss Lisa Suzanne Camm</v>
      </c>
      <c r="S1296" s="42" t="str">
        <f ca="1">LOOKUP(B1296,'Firmmast - master file'!$A$9:$A1504,'Firmmast - master file'!$B$9:$B$217)</f>
        <v>Skipton Financial Services Ltd</v>
      </c>
    </row>
    <row r="1297" spans="1:19">
      <c r="A1297" t="s">
        <v>4677</v>
      </c>
      <c r="B1297">
        <v>100013</v>
      </c>
      <c r="C1297">
        <v>63</v>
      </c>
      <c r="D1297">
        <v>20071101</v>
      </c>
      <c r="E1297">
        <v>20161027</v>
      </c>
      <c r="F1297">
        <v>20161111</v>
      </c>
      <c r="H1297" s="10">
        <v>100013</v>
      </c>
      <c r="I1297" s="10">
        <v>63</v>
      </c>
      <c r="J1297" s="12">
        <v>39387</v>
      </c>
      <c r="K1297" s="12">
        <v>42670</v>
      </c>
      <c r="L1297" s="12">
        <v>42685</v>
      </c>
      <c r="R1297" s="42" t="str">
        <f>LOOKUP(A1297,'IBD - Individuals Basic'!$A$9:$A$3006,'IBD - Individuals Basic'!$B$9:$B$3006)</f>
        <v>Miss Lisa Suzanne Camm</v>
      </c>
      <c r="S1297" s="42" t="str">
        <f ca="1">LOOKUP(B1297,'Firmmast - master file'!$A$9:$A1505,'Firmmast - master file'!$B$9:$B$217)</f>
        <v>Skipton Financial Services Ltd</v>
      </c>
    </row>
    <row r="1298" spans="1:19">
      <c r="A1298" t="s">
        <v>4680</v>
      </c>
      <c r="B1298">
        <v>466612</v>
      </c>
      <c r="C1298">
        <v>44</v>
      </c>
      <c r="D1298">
        <v>20070521</v>
      </c>
      <c r="E1298">
        <v>20071031</v>
      </c>
      <c r="F1298">
        <v>20071110</v>
      </c>
      <c r="H1298" s="10">
        <v>466612</v>
      </c>
      <c r="I1298" s="10">
        <v>44</v>
      </c>
      <c r="J1298" s="12">
        <v>39223</v>
      </c>
      <c r="K1298" s="12">
        <v>39386</v>
      </c>
      <c r="L1298" s="12">
        <v>39396</v>
      </c>
      <c r="R1298" s="42" t="str">
        <f>LOOKUP(A1298,'IBD - Individuals Basic'!$A$9:$A$3006,'IBD - Individuals Basic'!$B$9:$B$3006)</f>
        <v>Mrs Louise Terry  Casey</v>
      </c>
      <c r="S1298" s="42" t="str">
        <f ca="1">LOOKUP(B1298,'Firmmast - master file'!$A$9:$A1506,'Firmmast - master file'!$B$9:$B$217)</f>
        <v>PWM Advisers Ltd</v>
      </c>
    </row>
    <row r="1299" spans="1:19">
      <c r="A1299" t="s">
        <v>4680</v>
      </c>
      <c r="B1299">
        <v>466612</v>
      </c>
      <c r="C1299">
        <v>63</v>
      </c>
      <c r="D1299">
        <v>20071101</v>
      </c>
      <c r="E1299">
        <v>20081211</v>
      </c>
      <c r="F1299">
        <v>20081219</v>
      </c>
      <c r="H1299" s="10">
        <v>466612</v>
      </c>
      <c r="I1299" s="10">
        <v>63</v>
      </c>
      <c r="J1299" s="12">
        <v>39387</v>
      </c>
      <c r="K1299" s="12">
        <v>39793</v>
      </c>
      <c r="L1299" s="12">
        <v>39801</v>
      </c>
      <c r="R1299" s="42" t="str">
        <f>LOOKUP(A1299,'IBD - Individuals Basic'!$A$9:$A$3006,'IBD - Individuals Basic'!$B$9:$B$3006)</f>
        <v>Mrs Louise Terry  Casey</v>
      </c>
      <c r="S1299" s="42" t="str">
        <f ca="1">LOOKUP(B1299,'Firmmast - master file'!$A$9:$A1507,'Firmmast - master file'!$B$9:$B$217)</f>
        <v>PWM Advisers Ltd</v>
      </c>
    </row>
    <row r="1300" spans="1:19">
      <c r="A1300" t="s">
        <v>4683</v>
      </c>
      <c r="B1300">
        <v>144543</v>
      </c>
      <c r="C1300">
        <v>44</v>
      </c>
      <c r="D1300">
        <v>20011201</v>
      </c>
      <c r="E1300">
        <v>20021107</v>
      </c>
      <c r="F1300">
        <v>20031107</v>
      </c>
      <c r="H1300" s="10">
        <v>144543</v>
      </c>
      <c r="I1300" s="10">
        <v>44</v>
      </c>
      <c r="J1300" s="12">
        <v>37226</v>
      </c>
      <c r="K1300" s="12">
        <v>37567</v>
      </c>
      <c r="L1300" s="12">
        <v>37932</v>
      </c>
      <c r="R1300" s="42" t="str">
        <f>LOOKUP(A1300,'IBD - Individuals Basic'!$A$9:$A$3006,'IBD - Individuals Basic'!$B$9:$B$3006)</f>
        <v>Mr Llion Tomos Owen</v>
      </c>
      <c r="S1300" s="42" t="str">
        <f ca="1">LOOKUP(B1300,'Firmmast - master file'!$A$9:$A1508,'Firmmast - master file'!$B$9:$B$217)</f>
        <v>Schroder Investment Management North America Limited</v>
      </c>
    </row>
    <row r="1301" spans="1:19">
      <c r="A1301" t="s">
        <v>4683</v>
      </c>
      <c r="B1301">
        <v>144543</v>
      </c>
      <c r="C1301">
        <v>44</v>
      </c>
      <c r="D1301">
        <v>20050128</v>
      </c>
      <c r="E1301">
        <v>20051021</v>
      </c>
      <c r="F1301">
        <v>20051014</v>
      </c>
      <c r="H1301" s="10">
        <v>144543</v>
      </c>
      <c r="I1301" s="10">
        <v>44</v>
      </c>
      <c r="J1301" s="12">
        <v>38380</v>
      </c>
      <c r="K1301" s="12">
        <v>38646</v>
      </c>
      <c r="L1301" s="12">
        <v>38639</v>
      </c>
      <c r="R1301" s="42" t="str">
        <f>LOOKUP(A1301,'IBD - Individuals Basic'!$A$9:$A$3006,'IBD - Individuals Basic'!$B$9:$B$3006)</f>
        <v>Mr Llion Tomos Owen</v>
      </c>
      <c r="S1301" s="42" t="str">
        <f ca="1">LOOKUP(B1301,'Firmmast - master file'!$A$9:$A1509,'Firmmast - master file'!$B$9:$B$217)</f>
        <v>Schroder Investment Management North America Limited</v>
      </c>
    </row>
    <row r="1302" spans="1:19">
      <c r="A1302" t="s">
        <v>4683</v>
      </c>
      <c r="B1302">
        <v>144543</v>
      </c>
      <c r="C1302">
        <v>45</v>
      </c>
      <c r="D1302">
        <v>20021107</v>
      </c>
      <c r="E1302">
        <v>20050128</v>
      </c>
      <c r="F1302">
        <v>20050128</v>
      </c>
      <c r="H1302" s="10">
        <v>144543</v>
      </c>
      <c r="I1302" s="10">
        <v>45</v>
      </c>
      <c r="J1302" s="12">
        <v>37567</v>
      </c>
      <c r="K1302" s="12">
        <v>38380</v>
      </c>
      <c r="L1302" s="12">
        <v>38380</v>
      </c>
      <c r="R1302" s="42" t="str">
        <f>LOOKUP(A1302,'IBD - Individuals Basic'!$A$9:$A$3006,'IBD - Individuals Basic'!$B$9:$B$3006)</f>
        <v>Mr Llion Tomos Owen</v>
      </c>
      <c r="S1302" s="42" t="str">
        <f ca="1">LOOKUP(B1302,'Firmmast - master file'!$A$9:$A1510,'Firmmast - master file'!$B$9:$B$217)</f>
        <v>Schroder Investment Management North America Limited</v>
      </c>
    </row>
    <row r="1303" spans="1:19">
      <c r="A1303" t="s">
        <v>4683</v>
      </c>
      <c r="B1303">
        <v>144543</v>
      </c>
      <c r="C1303">
        <v>49</v>
      </c>
      <c r="D1303">
        <v>20011201</v>
      </c>
      <c r="E1303">
        <v>20020731</v>
      </c>
      <c r="F1303">
        <v>20030408</v>
      </c>
      <c r="H1303" s="10">
        <v>144543</v>
      </c>
      <c r="I1303" s="10">
        <v>49</v>
      </c>
      <c r="J1303" s="12">
        <v>37226</v>
      </c>
      <c r="K1303" s="12">
        <v>37468</v>
      </c>
      <c r="L1303" s="12">
        <v>37719</v>
      </c>
      <c r="R1303" s="42" t="str">
        <f>LOOKUP(A1303,'IBD - Individuals Basic'!$A$9:$A$3006,'IBD - Individuals Basic'!$B$9:$B$3006)</f>
        <v>Mr Llion Tomos Owen</v>
      </c>
      <c r="S1303" s="42" t="str">
        <f ca="1">LOOKUP(B1303,'Firmmast - master file'!$A$9:$A1511,'Firmmast - master file'!$B$9:$B$217)</f>
        <v>Schroder Investment Management North America Limited</v>
      </c>
    </row>
    <row r="1304" spans="1:19">
      <c r="A1304" t="s">
        <v>4683</v>
      </c>
      <c r="B1304">
        <v>144543</v>
      </c>
      <c r="C1304">
        <v>49</v>
      </c>
      <c r="D1304">
        <v>20050128</v>
      </c>
      <c r="E1304">
        <v>20051021</v>
      </c>
      <c r="F1304">
        <v>20051014</v>
      </c>
      <c r="H1304" s="10">
        <v>144543</v>
      </c>
      <c r="I1304" s="10">
        <v>49</v>
      </c>
      <c r="J1304" s="12">
        <v>38380</v>
      </c>
      <c r="K1304" s="12">
        <v>38646</v>
      </c>
      <c r="L1304" s="12">
        <v>38639</v>
      </c>
      <c r="R1304" s="42" t="str">
        <f>LOOKUP(A1304,'IBD - Individuals Basic'!$A$9:$A$3006,'IBD - Individuals Basic'!$B$9:$B$3006)</f>
        <v>Mr Llion Tomos Owen</v>
      </c>
      <c r="S1304" s="42" t="str">
        <f ca="1">LOOKUP(B1304,'Firmmast - master file'!$A$9:$A1512,'Firmmast - master file'!$B$9:$B$217)</f>
        <v>Schroder Investment Management North America Limited</v>
      </c>
    </row>
    <row r="1305" spans="1:19">
      <c r="A1305" t="s">
        <v>4686</v>
      </c>
      <c r="B1305">
        <v>144543</v>
      </c>
      <c r="C1305">
        <v>49</v>
      </c>
      <c r="D1305">
        <v>20051207</v>
      </c>
      <c r="E1305">
        <v>20071031</v>
      </c>
      <c r="F1305">
        <v>20170901</v>
      </c>
      <c r="H1305" s="10">
        <v>144543</v>
      </c>
      <c r="I1305" s="10">
        <v>49</v>
      </c>
      <c r="J1305" s="12">
        <v>38693</v>
      </c>
      <c r="K1305" s="12">
        <v>39386</v>
      </c>
      <c r="L1305" s="12">
        <v>42979</v>
      </c>
      <c r="R1305" s="42" t="str">
        <f>LOOKUP(A1305,'IBD - Individuals Basic'!$A$9:$A$3006,'IBD - Individuals Basic'!$B$9:$B$3006)</f>
        <v>Ms Lucette Therese Yvernault</v>
      </c>
      <c r="S1305" s="42" t="str">
        <f ca="1">LOOKUP(B1305,'Firmmast - master file'!$A$9:$A1513,'Firmmast - master file'!$B$9:$B$217)</f>
        <v>Schroder Investment Management North America Limited</v>
      </c>
    </row>
    <row r="1306" spans="1:19">
      <c r="A1306" t="s">
        <v>4686</v>
      </c>
      <c r="B1306">
        <v>144543</v>
      </c>
      <c r="C1306">
        <v>63</v>
      </c>
      <c r="D1306">
        <v>20071101</v>
      </c>
      <c r="E1306">
        <v>20160615</v>
      </c>
      <c r="F1306">
        <v>20170901</v>
      </c>
      <c r="H1306" s="10">
        <v>144543</v>
      </c>
      <c r="I1306" s="10">
        <v>63</v>
      </c>
      <c r="J1306" s="12">
        <v>39387</v>
      </c>
      <c r="K1306" s="12">
        <v>42536</v>
      </c>
      <c r="L1306" s="12">
        <v>42979</v>
      </c>
      <c r="R1306" s="42" t="str">
        <f>LOOKUP(A1306,'IBD - Individuals Basic'!$A$9:$A$3006,'IBD - Individuals Basic'!$B$9:$B$3006)</f>
        <v>Ms Lucette Therese Yvernault</v>
      </c>
      <c r="S1306" s="42" t="str">
        <f ca="1">LOOKUP(B1306,'Firmmast - master file'!$A$9:$A1514,'Firmmast - master file'!$B$9:$B$217)</f>
        <v>Schroder Investment Management North America Limited</v>
      </c>
    </row>
    <row r="1307" spans="1:19">
      <c r="A1307" t="s">
        <v>4689</v>
      </c>
      <c r="B1307">
        <v>100013</v>
      </c>
      <c r="C1307">
        <v>44</v>
      </c>
      <c r="D1307">
        <v>20070404</v>
      </c>
      <c r="E1307">
        <v>20071031</v>
      </c>
      <c r="F1307">
        <v>20150720</v>
      </c>
      <c r="H1307" s="10">
        <v>100013</v>
      </c>
      <c r="I1307" s="10">
        <v>44</v>
      </c>
      <c r="J1307" s="12">
        <v>39176</v>
      </c>
      <c r="K1307" s="12">
        <v>39386</v>
      </c>
      <c r="L1307" s="12">
        <v>42205</v>
      </c>
      <c r="R1307" s="42" t="str">
        <f>LOOKUP(A1307,'IBD - Individuals Basic'!$A$9:$A$3006,'IBD - Individuals Basic'!$B$9:$B$3006)</f>
        <v>Mr Leslie William Marriott</v>
      </c>
      <c r="S1307" s="42" t="str">
        <f ca="1">LOOKUP(B1307,'Firmmast - master file'!$A$9:$A1515,'Firmmast - master file'!$B$9:$B$217)</f>
        <v>Skipton Financial Services Ltd</v>
      </c>
    </row>
    <row r="1308" spans="1:19">
      <c r="A1308" t="s">
        <v>4689</v>
      </c>
      <c r="B1308">
        <v>100013</v>
      </c>
      <c r="C1308">
        <v>45</v>
      </c>
      <c r="D1308">
        <v>20060614</v>
      </c>
      <c r="E1308">
        <v>20070410</v>
      </c>
      <c r="F1308">
        <v>20150720</v>
      </c>
      <c r="H1308" s="10">
        <v>100013</v>
      </c>
      <c r="I1308" s="10">
        <v>45</v>
      </c>
      <c r="J1308" s="12">
        <v>38882</v>
      </c>
      <c r="K1308" s="12">
        <v>39182</v>
      </c>
      <c r="L1308" s="12">
        <v>42205</v>
      </c>
      <c r="R1308" s="42" t="str">
        <f>LOOKUP(A1308,'IBD - Individuals Basic'!$A$9:$A$3006,'IBD - Individuals Basic'!$B$9:$B$3006)</f>
        <v>Mr Leslie William Marriott</v>
      </c>
      <c r="S1308" s="42" t="str">
        <f ca="1">LOOKUP(B1308,'Firmmast - master file'!$A$9:$A1516,'Firmmast - master file'!$B$9:$B$217)</f>
        <v>Skipton Financial Services Ltd</v>
      </c>
    </row>
    <row r="1309" spans="1:19">
      <c r="A1309" t="s">
        <v>4689</v>
      </c>
      <c r="B1309">
        <v>100013</v>
      </c>
      <c r="C1309">
        <v>63</v>
      </c>
      <c r="D1309">
        <v>20071101</v>
      </c>
      <c r="E1309">
        <v>20140922</v>
      </c>
      <c r="F1309">
        <v>20150720</v>
      </c>
      <c r="H1309" s="10">
        <v>100013</v>
      </c>
      <c r="I1309" s="10">
        <v>63</v>
      </c>
      <c r="J1309" s="12">
        <v>39387</v>
      </c>
      <c r="K1309" s="12">
        <v>41904</v>
      </c>
      <c r="L1309" s="12">
        <v>42205</v>
      </c>
      <c r="R1309" s="42" t="str">
        <f>LOOKUP(A1309,'IBD - Individuals Basic'!$A$9:$A$3006,'IBD - Individuals Basic'!$B$9:$B$3006)</f>
        <v>Mr Leslie William Marriott</v>
      </c>
      <c r="S1309" s="42" t="str">
        <f ca="1">LOOKUP(B1309,'Firmmast - master file'!$A$9:$A1517,'Firmmast - master file'!$B$9:$B$217)</f>
        <v>Skipton Financial Services Ltd</v>
      </c>
    </row>
    <row r="1310" spans="1:19">
      <c r="A1310" t="s">
        <v>4692</v>
      </c>
      <c r="B1310">
        <v>144543</v>
      </c>
      <c r="C1310">
        <v>44</v>
      </c>
      <c r="D1310">
        <v>20011201</v>
      </c>
      <c r="E1310">
        <v>20020731</v>
      </c>
      <c r="F1310">
        <v>20030408</v>
      </c>
      <c r="H1310" s="10">
        <v>144543</v>
      </c>
      <c r="I1310" s="10">
        <v>44</v>
      </c>
      <c r="J1310" s="12">
        <v>37226</v>
      </c>
      <c r="K1310" s="12">
        <v>37468</v>
      </c>
      <c r="L1310" s="12">
        <v>37719</v>
      </c>
      <c r="R1310" s="42" t="str">
        <f>LOOKUP(A1310,'IBD - Individuals Basic'!$A$9:$A$3006,'IBD - Individuals Basic'!$B$9:$B$3006)</f>
        <v>Mr Lyndon Bolton</v>
      </c>
      <c r="S1310" s="42" t="str">
        <f ca="1">LOOKUP(B1310,'Firmmast - master file'!$A$9:$A1518,'Firmmast - master file'!$B$9:$B$217)</f>
        <v>Schroder Investment Management North America Limited</v>
      </c>
    </row>
    <row r="1311" spans="1:19">
      <c r="A1311" t="s">
        <v>4692</v>
      </c>
      <c r="B1311">
        <v>144543</v>
      </c>
      <c r="C1311">
        <v>49</v>
      </c>
      <c r="D1311">
        <v>20011201</v>
      </c>
      <c r="E1311">
        <v>20071031</v>
      </c>
      <c r="F1311">
        <v>20071110</v>
      </c>
      <c r="H1311" s="10">
        <v>144543</v>
      </c>
      <c r="I1311" s="10">
        <v>49</v>
      </c>
      <c r="J1311" s="12">
        <v>37226</v>
      </c>
      <c r="K1311" s="12">
        <v>39386</v>
      </c>
      <c r="L1311" s="12">
        <v>39396</v>
      </c>
      <c r="R1311" s="42" t="str">
        <f>LOOKUP(A1311,'IBD - Individuals Basic'!$A$9:$A$3006,'IBD - Individuals Basic'!$B$9:$B$3006)</f>
        <v>Mr Lyndon Bolton</v>
      </c>
      <c r="S1311" s="42" t="str">
        <f ca="1">LOOKUP(B1311,'Firmmast - master file'!$A$9:$A1519,'Firmmast - master file'!$B$9:$B$217)</f>
        <v>Schroder Investment Management North America Limited</v>
      </c>
    </row>
    <row r="1312" spans="1:19">
      <c r="A1312" t="s">
        <v>4692</v>
      </c>
      <c r="B1312">
        <v>144543</v>
      </c>
      <c r="C1312">
        <v>63</v>
      </c>
      <c r="D1312">
        <v>20071101</v>
      </c>
      <c r="E1312">
        <v>20170206</v>
      </c>
      <c r="F1312">
        <v>20170208</v>
      </c>
      <c r="H1312" s="10">
        <v>144543</v>
      </c>
      <c r="I1312" s="10">
        <v>63</v>
      </c>
      <c r="J1312" s="12">
        <v>39387</v>
      </c>
      <c r="K1312" s="12">
        <v>42772</v>
      </c>
      <c r="L1312" s="12">
        <v>42774</v>
      </c>
      <c r="R1312" s="42" t="str">
        <f>LOOKUP(A1312,'IBD - Individuals Basic'!$A$9:$A$3006,'IBD - Individuals Basic'!$B$9:$B$3006)</f>
        <v>Mr Lyndon Bolton</v>
      </c>
      <c r="S1312" s="42" t="str">
        <f ca="1">LOOKUP(B1312,'Firmmast - master file'!$A$9:$A1520,'Firmmast - master file'!$B$9:$B$217)</f>
        <v>Schroder Investment Management North America Limited</v>
      </c>
    </row>
    <row r="1313" spans="1:19">
      <c r="A1313" t="s">
        <v>4695</v>
      </c>
      <c r="B1313">
        <v>186209</v>
      </c>
      <c r="C1313">
        <v>22</v>
      </c>
      <c r="D1313">
        <v>20011201</v>
      </c>
      <c r="E1313">
        <v>20030117</v>
      </c>
      <c r="F1313">
        <v>20030220</v>
      </c>
      <c r="H1313" s="10">
        <v>186209</v>
      </c>
      <c r="I1313" s="10">
        <v>22</v>
      </c>
      <c r="J1313" s="12">
        <v>37226</v>
      </c>
      <c r="K1313" s="12">
        <v>37638</v>
      </c>
      <c r="L1313" s="12">
        <v>37672</v>
      </c>
      <c r="R1313" s="42" t="str">
        <f>LOOKUP(A1313,'IBD - Individuals Basic'!$A$9:$A$3006,'IBD - Individuals Basic'!$B$9:$B$3006)</f>
        <v>Mr Lori Belcastro</v>
      </c>
      <c r="S1313" s="42" t="str">
        <f ca="1">LOOKUP(B1313,'Firmmast - master file'!$A$9:$A1521,'Firmmast - master file'!$B$9:$B$217)</f>
        <v>CECP Investment Advisors Limited</v>
      </c>
    </row>
    <row r="1314" spans="1:19">
      <c r="A1314" t="s">
        <v>4695</v>
      </c>
      <c r="B1314">
        <v>186209</v>
      </c>
      <c r="C1314">
        <v>44</v>
      </c>
      <c r="D1314">
        <v>20011201</v>
      </c>
      <c r="E1314">
        <v>20030117</v>
      </c>
      <c r="F1314">
        <v>20030220</v>
      </c>
      <c r="H1314" s="10">
        <v>186209</v>
      </c>
      <c r="I1314" s="10">
        <v>44</v>
      </c>
      <c r="J1314" s="12">
        <v>37226</v>
      </c>
      <c r="K1314" s="12">
        <v>37638</v>
      </c>
      <c r="L1314" s="12">
        <v>37672</v>
      </c>
      <c r="R1314" s="42" t="str">
        <f>LOOKUP(A1314,'IBD - Individuals Basic'!$A$9:$A$3006,'IBD - Individuals Basic'!$B$9:$B$3006)</f>
        <v>Mr Lori Belcastro</v>
      </c>
      <c r="S1314" s="42" t="str">
        <f ca="1">LOOKUP(B1314,'Firmmast - master file'!$A$9:$A1522,'Firmmast - master file'!$B$9:$B$217)</f>
        <v>CECP Investment Advisors Limited</v>
      </c>
    </row>
    <row r="1315" spans="1:19">
      <c r="A1315" t="s">
        <v>4698</v>
      </c>
      <c r="B1315">
        <v>144543</v>
      </c>
      <c r="C1315">
        <v>63</v>
      </c>
      <c r="D1315">
        <v>20110922</v>
      </c>
      <c r="F1315">
        <v>20110922</v>
      </c>
      <c r="H1315" s="10">
        <v>144543</v>
      </c>
      <c r="I1315" s="10">
        <v>63</v>
      </c>
      <c r="J1315" s="12">
        <v>40808</v>
      </c>
      <c r="K1315" s="12" t="s">
        <v>734</v>
      </c>
      <c r="L1315" s="12">
        <v>40808</v>
      </c>
      <c r="R1315" s="42" t="str">
        <f>LOOKUP(A1315,'IBD - Individuals Basic'!$A$9:$A$3006,'IBD - Individuals Basic'!$B$9:$B$3006)</f>
        <v>Mr Luke  Biermann</v>
      </c>
      <c r="S1315" s="42" t="str">
        <f ca="1">LOOKUP(B1315,'Firmmast - master file'!$A$9:$A1523,'Firmmast - master file'!$B$9:$B$217)</f>
        <v>Schroder Investment Management North America Limited</v>
      </c>
    </row>
    <row r="1316" spans="1:19">
      <c r="A1316" t="s">
        <v>4701</v>
      </c>
      <c r="B1316">
        <v>144543</v>
      </c>
      <c r="C1316">
        <v>63</v>
      </c>
      <c r="D1316">
        <v>20160401</v>
      </c>
      <c r="E1316">
        <v>20161031</v>
      </c>
      <c r="F1316">
        <v>20161031</v>
      </c>
      <c r="H1316" s="10">
        <v>144543</v>
      </c>
      <c r="I1316" s="10">
        <v>63</v>
      </c>
      <c r="J1316" s="12">
        <v>42461</v>
      </c>
      <c r="K1316" s="12">
        <v>42674</v>
      </c>
      <c r="L1316" s="12">
        <v>42674</v>
      </c>
      <c r="R1316" s="42" t="str">
        <f>LOOKUP(A1316,'IBD - Individuals Basic'!$A$9:$A$3006,'IBD - Individuals Basic'!$B$9:$B$3006)</f>
        <v>Mr Leo Brougton</v>
      </c>
      <c r="S1316" s="42" t="str">
        <f ca="1">LOOKUP(B1316,'Firmmast - master file'!$A$9:$A1524,'Firmmast - master file'!$B$9:$B$217)</f>
        <v>Schroder Investment Management North America Limited</v>
      </c>
    </row>
    <row r="1317" spans="1:19">
      <c r="A1317" t="s">
        <v>4704</v>
      </c>
      <c r="B1317">
        <v>663767</v>
      </c>
      <c r="C1317">
        <v>29</v>
      </c>
      <c r="D1317">
        <v>20150218</v>
      </c>
      <c r="F1317">
        <v>20150218</v>
      </c>
      <c r="H1317" s="10">
        <v>663767</v>
      </c>
      <c r="I1317" s="10">
        <v>29</v>
      </c>
      <c r="J1317" s="12">
        <v>42053</v>
      </c>
      <c r="K1317" s="12" t="s">
        <v>734</v>
      </c>
      <c r="L1317" s="12">
        <v>42053</v>
      </c>
      <c r="R1317" s="42" t="str">
        <f>LOOKUP(A1317,'IBD - Individuals Basic'!$A$9:$A$3006,'IBD - Individuals Basic'!$B$9:$B$3006)</f>
        <v>Mr Lee Chapman</v>
      </c>
      <c r="S1317" s="42" t="str">
        <f ca="1">LOOKUP(B1317,'Firmmast - master file'!$A$9:$A1525,'Firmmast - master file'!$B$9:$B$217)</f>
        <v>MONTAGUE PIANOS LIMITED</v>
      </c>
    </row>
    <row r="1318" spans="1:19">
      <c r="A1318" t="s">
        <v>4707</v>
      </c>
      <c r="B1318">
        <v>100013</v>
      </c>
      <c r="C1318">
        <v>44</v>
      </c>
      <c r="D1318">
        <v>20061025</v>
      </c>
      <c r="E1318">
        <v>20071031</v>
      </c>
      <c r="F1318">
        <v>20071110</v>
      </c>
      <c r="H1318" s="10">
        <v>100013</v>
      </c>
      <c r="I1318" s="10">
        <v>44</v>
      </c>
      <c r="J1318" s="12">
        <v>39015</v>
      </c>
      <c r="K1318" s="12">
        <v>39386</v>
      </c>
      <c r="L1318" s="12">
        <v>39396</v>
      </c>
      <c r="R1318" s="42" t="str">
        <f>LOOKUP(A1318,'IBD - Individuals Basic'!$A$9:$A$3006,'IBD - Individuals Basic'!$B$9:$B$3006)</f>
        <v>Mr Laurie Dickie</v>
      </c>
      <c r="S1318" s="42" t="str">
        <f ca="1">LOOKUP(B1318,'Firmmast - master file'!$A$9:$A1526,'Firmmast - master file'!$B$9:$B$217)</f>
        <v>Skipton Financial Services Ltd</v>
      </c>
    </row>
    <row r="1319" spans="1:19">
      <c r="A1319" t="s">
        <v>4707</v>
      </c>
      <c r="B1319">
        <v>100013</v>
      </c>
      <c r="C1319">
        <v>45</v>
      </c>
      <c r="D1319">
        <v>20060202</v>
      </c>
      <c r="E1319">
        <v>20061025</v>
      </c>
      <c r="F1319">
        <v>20061025</v>
      </c>
      <c r="H1319" s="10">
        <v>100013</v>
      </c>
      <c r="I1319" s="10">
        <v>45</v>
      </c>
      <c r="J1319" s="12">
        <v>38750</v>
      </c>
      <c r="K1319" s="12">
        <v>39015</v>
      </c>
      <c r="L1319" s="12">
        <v>39015</v>
      </c>
      <c r="R1319" s="42" t="str">
        <f>LOOKUP(A1319,'IBD - Individuals Basic'!$A$9:$A$3006,'IBD - Individuals Basic'!$B$9:$B$3006)</f>
        <v>Mr Laurie Dickie</v>
      </c>
      <c r="S1319" s="42" t="str">
        <f ca="1">LOOKUP(B1319,'Firmmast - master file'!$A$9:$A1527,'Firmmast - master file'!$B$9:$B$217)</f>
        <v>Skipton Financial Services Ltd</v>
      </c>
    </row>
    <row r="1320" spans="1:19">
      <c r="A1320" t="s">
        <v>4707</v>
      </c>
      <c r="B1320">
        <v>100013</v>
      </c>
      <c r="C1320">
        <v>63</v>
      </c>
      <c r="D1320">
        <v>20071101</v>
      </c>
      <c r="E1320">
        <v>20111021</v>
      </c>
      <c r="F1320">
        <v>20111021</v>
      </c>
      <c r="H1320" s="10">
        <v>100013</v>
      </c>
      <c r="I1320" s="10">
        <v>63</v>
      </c>
      <c r="J1320" s="12">
        <v>39387</v>
      </c>
      <c r="K1320" s="12">
        <v>40837</v>
      </c>
      <c r="L1320" s="12">
        <v>40837</v>
      </c>
      <c r="R1320" s="42" t="str">
        <f>LOOKUP(A1320,'IBD - Individuals Basic'!$A$9:$A$3006,'IBD - Individuals Basic'!$B$9:$B$3006)</f>
        <v>Mr Laurie Dickie</v>
      </c>
      <c r="S1320" s="42" t="str">
        <f ca="1">LOOKUP(B1320,'Firmmast - master file'!$A$9:$A1528,'Firmmast - master file'!$B$9:$B$217)</f>
        <v>Skipton Financial Services Ltd</v>
      </c>
    </row>
    <row r="1321" spans="1:19">
      <c r="A1321" t="s">
        <v>4710</v>
      </c>
      <c r="B1321">
        <v>144543</v>
      </c>
      <c r="C1321">
        <v>63</v>
      </c>
      <c r="D1321">
        <v>20160908</v>
      </c>
      <c r="F1321">
        <v>20160908</v>
      </c>
      <c r="H1321" s="10">
        <v>144543</v>
      </c>
      <c r="I1321" s="10">
        <v>63</v>
      </c>
      <c r="J1321" s="12">
        <v>42621</v>
      </c>
      <c r="K1321" s="12" t="s">
        <v>734</v>
      </c>
      <c r="L1321" s="12">
        <v>42621</v>
      </c>
      <c r="R1321" s="42" t="str">
        <f>LOOKUP(A1321,'IBD - Individuals Basic'!$A$9:$A$3006,'IBD - Individuals Basic'!$B$9:$B$3006)</f>
        <v>Miss Lauren Edwards</v>
      </c>
      <c r="S1321" s="42" t="str">
        <f ca="1">LOOKUP(B1321,'Firmmast - master file'!$A$9:$A1529,'Firmmast - master file'!$B$9:$B$217)</f>
        <v>Schroder Investment Management North America Limited</v>
      </c>
    </row>
    <row r="1322" spans="1:19">
      <c r="A1322" t="s">
        <v>4713</v>
      </c>
      <c r="B1322">
        <v>100013</v>
      </c>
      <c r="C1322">
        <v>45</v>
      </c>
      <c r="D1322">
        <v>20070508</v>
      </c>
      <c r="E1322">
        <v>20070516</v>
      </c>
      <c r="F1322">
        <v>20071022</v>
      </c>
      <c r="H1322" s="10">
        <v>100013</v>
      </c>
      <c r="I1322" s="10">
        <v>45</v>
      </c>
      <c r="J1322" s="12">
        <v>39210</v>
      </c>
      <c r="K1322" s="12">
        <v>39218</v>
      </c>
      <c r="L1322" s="12">
        <v>39377</v>
      </c>
      <c r="R1322" s="42" t="str">
        <f>LOOKUP(A1322,'IBD - Individuals Basic'!$A$9:$A$3006,'IBD - Individuals Basic'!$B$9:$B$3006)</f>
        <v>Miss Lynette Hyett</v>
      </c>
      <c r="S1322" s="42" t="str">
        <f ca="1">LOOKUP(B1322,'Firmmast - master file'!$A$9:$A1530,'Firmmast - master file'!$B$9:$B$217)</f>
        <v>Skipton Financial Services Ltd</v>
      </c>
    </row>
    <row r="1323" spans="1:19">
      <c r="A1323" t="s">
        <v>4713</v>
      </c>
      <c r="B1323">
        <v>100013</v>
      </c>
      <c r="C1323">
        <v>63</v>
      </c>
      <c r="D1323">
        <v>20090924</v>
      </c>
      <c r="E1323">
        <v>20091204</v>
      </c>
      <c r="F1323">
        <v>20091216</v>
      </c>
      <c r="H1323" s="10">
        <v>100013</v>
      </c>
      <c r="I1323" s="10">
        <v>63</v>
      </c>
      <c r="J1323" s="12">
        <v>40080</v>
      </c>
      <c r="K1323" s="12">
        <v>40151</v>
      </c>
      <c r="L1323" s="12">
        <v>40163</v>
      </c>
      <c r="R1323" s="42" t="str">
        <f>LOOKUP(A1323,'IBD - Individuals Basic'!$A$9:$A$3006,'IBD - Individuals Basic'!$B$9:$B$3006)</f>
        <v>Miss Lynette Hyett</v>
      </c>
      <c r="S1323" s="42" t="str">
        <f ca="1">LOOKUP(B1323,'Firmmast - master file'!$A$9:$A1531,'Firmmast - master file'!$B$9:$B$217)</f>
        <v>Skipton Financial Services Ltd</v>
      </c>
    </row>
    <row r="1324" spans="1:19">
      <c r="A1324" t="s">
        <v>4716</v>
      </c>
      <c r="B1324">
        <v>100013</v>
      </c>
      <c r="C1324">
        <v>63</v>
      </c>
      <c r="D1324">
        <v>20160705</v>
      </c>
      <c r="E1324">
        <v>20161027</v>
      </c>
      <c r="F1324">
        <v>20161111</v>
      </c>
      <c r="H1324" s="10">
        <v>100013</v>
      </c>
      <c r="I1324" s="10">
        <v>63</v>
      </c>
      <c r="J1324" s="12">
        <v>42556</v>
      </c>
      <c r="K1324" s="12">
        <v>42670</v>
      </c>
      <c r="L1324" s="12">
        <v>42685</v>
      </c>
      <c r="R1324" s="42" t="str">
        <f>LOOKUP(A1324,'IBD - Individuals Basic'!$A$9:$A$3006,'IBD - Individuals Basic'!$B$9:$B$3006)</f>
        <v>Mr Lee Kendall</v>
      </c>
      <c r="S1324" s="42" t="str">
        <f ca="1">LOOKUP(B1324,'Firmmast - master file'!$A$9:$A1532,'Firmmast - master file'!$B$9:$B$217)</f>
        <v>Skipton Financial Services Ltd</v>
      </c>
    </row>
    <row r="1325" spans="1:19">
      <c r="A1325" t="s">
        <v>4719</v>
      </c>
      <c r="B1325">
        <v>144543</v>
      </c>
      <c r="C1325">
        <v>48</v>
      </c>
      <c r="D1325">
        <v>20011201</v>
      </c>
      <c r="E1325">
        <v>20020831</v>
      </c>
      <c r="F1325">
        <v>20021129</v>
      </c>
      <c r="H1325" s="10">
        <v>144543</v>
      </c>
      <c r="I1325" s="10">
        <v>48</v>
      </c>
      <c r="J1325" s="12">
        <v>37226</v>
      </c>
      <c r="K1325" s="12">
        <v>37499</v>
      </c>
      <c r="L1325" s="12">
        <v>37589</v>
      </c>
      <c r="R1325" s="42" t="str">
        <f>LOOKUP(A1325,'IBD - Individuals Basic'!$A$9:$A$3006,'IBD - Individuals Basic'!$B$9:$B$3006)</f>
        <v>Lucie Mayer</v>
      </c>
      <c r="S1325" s="42" t="str">
        <f ca="1">LOOKUP(B1325,'Firmmast - master file'!$A$9:$A1533,'Firmmast - master file'!$B$9:$B$217)</f>
        <v>Schroder Investment Management North America Limited</v>
      </c>
    </row>
    <row r="1326" spans="1:19">
      <c r="A1326" t="s">
        <v>4722</v>
      </c>
      <c r="B1326">
        <v>144543</v>
      </c>
      <c r="C1326">
        <v>49</v>
      </c>
      <c r="D1326">
        <v>20011201</v>
      </c>
      <c r="E1326">
        <v>20020731</v>
      </c>
      <c r="F1326">
        <v>20030408</v>
      </c>
      <c r="H1326" s="10">
        <v>144543</v>
      </c>
      <c r="I1326" s="10">
        <v>49</v>
      </c>
      <c r="J1326" s="12">
        <v>37226</v>
      </c>
      <c r="K1326" s="12">
        <v>37468</v>
      </c>
      <c r="L1326" s="12">
        <v>37719</v>
      </c>
      <c r="R1326" s="42" t="str">
        <f>LOOKUP(A1326,'IBD - Individuals Basic'!$A$9:$A$3006,'IBD - Individuals Basic'!$B$9:$B$3006)</f>
        <v>Mr Luis Pellat</v>
      </c>
      <c r="S1326" s="42" t="str">
        <f ca="1">LOOKUP(B1326,'Firmmast - master file'!$A$9:$A1534,'Firmmast - master file'!$B$9:$B$217)</f>
        <v>Schroder Investment Management North America Limited</v>
      </c>
    </row>
    <row r="1327" spans="1:19">
      <c r="A1327" t="s">
        <v>4725</v>
      </c>
      <c r="B1327">
        <v>144543</v>
      </c>
      <c r="C1327">
        <v>44</v>
      </c>
      <c r="D1327">
        <v>20011201</v>
      </c>
      <c r="E1327">
        <v>20020731</v>
      </c>
      <c r="F1327">
        <v>20030408</v>
      </c>
      <c r="H1327" s="10">
        <v>144543</v>
      </c>
      <c r="I1327" s="10">
        <v>44</v>
      </c>
      <c r="J1327" s="12">
        <v>37226</v>
      </c>
      <c r="K1327" s="12">
        <v>37468</v>
      </c>
      <c r="L1327" s="12">
        <v>37719</v>
      </c>
      <c r="R1327" s="42" t="str">
        <f>LOOKUP(A1327,'IBD - Individuals Basic'!$A$9:$A$3006,'IBD - Individuals Basic'!$B$9:$B$3006)</f>
        <v>Mrs Louise Davies</v>
      </c>
      <c r="S1327" s="42" t="str">
        <f ca="1">LOOKUP(B1327,'Firmmast - master file'!$A$9:$A1535,'Firmmast - master file'!$B$9:$B$217)</f>
        <v>Schroder Investment Management North America Limited</v>
      </c>
    </row>
    <row r="1328" spans="1:19">
      <c r="A1328" t="s">
        <v>4725</v>
      </c>
      <c r="B1328">
        <v>144543</v>
      </c>
      <c r="C1328">
        <v>49</v>
      </c>
      <c r="D1328">
        <v>20011201</v>
      </c>
      <c r="E1328">
        <v>20071031</v>
      </c>
      <c r="F1328">
        <v>20071110</v>
      </c>
      <c r="H1328" s="10">
        <v>144543</v>
      </c>
      <c r="I1328" s="10">
        <v>49</v>
      </c>
      <c r="J1328" s="12">
        <v>37226</v>
      </c>
      <c r="K1328" s="12">
        <v>39386</v>
      </c>
      <c r="L1328" s="12">
        <v>39396</v>
      </c>
      <c r="R1328" s="42" t="str">
        <f>LOOKUP(A1328,'IBD - Individuals Basic'!$A$9:$A$3006,'IBD - Individuals Basic'!$B$9:$B$3006)</f>
        <v>Mrs Louise Davies</v>
      </c>
      <c r="S1328" s="42" t="str">
        <f ca="1">LOOKUP(B1328,'Firmmast - master file'!$A$9:$A1536,'Firmmast - master file'!$B$9:$B$217)</f>
        <v>Schroder Investment Management North America Limited</v>
      </c>
    </row>
    <row r="1329" spans="1:19">
      <c r="A1329" t="s">
        <v>4725</v>
      </c>
      <c r="B1329">
        <v>144543</v>
      </c>
      <c r="C1329">
        <v>63</v>
      </c>
      <c r="D1329">
        <v>20071101</v>
      </c>
      <c r="E1329">
        <v>20090310</v>
      </c>
      <c r="F1329">
        <v>20100817</v>
      </c>
      <c r="H1329" s="10">
        <v>144543</v>
      </c>
      <c r="I1329" s="10">
        <v>63</v>
      </c>
      <c r="J1329" s="12">
        <v>39387</v>
      </c>
      <c r="K1329" s="12">
        <v>39882</v>
      </c>
      <c r="L1329" s="12">
        <v>40407</v>
      </c>
      <c r="R1329" s="42" t="str">
        <f>LOOKUP(A1329,'IBD - Individuals Basic'!$A$9:$A$3006,'IBD - Individuals Basic'!$B$9:$B$3006)</f>
        <v>Mrs Louise Davies</v>
      </c>
      <c r="S1329" s="42" t="str">
        <f ca="1">LOOKUP(B1329,'Firmmast - master file'!$A$9:$A1537,'Firmmast - master file'!$B$9:$B$217)</f>
        <v>Schroder Investment Management North America Limited</v>
      </c>
    </row>
    <row r="1330" spans="1:19">
      <c r="A1330" t="s">
        <v>4728</v>
      </c>
      <c r="B1330">
        <v>144543</v>
      </c>
      <c r="C1330">
        <v>63</v>
      </c>
      <c r="D1330">
        <v>20140124</v>
      </c>
      <c r="F1330">
        <v>20140124</v>
      </c>
      <c r="H1330" s="10">
        <v>144543</v>
      </c>
      <c r="I1330" s="10">
        <v>63</v>
      </c>
      <c r="J1330" s="12">
        <v>41663</v>
      </c>
      <c r="K1330" s="12" t="s">
        <v>734</v>
      </c>
      <c r="L1330" s="12">
        <v>41663</v>
      </c>
      <c r="R1330" s="42" t="str">
        <f>LOOKUP(A1330,'IBD - Individuals Basic'!$A$9:$A$3006,'IBD - Individuals Basic'!$B$9:$B$3006)</f>
        <v>Mr Lionel Rayon</v>
      </c>
      <c r="S1330" s="42" t="str">
        <f ca="1">LOOKUP(B1330,'Firmmast - master file'!$A$9:$A1538,'Firmmast - master file'!$B$9:$B$217)</f>
        <v>Schroder Investment Management North America Limited</v>
      </c>
    </row>
    <row r="1331" spans="1:19">
      <c r="A1331" t="s">
        <v>4731</v>
      </c>
      <c r="B1331">
        <v>100013</v>
      </c>
      <c r="C1331">
        <v>45</v>
      </c>
      <c r="D1331">
        <v>20060322</v>
      </c>
      <c r="E1331">
        <v>20071031</v>
      </c>
      <c r="F1331">
        <v>20071110</v>
      </c>
      <c r="H1331" s="10">
        <v>100013</v>
      </c>
      <c r="I1331" s="10">
        <v>45</v>
      </c>
      <c r="J1331" s="12">
        <v>38798</v>
      </c>
      <c r="K1331" s="12">
        <v>39386</v>
      </c>
      <c r="L1331" s="12">
        <v>39396</v>
      </c>
      <c r="R1331" s="42" t="str">
        <f>LOOKUP(A1331,'IBD - Individuals Basic'!$A$9:$A$3006,'IBD - Individuals Basic'!$B$9:$B$3006)</f>
        <v>Ms Lynda-Lou Smith</v>
      </c>
      <c r="S1331" s="42" t="str">
        <f ca="1">LOOKUP(B1331,'Firmmast - master file'!$A$9:$A1539,'Firmmast - master file'!$B$9:$B$217)</f>
        <v>Skipton Financial Services Ltd</v>
      </c>
    </row>
    <row r="1332" spans="1:19">
      <c r="A1332" t="s">
        <v>4731</v>
      </c>
      <c r="B1332">
        <v>100013</v>
      </c>
      <c r="C1332">
        <v>63</v>
      </c>
      <c r="D1332">
        <v>20071101</v>
      </c>
      <c r="E1332">
        <v>20080620</v>
      </c>
      <c r="F1332">
        <v>20080625</v>
      </c>
      <c r="H1332" s="10">
        <v>100013</v>
      </c>
      <c r="I1332" s="10">
        <v>63</v>
      </c>
      <c r="J1332" s="12">
        <v>39387</v>
      </c>
      <c r="K1332" s="12">
        <v>39619</v>
      </c>
      <c r="L1332" s="12">
        <v>39624</v>
      </c>
      <c r="R1332" s="42" t="str">
        <f>LOOKUP(A1332,'IBD - Individuals Basic'!$A$9:$A$3006,'IBD - Individuals Basic'!$B$9:$B$3006)</f>
        <v>Ms Lynda-Lou Smith</v>
      </c>
      <c r="S1332" s="42" t="str">
        <f ca="1">LOOKUP(B1332,'Firmmast - master file'!$A$9:$A1540,'Firmmast - master file'!$B$9:$B$217)</f>
        <v>Skipton Financial Services Ltd</v>
      </c>
    </row>
    <row r="1333" spans="1:19">
      <c r="A1333" t="s">
        <v>4734</v>
      </c>
      <c r="B1333">
        <v>186209</v>
      </c>
      <c r="C1333">
        <v>63</v>
      </c>
      <c r="D1333">
        <v>20090122</v>
      </c>
      <c r="E1333">
        <v>20101118</v>
      </c>
      <c r="F1333">
        <v>20150409</v>
      </c>
      <c r="H1333" s="10">
        <v>186209</v>
      </c>
      <c r="I1333" s="10">
        <v>63</v>
      </c>
      <c r="J1333" s="12">
        <v>39835</v>
      </c>
      <c r="K1333" s="12">
        <v>40500</v>
      </c>
      <c r="L1333" s="12">
        <v>42103</v>
      </c>
      <c r="R1333" s="42" t="str">
        <f>LOOKUP(A1333,'IBD - Individuals Basic'!$A$9:$A$3006,'IBD - Individuals Basic'!$B$9:$B$3006)</f>
        <v>Mr Leonard Tsomik</v>
      </c>
      <c r="S1333" s="42" t="str">
        <f ca="1">LOOKUP(B1333,'Firmmast - master file'!$A$9:$A1541,'Firmmast - master file'!$B$9:$B$217)</f>
        <v>CECP Investment Advisors Limited</v>
      </c>
    </row>
    <row r="1334" spans="1:19">
      <c r="A1334" t="s">
        <v>4737</v>
      </c>
      <c r="B1334">
        <v>100013</v>
      </c>
      <c r="C1334">
        <v>44</v>
      </c>
      <c r="D1334">
        <v>20070503</v>
      </c>
      <c r="E1334">
        <v>20071031</v>
      </c>
      <c r="F1334">
        <v>20071110</v>
      </c>
      <c r="H1334" s="10">
        <v>100013</v>
      </c>
      <c r="I1334" s="10">
        <v>44</v>
      </c>
      <c r="J1334" s="12">
        <v>39205</v>
      </c>
      <c r="K1334" s="12">
        <v>39386</v>
      </c>
      <c r="L1334" s="12">
        <v>39396</v>
      </c>
      <c r="R1334" s="42" t="str">
        <f>LOOKUP(A1334,'IBD - Individuals Basic'!$A$9:$A$3006,'IBD - Individuals Basic'!$B$9:$B$3006)</f>
        <v>Miss Louise Tillett</v>
      </c>
      <c r="S1334" s="42" t="str">
        <f ca="1">LOOKUP(B1334,'Firmmast - master file'!$A$9:$A1542,'Firmmast - master file'!$B$9:$B$217)</f>
        <v>Skipton Financial Services Ltd</v>
      </c>
    </row>
    <row r="1335" spans="1:19">
      <c r="A1335" t="s">
        <v>4737</v>
      </c>
      <c r="B1335">
        <v>100013</v>
      </c>
      <c r="C1335">
        <v>45</v>
      </c>
      <c r="D1335">
        <v>20060426</v>
      </c>
      <c r="E1335">
        <v>20070504</v>
      </c>
      <c r="F1335">
        <v>20070504</v>
      </c>
      <c r="H1335" s="10">
        <v>100013</v>
      </c>
      <c r="I1335" s="10">
        <v>45</v>
      </c>
      <c r="J1335" s="12">
        <v>38833</v>
      </c>
      <c r="K1335" s="12">
        <v>39206</v>
      </c>
      <c r="L1335" s="12">
        <v>39206</v>
      </c>
      <c r="R1335" s="42" t="str">
        <f>LOOKUP(A1335,'IBD - Individuals Basic'!$A$9:$A$3006,'IBD - Individuals Basic'!$B$9:$B$3006)</f>
        <v>Miss Louise Tillett</v>
      </c>
      <c r="S1335" s="42" t="str">
        <f ca="1">LOOKUP(B1335,'Firmmast - master file'!$A$9:$A1543,'Firmmast - master file'!$B$9:$B$217)</f>
        <v>Skipton Financial Services Ltd</v>
      </c>
    </row>
    <row r="1336" spans="1:19">
      <c r="A1336" t="s">
        <v>4737</v>
      </c>
      <c r="B1336">
        <v>100013</v>
      </c>
      <c r="C1336">
        <v>63</v>
      </c>
      <c r="D1336">
        <v>20071101</v>
      </c>
      <c r="E1336">
        <v>20090930</v>
      </c>
      <c r="F1336">
        <v>20091012</v>
      </c>
      <c r="H1336" s="10">
        <v>100013</v>
      </c>
      <c r="I1336" s="10">
        <v>63</v>
      </c>
      <c r="J1336" s="12">
        <v>39387</v>
      </c>
      <c r="K1336" s="12">
        <v>40086</v>
      </c>
      <c r="L1336" s="12">
        <v>40098</v>
      </c>
      <c r="R1336" s="42" t="str">
        <f>LOOKUP(A1336,'IBD - Individuals Basic'!$A$9:$A$3006,'IBD - Individuals Basic'!$B$9:$B$3006)</f>
        <v>Miss Louise Tillett</v>
      </c>
      <c r="S1336" s="42" t="str">
        <f ca="1">LOOKUP(B1336,'Firmmast - master file'!$A$9:$A1544,'Firmmast - master file'!$B$9:$B$217)</f>
        <v>Skipton Financial Services Ltd</v>
      </c>
    </row>
    <row r="1337" spans="1:19">
      <c r="A1337" t="s">
        <v>4740</v>
      </c>
      <c r="B1337">
        <v>100013</v>
      </c>
      <c r="C1337">
        <v>63</v>
      </c>
      <c r="D1337">
        <v>20081218</v>
      </c>
      <c r="E1337">
        <v>20101229</v>
      </c>
      <c r="F1337">
        <v>20160418</v>
      </c>
      <c r="H1337" s="10">
        <v>100013</v>
      </c>
      <c r="I1337" s="10">
        <v>63</v>
      </c>
      <c r="J1337" s="12">
        <v>39800</v>
      </c>
      <c r="K1337" s="12">
        <v>40541</v>
      </c>
      <c r="L1337" s="12">
        <v>42478</v>
      </c>
      <c r="R1337" s="42" t="str">
        <f>LOOKUP(A1337,'IBD - Individuals Basic'!$A$9:$A$3006,'IBD - Individuals Basic'!$B$9:$B$3006)</f>
        <v>Mrs Leanne Harris</v>
      </c>
      <c r="S1337" s="42" t="str">
        <f ca="1">LOOKUP(B1337,'Firmmast - master file'!$A$9:$A1545,'Firmmast - master file'!$B$9:$B$217)</f>
        <v>Skipton Financial Services Ltd</v>
      </c>
    </row>
    <row r="1338" spans="1:19">
      <c r="A1338" t="s">
        <v>4743</v>
      </c>
      <c r="B1338">
        <v>709710</v>
      </c>
      <c r="C1338">
        <v>25</v>
      </c>
      <c r="D1338">
        <v>20160616</v>
      </c>
      <c r="F1338">
        <v>20160616</v>
      </c>
      <c r="H1338" s="10">
        <v>709710</v>
      </c>
      <c r="I1338" s="10">
        <v>25</v>
      </c>
      <c r="J1338" s="12">
        <v>42537</v>
      </c>
      <c r="K1338" s="12" t="s">
        <v>734</v>
      </c>
      <c r="L1338" s="12">
        <v>42537</v>
      </c>
      <c r="R1338" s="42" t="str">
        <f>LOOKUP(A1338,'IBD - Individuals Basic'!$A$9:$A$3006,'IBD - Individuals Basic'!$B$9:$B$3006)</f>
        <v>Ms Lina  Zubaite</v>
      </c>
      <c r="S1338" s="42" t="str">
        <f ca="1">LOOKUP(B1338,'Firmmast - master file'!$A$9:$A1546,'Firmmast - master file'!$B$9:$B$217)</f>
        <v>Quay Partners Investments (UK) LLP</v>
      </c>
    </row>
    <row r="1339" spans="1:19">
      <c r="A1339" t="s">
        <v>4743</v>
      </c>
      <c r="B1339">
        <v>709710</v>
      </c>
      <c r="C1339">
        <v>30</v>
      </c>
      <c r="D1339">
        <v>20160616</v>
      </c>
      <c r="F1339">
        <v>20160616</v>
      </c>
      <c r="H1339" s="10">
        <v>709710</v>
      </c>
      <c r="I1339" s="10">
        <v>30</v>
      </c>
      <c r="J1339" s="12">
        <v>42537</v>
      </c>
      <c r="K1339" s="12" t="s">
        <v>734</v>
      </c>
      <c r="L1339" s="12">
        <v>42537</v>
      </c>
      <c r="R1339" s="42" t="str">
        <f>LOOKUP(A1339,'IBD - Individuals Basic'!$A$9:$A$3006,'IBD - Individuals Basic'!$B$9:$B$3006)</f>
        <v>Ms Lina  Zubaite</v>
      </c>
      <c r="S1339" s="42" t="str">
        <f ca="1">LOOKUP(B1339,'Firmmast - master file'!$A$9:$A1547,'Firmmast - master file'!$B$9:$B$217)</f>
        <v>Quay Partners Investments (UK) LLP</v>
      </c>
    </row>
    <row r="1340" spans="1:19">
      <c r="A1340" t="s">
        <v>4743</v>
      </c>
      <c r="B1340">
        <v>709710</v>
      </c>
      <c r="C1340">
        <v>31</v>
      </c>
      <c r="D1340">
        <v>20160616</v>
      </c>
      <c r="F1340">
        <v>20160616</v>
      </c>
      <c r="H1340" s="10">
        <v>709710</v>
      </c>
      <c r="I1340" s="10">
        <v>31</v>
      </c>
      <c r="J1340" s="12">
        <v>42537</v>
      </c>
      <c r="K1340" s="12" t="s">
        <v>734</v>
      </c>
      <c r="L1340" s="12">
        <v>42537</v>
      </c>
      <c r="R1340" s="42" t="str">
        <f>LOOKUP(A1340,'IBD - Individuals Basic'!$A$9:$A$3006,'IBD - Individuals Basic'!$B$9:$B$3006)</f>
        <v>Ms Lina  Zubaite</v>
      </c>
      <c r="S1340" s="42" t="str">
        <f ca="1">LOOKUP(B1340,'Firmmast - master file'!$A$9:$A1548,'Firmmast - master file'!$B$9:$B$217)</f>
        <v>Quay Partners Investments (UK) LLP</v>
      </c>
    </row>
    <row r="1341" spans="1:19">
      <c r="A1341" t="s">
        <v>4746</v>
      </c>
      <c r="B1341">
        <v>100013</v>
      </c>
      <c r="C1341">
        <v>44</v>
      </c>
      <c r="D1341">
        <v>20030403</v>
      </c>
      <c r="E1341">
        <v>20071031</v>
      </c>
      <c r="F1341">
        <v>20170112</v>
      </c>
      <c r="H1341" s="10">
        <v>100013</v>
      </c>
      <c r="I1341" s="10">
        <v>44</v>
      </c>
      <c r="J1341" s="12">
        <v>37714</v>
      </c>
      <c r="K1341" s="12">
        <v>39386</v>
      </c>
      <c r="L1341" s="12">
        <v>42747</v>
      </c>
      <c r="R1341" s="42" t="str">
        <f>LOOKUP(A1341,'IBD - Individuals Basic'!$A$9:$A$3006,'IBD - Individuals Basic'!$B$9:$B$3006)</f>
        <v>Mr Michael Alan Brearley</v>
      </c>
      <c r="S1341" s="42" t="str">
        <f ca="1">LOOKUP(B1341,'Firmmast - master file'!$A$9:$A1549,'Firmmast - master file'!$B$9:$B$217)</f>
        <v>Skipton Financial Services Ltd</v>
      </c>
    </row>
    <row r="1342" spans="1:19">
      <c r="A1342" t="s">
        <v>4746</v>
      </c>
      <c r="B1342">
        <v>100013</v>
      </c>
      <c r="C1342">
        <v>45</v>
      </c>
      <c r="D1342">
        <v>20020627</v>
      </c>
      <c r="E1342">
        <v>20030403</v>
      </c>
      <c r="F1342">
        <v>20170112</v>
      </c>
      <c r="H1342" s="10">
        <v>100013</v>
      </c>
      <c r="I1342" s="10">
        <v>45</v>
      </c>
      <c r="J1342" s="12">
        <v>37434</v>
      </c>
      <c r="K1342" s="12">
        <v>37714</v>
      </c>
      <c r="L1342" s="12">
        <v>42747</v>
      </c>
      <c r="R1342" s="42" t="str">
        <f>LOOKUP(A1342,'IBD - Individuals Basic'!$A$9:$A$3006,'IBD - Individuals Basic'!$B$9:$B$3006)</f>
        <v>Mr Michael Alan Brearley</v>
      </c>
      <c r="S1342" s="42" t="str">
        <f ca="1">LOOKUP(B1342,'Firmmast - master file'!$A$9:$A1550,'Firmmast - master file'!$B$9:$B$217)</f>
        <v>Skipton Financial Services Ltd</v>
      </c>
    </row>
    <row r="1343" spans="1:19">
      <c r="A1343" t="s">
        <v>4746</v>
      </c>
      <c r="B1343">
        <v>100013</v>
      </c>
      <c r="C1343">
        <v>63</v>
      </c>
      <c r="D1343">
        <v>20071101</v>
      </c>
      <c r="E1343">
        <v>20161027</v>
      </c>
      <c r="F1343">
        <v>20170112</v>
      </c>
      <c r="H1343" s="10">
        <v>100013</v>
      </c>
      <c r="I1343" s="10">
        <v>63</v>
      </c>
      <c r="J1343" s="12">
        <v>39387</v>
      </c>
      <c r="K1343" s="12">
        <v>42670</v>
      </c>
      <c r="L1343" s="12">
        <v>42747</v>
      </c>
      <c r="R1343" s="42" t="str">
        <f>LOOKUP(A1343,'IBD - Individuals Basic'!$A$9:$A$3006,'IBD - Individuals Basic'!$B$9:$B$3006)</f>
        <v>Mr Michael Alan Brearley</v>
      </c>
      <c r="S1343" s="42" t="str">
        <f ca="1">LOOKUP(B1343,'Firmmast - master file'!$A$9:$A1551,'Firmmast - master file'!$B$9:$B$217)</f>
        <v>Skipton Financial Services Ltd</v>
      </c>
    </row>
    <row r="1344" spans="1:19">
      <c r="A1344" t="s">
        <v>4755</v>
      </c>
      <c r="B1344">
        <v>144543</v>
      </c>
      <c r="C1344">
        <v>49</v>
      </c>
      <c r="D1344">
        <v>20070531</v>
      </c>
      <c r="E1344">
        <v>20071031</v>
      </c>
      <c r="F1344">
        <v>20071110</v>
      </c>
      <c r="H1344" s="10">
        <v>144543</v>
      </c>
      <c r="I1344" s="10">
        <v>49</v>
      </c>
      <c r="J1344" s="12">
        <v>39233</v>
      </c>
      <c r="K1344" s="12">
        <v>39386</v>
      </c>
      <c r="L1344" s="12">
        <v>39396</v>
      </c>
      <c r="R1344" s="42" t="str">
        <f>LOOKUP(A1344,'IBD - Individuals Basic'!$A$9:$A$3006,'IBD - Individuals Basic'!$B$9:$B$3006)</f>
        <v>Miss Margaret Ann Gadow</v>
      </c>
      <c r="S1344" s="42" t="str">
        <f ca="1">LOOKUP(B1344,'Firmmast - master file'!$A$9:$A1552,'Firmmast - master file'!$B$9:$B$217)</f>
        <v>Schroder Investment Management North America Limited</v>
      </c>
    </row>
    <row r="1345" spans="1:19">
      <c r="A1345" t="s">
        <v>4755</v>
      </c>
      <c r="B1345">
        <v>144543</v>
      </c>
      <c r="C1345">
        <v>63</v>
      </c>
      <c r="D1345">
        <v>20071101</v>
      </c>
      <c r="E1345">
        <v>20120309</v>
      </c>
      <c r="F1345">
        <v>20120316</v>
      </c>
      <c r="H1345" s="10">
        <v>144543</v>
      </c>
      <c r="I1345" s="10">
        <v>63</v>
      </c>
      <c r="J1345" s="12">
        <v>39387</v>
      </c>
      <c r="K1345" s="12">
        <v>40977</v>
      </c>
      <c r="L1345" s="12">
        <v>40984</v>
      </c>
      <c r="R1345" s="42" t="str">
        <f>LOOKUP(A1345,'IBD - Individuals Basic'!$A$9:$A$3006,'IBD - Individuals Basic'!$B$9:$B$3006)</f>
        <v>Miss Margaret Ann Gadow</v>
      </c>
      <c r="S1345" s="42" t="str">
        <f ca="1">LOOKUP(B1345,'Firmmast - master file'!$A$9:$A1553,'Firmmast - master file'!$B$9:$B$217)</f>
        <v>Schroder Investment Management North America Limited</v>
      </c>
    </row>
    <row r="1346" spans="1:19">
      <c r="A1346" t="s">
        <v>4758</v>
      </c>
      <c r="B1346">
        <v>144543</v>
      </c>
      <c r="C1346">
        <v>63</v>
      </c>
      <c r="D1346">
        <v>20080110</v>
      </c>
      <c r="E1346">
        <v>20160609</v>
      </c>
      <c r="F1346">
        <v>20160826</v>
      </c>
      <c r="H1346" s="10">
        <v>144543</v>
      </c>
      <c r="I1346" s="10">
        <v>63</v>
      </c>
      <c r="J1346" s="12">
        <v>39457</v>
      </c>
      <c r="K1346" s="12">
        <v>42530</v>
      </c>
      <c r="L1346" s="12">
        <v>42608</v>
      </c>
      <c r="R1346" s="42" t="str">
        <f>LOOKUP(A1346,'IBD - Individuals Basic'!$A$9:$A$3006,'IBD - Individuals Basic'!$B$9:$B$3006)</f>
        <v>Mr Mark Anthony Humphreys</v>
      </c>
      <c r="S1346" s="42" t="str">
        <f ca="1">LOOKUP(B1346,'Firmmast - master file'!$A$9:$A1554,'Firmmast - master file'!$B$9:$B$217)</f>
        <v>Schroder Investment Management North America Limited</v>
      </c>
    </row>
    <row r="1347" spans="1:19">
      <c r="A1347" t="s">
        <v>4767</v>
      </c>
      <c r="B1347">
        <v>100013</v>
      </c>
      <c r="C1347">
        <v>45</v>
      </c>
      <c r="D1347">
        <v>20040614</v>
      </c>
      <c r="E1347">
        <v>20050826</v>
      </c>
      <c r="F1347">
        <v>20050901</v>
      </c>
      <c r="H1347" s="10">
        <v>100013</v>
      </c>
      <c r="I1347" s="10">
        <v>45</v>
      </c>
      <c r="J1347" s="12">
        <v>38152</v>
      </c>
      <c r="K1347" s="12">
        <v>38590</v>
      </c>
      <c r="L1347" s="12">
        <v>38596</v>
      </c>
      <c r="R1347" s="42" t="str">
        <f>LOOKUP(A1347,'IBD - Individuals Basic'!$A$9:$A$3006,'IBD - Individuals Basic'!$B$9:$B$3006)</f>
        <v>Mr Mark Anthony Kelsey</v>
      </c>
      <c r="S1347" s="42" t="str">
        <f ca="1">LOOKUP(B1347,'Firmmast - master file'!$A$9:$A1555,'Firmmast - master file'!$B$9:$B$217)</f>
        <v>Skipton Financial Services Ltd</v>
      </c>
    </row>
    <row r="1348" spans="1:19">
      <c r="A1348" t="s">
        <v>4770</v>
      </c>
      <c r="B1348">
        <v>144543</v>
      </c>
      <c r="C1348">
        <v>63</v>
      </c>
      <c r="D1348">
        <v>20140106</v>
      </c>
      <c r="F1348">
        <v>20140106</v>
      </c>
      <c r="H1348" s="10">
        <v>144543</v>
      </c>
      <c r="I1348" s="10">
        <v>63</v>
      </c>
      <c r="J1348" s="12">
        <v>41645</v>
      </c>
      <c r="K1348" s="12" t="s">
        <v>734</v>
      </c>
      <c r="L1348" s="12">
        <v>41645</v>
      </c>
      <c r="R1348" s="42" t="str">
        <f>LOOKUP(A1348,'IBD - Individuals Basic'!$A$9:$A$3006,'IBD - Individuals Basic'!$B$9:$B$3006)</f>
        <v>Mr Mark Anthony Lacey</v>
      </c>
      <c r="S1348" s="42" t="str">
        <f ca="1">LOOKUP(B1348,'Firmmast - master file'!$A$9:$A1556,'Firmmast - master file'!$B$9:$B$217)</f>
        <v>Schroder Investment Management North America Limited</v>
      </c>
    </row>
    <row r="1349" spans="1:19">
      <c r="A1349" t="s">
        <v>4773</v>
      </c>
      <c r="B1349">
        <v>144543</v>
      </c>
      <c r="C1349">
        <v>45</v>
      </c>
      <c r="D1349">
        <v>20020529</v>
      </c>
      <c r="E1349">
        <v>20040108</v>
      </c>
      <c r="F1349">
        <v>20171128</v>
      </c>
      <c r="H1349" s="10">
        <v>144543</v>
      </c>
      <c r="I1349" s="10">
        <v>45</v>
      </c>
      <c r="J1349" s="12">
        <v>37405</v>
      </c>
      <c r="K1349" s="12">
        <v>37994</v>
      </c>
      <c r="L1349" s="12">
        <v>43067</v>
      </c>
      <c r="R1349" s="42" t="str">
        <f>LOOKUP(A1349,'IBD - Individuals Basic'!$A$9:$A$3006,'IBD - Individuals Basic'!$B$9:$B$3006)</f>
        <v>Mr Mohmed Akhtar Patel</v>
      </c>
      <c r="S1349" s="42" t="str">
        <f ca="1">LOOKUP(B1349,'Firmmast - master file'!$A$9:$A1557,'Firmmast - master file'!$B$9:$B$217)</f>
        <v>Schroder Investment Management North America Limited</v>
      </c>
    </row>
    <row r="1350" spans="1:19">
      <c r="A1350" t="s">
        <v>4773</v>
      </c>
      <c r="B1350">
        <v>144543</v>
      </c>
      <c r="C1350">
        <v>48</v>
      </c>
      <c r="D1350">
        <v>20020522</v>
      </c>
      <c r="E1350">
        <v>20020731</v>
      </c>
      <c r="F1350">
        <v>20171128</v>
      </c>
      <c r="H1350" s="10">
        <v>144543</v>
      </c>
      <c r="I1350" s="10">
        <v>48</v>
      </c>
      <c r="J1350" s="12">
        <v>37398</v>
      </c>
      <c r="K1350" s="12">
        <v>37468</v>
      </c>
      <c r="L1350" s="12">
        <v>43067</v>
      </c>
      <c r="R1350" s="42" t="str">
        <f>LOOKUP(A1350,'IBD - Individuals Basic'!$A$9:$A$3006,'IBD - Individuals Basic'!$B$9:$B$3006)</f>
        <v>Mr Mohmed Akhtar Patel</v>
      </c>
      <c r="S1350" s="42" t="str">
        <f ca="1">LOOKUP(B1350,'Firmmast - master file'!$A$9:$A1558,'Firmmast - master file'!$B$9:$B$217)</f>
        <v>Schroder Investment Management North America Limited</v>
      </c>
    </row>
    <row r="1351" spans="1:19">
      <c r="A1351" t="s">
        <v>4773</v>
      </c>
      <c r="B1351">
        <v>144543</v>
      </c>
      <c r="C1351">
        <v>49</v>
      </c>
      <c r="D1351">
        <v>20040108</v>
      </c>
      <c r="E1351">
        <v>20071031</v>
      </c>
      <c r="F1351">
        <v>20171128</v>
      </c>
      <c r="H1351" s="10">
        <v>144543</v>
      </c>
      <c r="I1351" s="10">
        <v>49</v>
      </c>
      <c r="J1351" s="12">
        <v>37994</v>
      </c>
      <c r="K1351" s="12">
        <v>39386</v>
      </c>
      <c r="L1351" s="12">
        <v>43067</v>
      </c>
      <c r="R1351" s="42" t="str">
        <f>LOOKUP(A1351,'IBD - Individuals Basic'!$A$9:$A$3006,'IBD - Individuals Basic'!$B$9:$B$3006)</f>
        <v>Mr Mohmed Akhtar Patel</v>
      </c>
      <c r="S1351" s="42" t="str">
        <f ca="1">LOOKUP(B1351,'Firmmast - master file'!$A$9:$A1559,'Firmmast - master file'!$B$9:$B$217)</f>
        <v>Schroder Investment Management North America Limited</v>
      </c>
    </row>
    <row r="1352" spans="1:19">
      <c r="A1352" t="s">
        <v>4773</v>
      </c>
      <c r="B1352">
        <v>144543</v>
      </c>
      <c r="C1352">
        <v>63</v>
      </c>
      <c r="D1352">
        <v>20071101</v>
      </c>
      <c r="E1352">
        <v>20161122</v>
      </c>
      <c r="F1352">
        <v>20171128</v>
      </c>
      <c r="H1352" s="10">
        <v>144543</v>
      </c>
      <c r="I1352" s="10">
        <v>63</v>
      </c>
      <c r="J1352" s="12">
        <v>39387</v>
      </c>
      <c r="K1352" s="12">
        <v>42696</v>
      </c>
      <c r="L1352" s="12">
        <v>43067</v>
      </c>
      <c r="R1352" s="42" t="str">
        <f>LOOKUP(A1352,'IBD - Individuals Basic'!$A$9:$A$3006,'IBD - Individuals Basic'!$B$9:$B$3006)</f>
        <v>Mr Mohmed Akhtar Patel</v>
      </c>
      <c r="S1352" s="42" t="str">
        <f ca="1">LOOKUP(B1352,'Firmmast - master file'!$A$9:$A1560,'Firmmast - master file'!$B$9:$B$217)</f>
        <v>Schroder Investment Management North America Limited</v>
      </c>
    </row>
    <row r="1353" spans="1:19">
      <c r="A1353" t="s">
        <v>4776</v>
      </c>
      <c r="B1353">
        <v>144543</v>
      </c>
      <c r="C1353">
        <v>49</v>
      </c>
      <c r="D1353">
        <v>20050928</v>
      </c>
      <c r="E1353">
        <v>20071031</v>
      </c>
      <c r="F1353">
        <v>20071110</v>
      </c>
      <c r="H1353" s="10">
        <v>144543</v>
      </c>
      <c r="I1353" s="10">
        <v>49</v>
      </c>
      <c r="J1353" s="12">
        <v>38623</v>
      </c>
      <c r="K1353" s="12">
        <v>39386</v>
      </c>
      <c r="L1353" s="12">
        <v>39396</v>
      </c>
      <c r="R1353" s="42" t="str">
        <f>LOOKUP(A1353,'IBD - Individuals Basic'!$A$9:$A$3006,'IBD - Individuals Basic'!$B$9:$B$3006)</f>
        <v>Mr Michael Andrew Spinks</v>
      </c>
      <c r="S1353" s="42" t="str">
        <f ca="1">LOOKUP(B1353,'Firmmast - master file'!$A$9:$A1561,'Firmmast - master file'!$B$9:$B$217)</f>
        <v>Schroder Investment Management North America Limited</v>
      </c>
    </row>
    <row r="1354" spans="1:19">
      <c r="A1354" t="s">
        <v>4776</v>
      </c>
      <c r="B1354">
        <v>144543</v>
      </c>
      <c r="C1354">
        <v>63</v>
      </c>
      <c r="D1354">
        <v>20071101</v>
      </c>
      <c r="E1354">
        <v>20121024</v>
      </c>
      <c r="F1354">
        <v>20121029</v>
      </c>
      <c r="H1354" s="10">
        <v>144543</v>
      </c>
      <c r="I1354" s="10">
        <v>63</v>
      </c>
      <c r="J1354" s="12">
        <v>39387</v>
      </c>
      <c r="K1354" s="12">
        <v>41206</v>
      </c>
      <c r="L1354" s="12">
        <v>41211</v>
      </c>
      <c r="R1354" s="42" t="str">
        <f>LOOKUP(A1354,'IBD - Individuals Basic'!$A$9:$A$3006,'IBD - Individuals Basic'!$B$9:$B$3006)</f>
        <v>Mr Michael Andrew Spinks</v>
      </c>
      <c r="S1354" s="42" t="str">
        <f ca="1">LOOKUP(B1354,'Firmmast - master file'!$A$9:$A1562,'Firmmast - master file'!$B$9:$B$217)</f>
        <v>Schroder Investment Management North America Limited</v>
      </c>
    </row>
    <row r="1355" spans="1:19">
      <c r="A1355" t="s">
        <v>4779</v>
      </c>
      <c r="B1355">
        <v>144543</v>
      </c>
      <c r="C1355">
        <v>49</v>
      </c>
      <c r="D1355">
        <v>20011201</v>
      </c>
      <c r="E1355">
        <v>20020331</v>
      </c>
      <c r="F1355">
        <v>20171219</v>
      </c>
      <c r="H1355" s="10">
        <v>144543</v>
      </c>
      <c r="I1355" s="10">
        <v>49</v>
      </c>
      <c r="J1355" s="12">
        <v>37226</v>
      </c>
      <c r="K1355" s="12">
        <v>37346</v>
      </c>
      <c r="L1355" s="12">
        <v>43088</v>
      </c>
      <c r="R1355" s="42" t="str">
        <f>LOOKUP(A1355,'IBD - Individuals Basic'!$A$9:$A$3006,'IBD - Individuals Basic'!$B$9:$B$3006)</f>
        <v>Ms Monique Annette Stephens</v>
      </c>
      <c r="S1355" s="42" t="str">
        <f ca="1">LOOKUP(B1355,'Firmmast - master file'!$A$9:$A1563,'Firmmast - master file'!$B$9:$B$217)</f>
        <v>Schroder Investment Management North America Limited</v>
      </c>
    </row>
    <row r="1356" spans="1:19">
      <c r="A1356" t="s">
        <v>4782</v>
      </c>
      <c r="B1356">
        <v>100013</v>
      </c>
      <c r="C1356">
        <v>63</v>
      </c>
      <c r="D1356">
        <v>20160723</v>
      </c>
      <c r="E1356">
        <v>20161027</v>
      </c>
      <c r="F1356">
        <v>20161111</v>
      </c>
      <c r="H1356" s="10">
        <v>100013</v>
      </c>
      <c r="I1356" s="10">
        <v>63</v>
      </c>
      <c r="J1356" s="12">
        <v>42574</v>
      </c>
      <c r="K1356" s="12">
        <v>42670</v>
      </c>
      <c r="L1356" s="12">
        <v>42685</v>
      </c>
      <c r="R1356" s="42" t="str">
        <f>LOOKUP(A1356,'IBD - Individuals Basic'!$A$9:$A$3006,'IBD - Individuals Basic'!$B$9:$B$3006)</f>
        <v>Mr Mark Andrew Spackman</v>
      </c>
      <c r="S1356" s="42" t="str">
        <f ca="1">LOOKUP(B1356,'Firmmast - master file'!$A$9:$A1564,'Firmmast - master file'!$B$9:$B$217)</f>
        <v>Skipton Financial Services Ltd</v>
      </c>
    </row>
    <row r="1357" spans="1:19">
      <c r="A1357" t="s">
        <v>4785</v>
      </c>
      <c r="B1357">
        <v>769110</v>
      </c>
      <c r="C1357">
        <v>24</v>
      </c>
      <c r="D1357">
        <v>20170703</v>
      </c>
      <c r="F1357">
        <v>20170703</v>
      </c>
      <c r="H1357" s="10">
        <v>769110</v>
      </c>
      <c r="I1357" s="10">
        <v>24</v>
      </c>
      <c r="J1357" s="12">
        <v>42919</v>
      </c>
      <c r="K1357" s="12" t="s">
        <v>734</v>
      </c>
      <c r="L1357" s="12">
        <v>42919</v>
      </c>
      <c r="R1357" s="42" t="str">
        <f>LOOKUP(A1357,'IBD - Individuals Basic'!$A$9:$A$3006,'IBD - Individuals Basic'!$B$9:$B$3006)</f>
        <v>Mr Mark Andrew Wilkinson</v>
      </c>
      <c r="S1357" s="42" t="str">
        <f ca="1">LOOKUP(B1357,'Firmmast - master file'!$A$9:$A1565,'Firmmast - master file'!$B$9:$B$217)</f>
        <v>Norton Insurance Brokers Ltd</v>
      </c>
    </row>
    <row r="1358" spans="1:19">
      <c r="A1358" t="s">
        <v>4785</v>
      </c>
      <c r="B1358">
        <v>769110</v>
      </c>
      <c r="C1358">
        <v>25</v>
      </c>
      <c r="D1358">
        <v>20170703</v>
      </c>
      <c r="F1358">
        <v>20170703</v>
      </c>
      <c r="H1358" s="10">
        <v>769110</v>
      </c>
      <c r="I1358" s="10">
        <v>25</v>
      </c>
      <c r="J1358" s="12">
        <v>42919</v>
      </c>
      <c r="K1358" s="12" t="s">
        <v>734</v>
      </c>
      <c r="L1358" s="12">
        <v>42919</v>
      </c>
      <c r="R1358" s="42" t="str">
        <f>LOOKUP(A1358,'IBD - Individuals Basic'!$A$9:$A$3006,'IBD - Individuals Basic'!$B$9:$B$3006)</f>
        <v>Mr Mark Andrew Wilkinson</v>
      </c>
      <c r="S1358" s="42" t="str">
        <f ca="1">LOOKUP(B1358,'Firmmast - master file'!$A$9:$A1566,'Firmmast - master file'!$B$9:$B$217)</f>
        <v>Norton Insurance Brokers Ltd</v>
      </c>
    </row>
    <row r="1359" spans="1:19">
      <c r="A1359" t="s">
        <v>4785</v>
      </c>
      <c r="B1359">
        <v>769110</v>
      </c>
      <c r="C1359">
        <v>60</v>
      </c>
      <c r="D1359">
        <v>20170703</v>
      </c>
      <c r="F1359">
        <v>20170703</v>
      </c>
      <c r="H1359" s="10">
        <v>769110</v>
      </c>
      <c r="I1359" s="10">
        <v>60</v>
      </c>
      <c r="J1359" s="12">
        <v>42919</v>
      </c>
      <c r="K1359" s="12" t="s">
        <v>734</v>
      </c>
      <c r="L1359" s="12">
        <v>42919</v>
      </c>
      <c r="R1359" s="42" t="str">
        <f>LOOKUP(A1359,'IBD - Individuals Basic'!$A$9:$A$3006,'IBD - Individuals Basic'!$B$9:$B$3006)</f>
        <v>Mr Mark Andrew Wilkinson</v>
      </c>
      <c r="S1359" s="42" t="str">
        <f ca="1">LOOKUP(B1359,'Firmmast - master file'!$A$9:$A1567,'Firmmast - master file'!$B$9:$B$217)</f>
        <v>Norton Insurance Brokers Ltd</v>
      </c>
    </row>
    <row r="1360" spans="1:19">
      <c r="A1360" t="s">
        <v>4785</v>
      </c>
      <c r="B1360">
        <v>769110</v>
      </c>
      <c r="C1360">
        <v>61</v>
      </c>
      <c r="D1360">
        <v>20170703</v>
      </c>
      <c r="F1360">
        <v>20170703</v>
      </c>
      <c r="H1360" s="10">
        <v>769110</v>
      </c>
      <c r="I1360" s="10">
        <v>61</v>
      </c>
      <c r="J1360" s="12">
        <v>42919</v>
      </c>
      <c r="K1360" s="12" t="s">
        <v>734</v>
      </c>
      <c r="L1360" s="12">
        <v>42919</v>
      </c>
      <c r="R1360" s="42" t="str">
        <f>LOOKUP(A1360,'IBD - Individuals Basic'!$A$9:$A$3006,'IBD - Individuals Basic'!$B$9:$B$3006)</f>
        <v>Mr Mark Andrew Wilkinson</v>
      </c>
      <c r="S1360" s="42" t="str">
        <f ca="1">LOOKUP(B1360,'Firmmast - master file'!$A$9:$A1568,'Firmmast - master file'!$B$9:$B$217)</f>
        <v>Norton Insurance Brokers Ltd</v>
      </c>
    </row>
    <row r="1361" spans="1:19">
      <c r="A1361" t="s">
        <v>4785</v>
      </c>
      <c r="B1361">
        <v>769110</v>
      </c>
      <c r="C1361">
        <v>62</v>
      </c>
      <c r="D1361">
        <v>20170703</v>
      </c>
      <c r="F1361">
        <v>20170703</v>
      </c>
      <c r="H1361" s="10">
        <v>769110</v>
      </c>
      <c r="I1361" s="10">
        <v>62</v>
      </c>
      <c r="J1361" s="12">
        <v>42919</v>
      </c>
      <c r="K1361" s="12" t="s">
        <v>734</v>
      </c>
      <c r="L1361" s="12">
        <v>42919</v>
      </c>
      <c r="R1361" s="42" t="str">
        <f>LOOKUP(A1361,'IBD - Individuals Basic'!$A$9:$A$3006,'IBD - Individuals Basic'!$B$9:$B$3006)</f>
        <v>Mr Mark Andrew Wilkinson</v>
      </c>
      <c r="S1361" s="42" t="str">
        <f ca="1">LOOKUP(B1361,'Firmmast - master file'!$A$9:$A1569,'Firmmast - master file'!$B$9:$B$217)</f>
        <v>Norton Insurance Brokers Ltd</v>
      </c>
    </row>
    <row r="1362" spans="1:19">
      <c r="A1362" t="s">
        <v>4788</v>
      </c>
      <c r="B1362">
        <v>144543</v>
      </c>
      <c r="C1362">
        <v>63</v>
      </c>
      <c r="D1362">
        <v>20140124</v>
      </c>
      <c r="F1362">
        <v>20140124</v>
      </c>
      <c r="H1362" s="10">
        <v>144543</v>
      </c>
      <c r="I1362" s="10">
        <v>63</v>
      </c>
      <c r="J1362" s="12">
        <v>41663</v>
      </c>
      <c r="K1362" s="12" t="s">
        <v>734</v>
      </c>
      <c r="L1362" s="12">
        <v>41663</v>
      </c>
      <c r="R1362" s="42" t="str">
        <f>LOOKUP(A1362,'IBD - Individuals Basic'!$A$9:$A$3006,'IBD - Individuals Basic'!$B$9:$B$3006)</f>
        <v>Mr Michael Alexander Zorko</v>
      </c>
      <c r="S1362" s="42" t="str">
        <f ca="1">LOOKUP(B1362,'Firmmast - master file'!$A$9:$A1570,'Firmmast - master file'!$B$9:$B$217)</f>
        <v>Schroder Investment Management North America Limited</v>
      </c>
    </row>
    <row r="1363" spans="1:19">
      <c r="A1363" t="s">
        <v>4791</v>
      </c>
      <c r="B1363">
        <v>100013</v>
      </c>
      <c r="C1363">
        <v>45</v>
      </c>
      <c r="D1363">
        <v>20021119</v>
      </c>
      <c r="E1363">
        <v>20040408</v>
      </c>
      <c r="F1363">
        <v>20040416</v>
      </c>
      <c r="H1363" s="10">
        <v>100013</v>
      </c>
      <c r="I1363" s="10">
        <v>45</v>
      </c>
      <c r="J1363" s="12">
        <v>37579</v>
      </c>
      <c r="K1363" s="12">
        <v>38085</v>
      </c>
      <c r="L1363" s="12">
        <v>38093</v>
      </c>
      <c r="R1363" s="42" t="str">
        <f>LOOKUP(A1363,'IBD - Individuals Basic'!$A$9:$A$3006,'IBD - Individuals Basic'!$B$9:$B$3006)</f>
        <v>Mr Michael Bernard Rafferty</v>
      </c>
      <c r="S1363" s="42" t="str">
        <f ca="1">LOOKUP(B1363,'Firmmast - master file'!$A$9:$A1571,'Firmmast - master file'!$B$9:$B$217)</f>
        <v>Skipton Financial Services Ltd</v>
      </c>
    </row>
    <row r="1364" spans="1:19">
      <c r="A1364" t="s">
        <v>4794</v>
      </c>
      <c r="B1364">
        <v>100013</v>
      </c>
      <c r="C1364">
        <v>63</v>
      </c>
      <c r="D1364">
        <v>20090805</v>
      </c>
      <c r="E1364">
        <v>20150731</v>
      </c>
      <c r="F1364">
        <v>20150731</v>
      </c>
      <c r="H1364" s="10">
        <v>100013</v>
      </c>
      <c r="I1364" s="10">
        <v>63</v>
      </c>
      <c r="J1364" s="12">
        <v>40030</v>
      </c>
      <c r="K1364" s="12">
        <v>42216</v>
      </c>
      <c r="L1364" s="12">
        <v>42216</v>
      </c>
      <c r="R1364" s="42" t="str">
        <f>LOOKUP(A1364,'IBD - Individuals Basic'!$A$9:$A$3006,'IBD - Individuals Basic'!$B$9:$B$3006)</f>
        <v>Mr Mark Bruford Wallis</v>
      </c>
      <c r="S1364" s="42" t="str">
        <f ca="1">LOOKUP(B1364,'Firmmast - master file'!$A$9:$A1572,'Firmmast - master file'!$B$9:$B$217)</f>
        <v>Skipton Financial Services Ltd</v>
      </c>
    </row>
    <row r="1365" spans="1:19">
      <c r="A1365" t="s">
        <v>4797</v>
      </c>
      <c r="B1365">
        <v>100013</v>
      </c>
      <c r="C1365">
        <v>44</v>
      </c>
      <c r="D1365">
        <v>20011201</v>
      </c>
      <c r="E1365">
        <v>20040723</v>
      </c>
      <c r="F1365">
        <v>20040727</v>
      </c>
      <c r="H1365" s="10">
        <v>100013</v>
      </c>
      <c r="I1365" s="10">
        <v>44</v>
      </c>
      <c r="J1365" s="12">
        <v>37226</v>
      </c>
      <c r="K1365" s="12">
        <v>38191</v>
      </c>
      <c r="L1365" s="12">
        <v>38195</v>
      </c>
      <c r="R1365" s="42" t="str">
        <f>LOOKUP(A1365,'IBD - Individuals Basic'!$A$9:$A$3006,'IBD - Individuals Basic'!$B$9:$B$3006)</f>
        <v>Mr Michael Colin Eeles</v>
      </c>
      <c r="S1365" s="42" t="str">
        <f ca="1">LOOKUP(B1365,'Firmmast - master file'!$A$9:$A1573,'Firmmast - master file'!$B$9:$B$217)</f>
        <v>Skipton Financial Services Ltd</v>
      </c>
    </row>
    <row r="1366" spans="1:19">
      <c r="A1366" t="s">
        <v>4797</v>
      </c>
      <c r="B1366">
        <v>100013</v>
      </c>
      <c r="C1366">
        <v>44</v>
      </c>
      <c r="D1366">
        <v>20060419</v>
      </c>
      <c r="E1366">
        <v>20071031</v>
      </c>
      <c r="F1366">
        <v>20071110</v>
      </c>
      <c r="H1366" s="10">
        <v>100013</v>
      </c>
      <c r="I1366" s="10">
        <v>44</v>
      </c>
      <c r="J1366" s="12">
        <v>38826</v>
      </c>
      <c r="K1366" s="12">
        <v>39386</v>
      </c>
      <c r="L1366" s="12">
        <v>39396</v>
      </c>
      <c r="R1366" s="42" t="str">
        <f>LOOKUP(A1366,'IBD - Individuals Basic'!$A$9:$A$3006,'IBD - Individuals Basic'!$B$9:$B$3006)</f>
        <v>Mr Michael Colin Eeles</v>
      </c>
      <c r="S1366" s="42" t="str">
        <f ca="1">LOOKUP(B1366,'Firmmast - master file'!$A$9:$A1574,'Firmmast - master file'!$B$9:$B$217)</f>
        <v>Skipton Financial Services Ltd</v>
      </c>
    </row>
    <row r="1367" spans="1:19">
      <c r="A1367" t="s">
        <v>4797</v>
      </c>
      <c r="B1367">
        <v>100013</v>
      </c>
      <c r="C1367">
        <v>45</v>
      </c>
      <c r="D1367">
        <v>20060116</v>
      </c>
      <c r="E1367">
        <v>20060419</v>
      </c>
      <c r="F1367">
        <v>20060419</v>
      </c>
      <c r="H1367" s="10">
        <v>100013</v>
      </c>
      <c r="I1367" s="10">
        <v>45</v>
      </c>
      <c r="J1367" s="12">
        <v>38733</v>
      </c>
      <c r="K1367" s="12">
        <v>38826</v>
      </c>
      <c r="L1367" s="12">
        <v>38826</v>
      </c>
      <c r="R1367" s="42" t="str">
        <f>LOOKUP(A1367,'IBD - Individuals Basic'!$A$9:$A$3006,'IBD - Individuals Basic'!$B$9:$B$3006)</f>
        <v>Mr Michael Colin Eeles</v>
      </c>
      <c r="S1367" s="42" t="str">
        <f ca="1">LOOKUP(B1367,'Firmmast - master file'!$A$9:$A1575,'Firmmast - master file'!$B$9:$B$217)</f>
        <v>Skipton Financial Services Ltd</v>
      </c>
    </row>
    <row r="1368" spans="1:19">
      <c r="A1368" t="s">
        <v>4797</v>
      </c>
      <c r="B1368">
        <v>100013</v>
      </c>
      <c r="C1368">
        <v>63</v>
      </c>
      <c r="D1368">
        <v>20071101</v>
      </c>
      <c r="E1368">
        <v>20161027</v>
      </c>
      <c r="F1368">
        <v>20161111</v>
      </c>
      <c r="H1368" s="10">
        <v>100013</v>
      </c>
      <c r="I1368" s="10">
        <v>63</v>
      </c>
      <c r="J1368" s="12">
        <v>39387</v>
      </c>
      <c r="K1368" s="12">
        <v>42670</v>
      </c>
      <c r="L1368" s="12">
        <v>42685</v>
      </c>
      <c r="R1368" s="42" t="str">
        <f>LOOKUP(A1368,'IBD - Individuals Basic'!$A$9:$A$3006,'IBD - Individuals Basic'!$B$9:$B$3006)</f>
        <v>Mr Michael Colin Eeles</v>
      </c>
      <c r="S1368" s="42" t="str">
        <f ca="1">LOOKUP(B1368,'Firmmast - master file'!$A$9:$A1576,'Firmmast - master file'!$B$9:$B$217)</f>
        <v>Skipton Financial Services Ltd</v>
      </c>
    </row>
    <row r="1369" spans="1:19">
      <c r="A1369" t="s">
        <v>4803</v>
      </c>
      <c r="B1369">
        <v>100013</v>
      </c>
      <c r="C1369">
        <v>63</v>
      </c>
      <c r="D1369">
        <v>20120306</v>
      </c>
      <c r="E1369">
        <v>20161027</v>
      </c>
      <c r="F1369">
        <v>20161111</v>
      </c>
      <c r="H1369" s="10">
        <v>100013</v>
      </c>
      <c r="I1369" s="10">
        <v>63</v>
      </c>
      <c r="J1369" s="12">
        <v>40974</v>
      </c>
      <c r="K1369" s="12">
        <v>42670</v>
      </c>
      <c r="L1369" s="12">
        <v>42685</v>
      </c>
      <c r="R1369" s="42" t="str">
        <f>LOOKUP(A1369,'IBD - Individuals Basic'!$A$9:$A$3006,'IBD - Individuals Basic'!$B$9:$B$3006)</f>
        <v>Mr Matthew Christopher Pennington</v>
      </c>
      <c r="S1369" s="42" t="str">
        <f ca="1">LOOKUP(B1369,'Firmmast - master file'!$A$9:$A1577,'Firmmast - master file'!$B$9:$B$217)</f>
        <v>Skipton Financial Services Ltd</v>
      </c>
    </row>
    <row r="1370" spans="1:19">
      <c r="A1370" t="s">
        <v>4806</v>
      </c>
      <c r="B1370">
        <v>186209</v>
      </c>
      <c r="C1370">
        <v>44</v>
      </c>
      <c r="D1370">
        <v>20071025</v>
      </c>
      <c r="E1370">
        <v>20071031</v>
      </c>
      <c r="F1370">
        <v>20071110</v>
      </c>
      <c r="H1370" s="10">
        <v>186209</v>
      </c>
      <c r="I1370" s="10">
        <v>44</v>
      </c>
      <c r="J1370" s="12">
        <v>39380</v>
      </c>
      <c r="K1370" s="12">
        <v>39386</v>
      </c>
      <c r="L1370" s="12">
        <v>39396</v>
      </c>
      <c r="R1370" s="42" t="str">
        <f>LOOKUP(A1370,'IBD - Individuals Basic'!$A$9:$A$3006,'IBD - Individuals Basic'!$B$9:$B$3006)</f>
        <v>Mr Mark David William Best</v>
      </c>
      <c r="S1370" s="42" t="str">
        <f ca="1">LOOKUP(B1370,'Firmmast - master file'!$A$9:$A1578,'Firmmast - master file'!$B$9:$B$217)</f>
        <v>CECP Investment Advisors Limited</v>
      </c>
    </row>
    <row r="1371" spans="1:19">
      <c r="A1371" t="s">
        <v>4806</v>
      </c>
      <c r="B1371">
        <v>186209</v>
      </c>
      <c r="C1371">
        <v>63</v>
      </c>
      <c r="D1371">
        <v>20071101</v>
      </c>
      <c r="E1371">
        <v>20090630</v>
      </c>
      <c r="F1371">
        <v>20090805</v>
      </c>
      <c r="H1371" s="10">
        <v>186209</v>
      </c>
      <c r="I1371" s="10">
        <v>63</v>
      </c>
      <c r="J1371" s="12">
        <v>39387</v>
      </c>
      <c r="K1371" s="12">
        <v>39994</v>
      </c>
      <c r="L1371" s="12">
        <v>40030</v>
      </c>
      <c r="R1371" s="42" t="str">
        <f>LOOKUP(A1371,'IBD - Individuals Basic'!$A$9:$A$3006,'IBD - Individuals Basic'!$B$9:$B$3006)</f>
        <v>Mr Mark David William Best</v>
      </c>
      <c r="S1371" s="42" t="str">
        <f ca="1">LOOKUP(B1371,'Firmmast - master file'!$A$9:$A1579,'Firmmast - master file'!$B$9:$B$217)</f>
        <v>CECP Investment Advisors Limited</v>
      </c>
    </row>
    <row r="1372" spans="1:19">
      <c r="A1372" t="s">
        <v>4812</v>
      </c>
      <c r="B1372">
        <v>144543</v>
      </c>
      <c r="C1372">
        <v>63</v>
      </c>
      <c r="D1372">
        <v>20170922</v>
      </c>
      <c r="F1372">
        <v>20170922</v>
      </c>
      <c r="H1372" s="10">
        <v>144543</v>
      </c>
      <c r="I1372" s="10">
        <v>63</v>
      </c>
      <c r="J1372" s="12">
        <v>43000</v>
      </c>
      <c r="K1372" s="12" t="s">
        <v>734</v>
      </c>
      <c r="L1372" s="12">
        <v>43000</v>
      </c>
      <c r="R1372" s="42" t="str">
        <f>LOOKUP(A1372,'IBD - Individuals Basic'!$A$9:$A$3006,'IBD - Individuals Basic'!$B$9:$B$3006)</f>
        <v>Mr Matthew David Bennison</v>
      </c>
      <c r="S1372" s="42" t="str">
        <f ca="1">LOOKUP(B1372,'Firmmast - master file'!$A$9:$A1580,'Firmmast - master file'!$B$9:$B$217)</f>
        <v>Schroder Investment Management North America Limited</v>
      </c>
    </row>
    <row r="1373" spans="1:19">
      <c r="A1373" t="s">
        <v>4815</v>
      </c>
      <c r="B1373">
        <v>144543</v>
      </c>
      <c r="C1373">
        <v>49</v>
      </c>
      <c r="D1373">
        <v>20011201</v>
      </c>
      <c r="E1373">
        <v>20021117</v>
      </c>
      <c r="F1373">
        <v>20150922</v>
      </c>
      <c r="H1373" s="10">
        <v>144543</v>
      </c>
      <c r="I1373" s="10">
        <v>49</v>
      </c>
      <c r="J1373" s="12">
        <v>37226</v>
      </c>
      <c r="K1373" s="12">
        <v>37577</v>
      </c>
      <c r="L1373" s="12">
        <v>42269</v>
      </c>
      <c r="R1373" s="42" t="str">
        <f>LOOKUP(A1373,'IBD - Individuals Basic'!$A$9:$A$3006,'IBD - Individuals Basic'!$B$9:$B$3006)</f>
        <v>Mr Mervyn David Douglas</v>
      </c>
      <c r="S1373" s="42" t="str">
        <f ca="1">LOOKUP(B1373,'Firmmast - master file'!$A$9:$A1581,'Firmmast - master file'!$B$9:$B$217)</f>
        <v>Schroder Investment Management North America Limited</v>
      </c>
    </row>
    <row r="1374" spans="1:19">
      <c r="A1374" t="s">
        <v>4818</v>
      </c>
      <c r="B1374">
        <v>100013</v>
      </c>
      <c r="C1374">
        <v>63</v>
      </c>
      <c r="D1374">
        <v>20140121</v>
      </c>
      <c r="E1374">
        <v>20161027</v>
      </c>
      <c r="F1374">
        <v>20161111</v>
      </c>
      <c r="H1374" s="10">
        <v>100013</v>
      </c>
      <c r="I1374" s="10">
        <v>63</v>
      </c>
      <c r="J1374" s="12">
        <v>41660</v>
      </c>
      <c r="K1374" s="12">
        <v>42670</v>
      </c>
      <c r="L1374" s="12">
        <v>42685</v>
      </c>
      <c r="R1374" s="42" t="str">
        <f>LOOKUP(A1374,'IBD - Individuals Basic'!$A$9:$A$3006,'IBD - Individuals Basic'!$B$9:$B$3006)</f>
        <v>Mr Matthew Dylan Kemp</v>
      </c>
      <c r="S1374" s="42" t="str">
        <f ca="1">LOOKUP(B1374,'Firmmast - master file'!$A$9:$A1582,'Firmmast - master file'!$B$9:$B$217)</f>
        <v>Skipton Financial Services Ltd</v>
      </c>
    </row>
    <row r="1375" spans="1:19">
      <c r="A1375" t="s">
        <v>4821</v>
      </c>
      <c r="B1375">
        <v>100013</v>
      </c>
      <c r="C1375">
        <v>45</v>
      </c>
      <c r="D1375">
        <v>20041029</v>
      </c>
      <c r="E1375">
        <v>20051011</v>
      </c>
      <c r="F1375">
        <v>20051017</v>
      </c>
      <c r="H1375" s="10">
        <v>100013</v>
      </c>
      <c r="I1375" s="10">
        <v>45</v>
      </c>
      <c r="J1375" s="12">
        <v>38289</v>
      </c>
      <c r="K1375" s="12">
        <v>38636</v>
      </c>
      <c r="L1375" s="12">
        <v>38642</v>
      </c>
      <c r="R1375" s="42" t="str">
        <f>LOOKUP(A1375,'IBD - Individuals Basic'!$A$9:$A$3006,'IBD - Individuals Basic'!$B$9:$B$3006)</f>
        <v>Mr Malcolm Douglas Norris</v>
      </c>
      <c r="S1375" s="42" t="str">
        <f ca="1">LOOKUP(B1375,'Firmmast - master file'!$A$9:$A1583,'Firmmast - master file'!$B$9:$B$217)</f>
        <v>Skipton Financial Services Ltd</v>
      </c>
    </row>
    <row r="1376" spans="1:19">
      <c r="A1376" t="s">
        <v>4824</v>
      </c>
      <c r="B1376">
        <v>144543</v>
      </c>
      <c r="C1376">
        <v>63</v>
      </c>
      <c r="D1376">
        <v>20100423</v>
      </c>
      <c r="E1376">
        <v>20110610</v>
      </c>
      <c r="F1376">
        <v>20110613</v>
      </c>
      <c r="H1376" s="10">
        <v>144543</v>
      </c>
      <c r="I1376" s="10">
        <v>63</v>
      </c>
      <c r="J1376" s="12">
        <v>40291</v>
      </c>
      <c r="K1376" s="12">
        <v>40704</v>
      </c>
      <c r="L1376" s="12">
        <v>40707</v>
      </c>
      <c r="R1376" s="42" t="str">
        <f>LOOKUP(A1376,'IBD - Individuals Basic'!$A$9:$A$3006,'IBD - Individuals Basic'!$B$9:$B$3006)</f>
        <v>Mrs Margaret De Valois Rowney</v>
      </c>
      <c r="S1376" s="42" t="str">
        <f ca="1">LOOKUP(B1376,'Firmmast - master file'!$A$9:$A1584,'Firmmast - master file'!$B$9:$B$217)</f>
        <v>Schroder Investment Management North America Limited</v>
      </c>
    </row>
    <row r="1377" spans="1:19">
      <c r="A1377" t="s">
        <v>4827</v>
      </c>
      <c r="B1377">
        <v>572611</v>
      </c>
      <c r="C1377">
        <v>22</v>
      </c>
      <c r="D1377">
        <v>20120402</v>
      </c>
      <c r="E1377">
        <v>20170301</v>
      </c>
      <c r="F1377">
        <v>20170228</v>
      </c>
      <c r="H1377" s="10">
        <v>572611</v>
      </c>
      <c r="I1377" s="10">
        <v>22</v>
      </c>
      <c r="J1377" s="12">
        <v>41001</v>
      </c>
      <c r="K1377" s="12">
        <v>42795</v>
      </c>
      <c r="L1377" s="12">
        <v>42794</v>
      </c>
      <c r="R1377" s="42" t="str">
        <f>LOOKUP(A1377,'IBD - Individuals Basic'!$A$9:$A$3006,'IBD - Individuals Basic'!$B$9:$B$3006)</f>
        <v>Mr Michael David Axe Turner</v>
      </c>
      <c r="S1377" s="42" t="str">
        <f ca="1">LOOKUP(B1377,'Firmmast - master file'!$A$9:$A1585,'Firmmast - master file'!$B$9:$B$217)</f>
        <v>Church Financial Services Limited</v>
      </c>
    </row>
    <row r="1378" spans="1:19">
      <c r="A1378" t="s">
        <v>4827</v>
      </c>
      <c r="B1378">
        <v>572611</v>
      </c>
      <c r="C1378">
        <v>63</v>
      </c>
      <c r="D1378">
        <v>20120402</v>
      </c>
      <c r="E1378">
        <v>20170301</v>
      </c>
      <c r="F1378">
        <v>20170228</v>
      </c>
      <c r="H1378" s="10">
        <v>572611</v>
      </c>
      <c r="I1378" s="10">
        <v>63</v>
      </c>
      <c r="J1378" s="12">
        <v>41001</v>
      </c>
      <c r="K1378" s="12">
        <v>42795</v>
      </c>
      <c r="L1378" s="12">
        <v>42794</v>
      </c>
      <c r="R1378" s="42" t="str">
        <f>LOOKUP(A1378,'IBD - Individuals Basic'!$A$9:$A$3006,'IBD - Individuals Basic'!$B$9:$B$3006)</f>
        <v>Mr Michael David Axe Turner</v>
      </c>
      <c r="S1378" s="42" t="str">
        <f ca="1">LOOKUP(B1378,'Firmmast - master file'!$A$9:$A1586,'Firmmast - master file'!$B$9:$B$217)</f>
        <v>Church Financial Services Limited</v>
      </c>
    </row>
    <row r="1379" spans="1:19">
      <c r="A1379" t="s">
        <v>4830</v>
      </c>
      <c r="B1379">
        <v>100013</v>
      </c>
      <c r="C1379">
        <v>45</v>
      </c>
      <c r="D1379">
        <v>20030430</v>
      </c>
      <c r="E1379">
        <v>20031009</v>
      </c>
      <c r="F1379">
        <v>20031028</v>
      </c>
      <c r="H1379" s="10">
        <v>100013</v>
      </c>
      <c r="I1379" s="10">
        <v>45</v>
      </c>
      <c r="J1379" s="12">
        <v>37741</v>
      </c>
      <c r="K1379" s="12">
        <v>37903</v>
      </c>
      <c r="L1379" s="12">
        <v>37922</v>
      </c>
      <c r="R1379" s="42" t="str">
        <f>LOOKUP(A1379,'IBD - Individuals Basic'!$A$9:$A$3006,'IBD - Individuals Basic'!$B$9:$B$3006)</f>
        <v>Mr Michael Edward Ainsworth</v>
      </c>
      <c r="S1379" s="42" t="str">
        <f ca="1">LOOKUP(B1379,'Firmmast - master file'!$A$9:$A1587,'Firmmast - master file'!$B$9:$B$217)</f>
        <v>Skipton Financial Services Ltd</v>
      </c>
    </row>
    <row r="1380" spans="1:19">
      <c r="A1380" t="s">
        <v>4833</v>
      </c>
      <c r="B1380">
        <v>100013</v>
      </c>
      <c r="C1380">
        <v>63</v>
      </c>
      <c r="D1380">
        <v>20140414</v>
      </c>
      <c r="E1380">
        <v>20151109</v>
      </c>
      <c r="F1380">
        <v>20170621</v>
      </c>
      <c r="H1380" s="10">
        <v>100013</v>
      </c>
      <c r="I1380" s="10">
        <v>63</v>
      </c>
      <c r="J1380" s="12">
        <v>41743</v>
      </c>
      <c r="K1380" s="12">
        <v>42317</v>
      </c>
      <c r="L1380" s="12">
        <v>42907</v>
      </c>
      <c r="R1380" s="42" t="str">
        <f>LOOKUP(A1380,'IBD - Individuals Basic'!$A$9:$A$3006,'IBD - Individuals Basic'!$B$9:$B$3006)</f>
        <v>Mr Michael Edward Cornish</v>
      </c>
      <c r="S1380" s="42" t="str">
        <f ca="1">LOOKUP(B1380,'Firmmast - master file'!$A$9:$A1588,'Firmmast - master file'!$B$9:$B$217)</f>
        <v>Skipton Financial Services Ltd</v>
      </c>
    </row>
    <row r="1381" spans="1:19">
      <c r="A1381" t="s">
        <v>4833</v>
      </c>
      <c r="B1381">
        <v>100013</v>
      </c>
      <c r="C1381">
        <v>63</v>
      </c>
      <c r="D1381">
        <v>20160118</v>
      </c>
      <c r="E1381">
        <v>20161027</v>
      </c>
      <c r="F1381">
        <v>20170621</v>
      </c>
      <c r="H1381" s="10">
        <v>100013</v>
      </c>
      <c r="I1381" s="10">
        <v>63</v>
      </c>
      <c r="J1381" s="12">
        <v>42387</v>
      </c>
      <c r="K1381" s="12">
        <v>42670</v>
      </c>
      <c r="L1381" s="12">
        <v>42907</v>
      </c>
      <c r="R1381" s="42" t="str">
        <f>LOOKUP(A1381,'IBD - Individuals Basic'!$A$9:$A$3006,'IBD - Individuals Basic'!$B$9:$B$3006)</f>
        <v>Mr Michael Edward Cornish</v>
      </c>
      <c r="S1381" s="42" t="str">
        <f ca="1">LOOKUP(B1381,'Firmmast - master file'!$A$9:$A1589,'Firmmast - master file'!$B$9:$B$217)</f>
        <v>Skipton Financial Services Ltd</v>
      </c>
    </row>
    <row r="1382" spans="1:19">
      <c r="A1382" t="s">
        <v>4836</v>
      </c>
      <c r="B1382">
        <v>144543</v>
      </c>
      <c r="C1382">
        <v>63</v>
      </c>
      <c r="D1382">
        <v>20171122</v>
      </c>
      <c r="F1382">
        <v>20171122</v>
      </c>
      <c r="H1382" s="10">
        <v>144543</v>
      </c>
      <c r="I1382" s="10">
        <v>63</v>
      </c>
      <c r="J1382" s="12">
        <v>43061</v>
      </c>
      <c r="K1382" s="12" t="s">
        <v>734</v>
      </c>
      <c r="L1382" s="12">
        <v>43061</v>
      </c>
      <c r="R1382" s="42" t="str">
        <f>LOOKUP(A1382,'IBD - Individuals Basic'!$A$9:$A$3006,'IBD - Individuals Basic'!$B$9:$B$3006)</f>
        <v>Mr Michael Edward Devereux</v>
      </c>
      <c r="S1382" s="42" t="str">
        <f ca="1">LOOKUP(B1382,'Firmmast - master file'!$A$9:$A1590,'Firmmast - master file'!$B$9:$B$217)</f>
        <v>Schroder Investment Management North America Limited</v>
      </c>
    </row>
    <row r="1383" spans="1:19">
      <c r="A1383" t="s">
        <v>4842</v>
      </c>
      <c r="B1383">
        <v>144543</v>
      </c>
      <c r="C1383">
        <v>63</v>
      </c>
      <c r="D1383">
        <v>20150623</v>
      </c>
      <c r="F1383">
        <v>20150623</v>
      </c>
      <c r="H1383" s="10">
        <v>144543</v>
      </c>
      <c r="I1383" s="10">
        <v>63</v>
      </c>
      <c r="J1383" s="12">
        <v>42178</v>
      </c>
      <c r="K1383" s="12" t="s">
        <v>734</v>
      </c>
      <c r="L1383" s="12">
        <v>42178</v>
      </c>
      <c r="R1383" s="42" t="str">
        <f>LOOKUP(A1383,'IBD - Individuals Basic'!$A$9:$A$3006,'IBD - Individuals Basic'!$B$9:$B$3006)</f>
        <v>Miss Mallory Elisabeth Koebel</v>
      </c>
      <c r="S1383" s="42" t="str">
        <f ca="1">LOOKUP(B1383,'Firmmast - master file'!$A$9:$A1591,'Firmmast - master file'!$B$9:$B$217)</f>
        <v>Schroder Investment Management North America Limited</v>
      </c>
    </row>
    <row r="1384" spans="1:19">
      <c r="A1384" t="s">
        <v>4845</v>
      </c>
      <c r="B1384">
        <v>100013</v>
      </c>
      <c r="C1384">
        <v>44</v>
      </c>
      <c r="D1384">
        <v>20011201</v>
      </c>
      <c r="E1384">
        <v>20071031</v>
      </c>
      <c r="F1384">
        <v>20071110</v>
      </c>
      <c r="H1384" s="10">
        <v>100013</v>
      </c>
      <c r="I1384" s="10">
        <v>44</v>
      </c>
      <c r="J1384" s="12">
        <v>37226</v>
      </c>
      <c r="K1384" s="12">
        <v>39386</v>
      </c>
      <c r="L1384" s="12">
        <v>39396</v>
      </c>
      <c r="R1384" s="42" t="str">
        <f>LOOKUP(A1384,'IBD - Individuals Basic'!$A$9:$A$3006,'IBD - Individuals Basic'!$B$9:$B$3006)</f>
        <v>Mr Matthew Francis Carr</v>
      </c>
      <c r="S1384" s="42" t="str">
        <f ca="1">LOOKUP(B1384,'Firmmast - master file'!$A$9:$A1592,'Firmmast - master file'!$B$9:$B$217)</f>
        <v>Skipton Financial Services Ltd</v>
      </c>
    </row>
    <row r="1385" spans="1:19">
      <c r="A1385" t="s">
        <v>4845</v>
      </c>
      <c r="B1385">
        <v>100013</v>
      </c>
      <c r="C1385">
        <v>63</v>
      </c>
      <c r="D1385">
        <v>20071101</v>
      </c>
      <c r="E1385">
        <v>20161027</v>
      </c>
      <c r="F1385">
        <v>20161111</v>
      </c>
      <c r="H1385" s="10">
        <v>100013</v>
      </c>
      <c r="I1385" s="10">
        <v>63</v>
      </c>
      <c r="J1385" s="12">
        <v>39387</v>
      </c>
      <c r="K1385" s="12">
        <v>42670</v>
      </c>
      <c r="L1385" s="12">
        <v>42685</v>
      </c>
      <c r="R1385" s="42" t="str">
        <f>LOOKUP(A1385,'IBD - Individuals Basic'!$A$9:$A$3006,'IBD - Individuals Basic'!$B$9:$B$3006)</f>
        <v>Mr Matthew Francis Carr</v>
      </c>
      <c r="S1385" s="42" t="str">
        <f ca="1">LOOKUP(B1385,'Firmmast - master file'!$A$9:$A1593,'Firmmast - master file'!$B$9:$B$217)</f>
        <v>Skipton Financial Services Ltd</v>
      </c>
    </row>
    <row r="1386" spans="1:19">
      <c r="A1386" t="s">
        <v>4848</v>
      </c>
      <c r="B1386">
        <v>144543</v>
      </c>
      <c r="C1386">
        <v>49</v>
      </c>
      <c r="D1386">
        <v>20020731</v>
      </c>
      <c r="E1386">
        <v>20071031</v>
      </c>
      <c r="F1386">
        <v>20071110</v>
      </c>
      <c r="H1386" s="10">
        <v>144543</v>
      </c>
      <c r="I1386" s="10">
        <v>49</v>
      </c>
      <c r="J1386" s="12">
        <v>37468</v>
      </c>
      <c r="K1386" s="12">
        <v>39386</v>
      </c>
      <c r="L1386" s="12">
        <v>39396</v>
      </c>
      <c r="R1386" s="42" t="str">
        <f>LOOKUP(A1386,'IBD - Individuals Basic'!$A$9:$A$3006,'IBD - Individuals Basic'!$B$9:$B$3006)</f>
        <v>Mr Matthew Frederick Dobbs</v>
      </c>
      <c r="S1386" s="42" t="str">
        <f ca="1">LOOKUP(B1386,'Firmmast - master file'!$A$9:$A1594,'Firmmast - master file'!$B$9:$B$217)</f>
        <v>Schroder Investment Management North America Limited</v>
      </c>
    </row>
    <row r="1387" spans="1:19">
      <c r="A1387" t="s">
        <v>4848</v>
      </c>
      <c r="B1387">
        <v>144543</v>
      </c>
      <c r="C1387">
        <v>63</v>
      </c>
      <c r="D1387">
        <v>20071101</v>
      </c>
      <c r="F1387">
        <v>20071110</v>
      </c>
      <c r="H1387" s="10">
        <v>144543</v>
      </c>
      <c r="I1387" s="10">
        <v>63</v>
      </c>
      <c r="J1387" s="12">
        <v>39387</v>
      </c>
      <c r="K1387" s="12" t="s">
        <v>734</v>
      </c>
      <c r="L1387" s="12">
        <v>39396</v>
      </c>
      <c r="R1387" s="42" t="str">
        <f>LOOKUP(A1387,'IBD - Individuals Basic'!$A$9:$A$3006,'IBD - Individuals Basic'!$B$9:$B$3006)</f>
        <v>Mr Matthew Frederick Dobbs</v>
      </c>
      <c r="S1387" s="42" t="str">
        <f ca="1">LOOKUP(B1387,'Firmmast - master file'!$A$9:$A1595,'Firmmast - master file'!$B$9:$B$217)</f>
        <v>Schroder Investment Management North America Limited</v>
      </c>
    </row>
    <row r="1388" spans="1:19">
      <c r="A1388" t="s">
        <v>4851</v>
      </c>
      <c r="B1388">
        <v>100013</v>
      </c>
      <c r="C1388">
        <v>63</v>
      </c>
      <c r="D1388">
        <v>20080606</v>
      </c>
      <c r="E1388">
        <v>20130419</v>
      </c>
      <c r="F1388">
        <v>20171120</v>
      </c>
      <c r="H1388" s="10">
        <v>100013</v>
      </c>
      <c r="I1388" s="10">
        <v>63</v>
      </c>
      <c r="J1388" s="12">
        <v>39605</v>
      </c>
      <c r="K1388" s="12">
        <v>41383</v>
      </c>
      <c r="L1388" s="12">
        <v>43059</v>
      </c>
      <c r="R1388" s="42" t="str">
        <f>LOOKUP(A1388,'IBD - Individuals Basic'!$A$9:$A$3006,'IBD - Individuals Basic'!$B$9:$B$3006)</f>
        <v>Mr Martin Francis Helstern</v>
      </c>
      <c r="S1388" s="42" t="str">
        <f ca="1">LOOKUP(B1388,'Firmmast - master file'!$A$9:$A1596,'Firmmast - master file'!$B$9:$B$217)</f>
        <v>Skipton Financial Services Ltd</v>
      </c>
    </row>
    <row r="1389" spans="1:19">
      <c r="A1389" t="s">
        <v>4857</v>
      </c>
      <c r="B1389">
        <v>144543</v>
      </c>
      <c r="C1389">
        <v>63</v>
      </c>
      <c r="D1389">
        <v>20120403</v>
      </c>
      <c r="F1389">
        <v>20120403</v>
      </c>
      <c r="H1389" s="10">
        <v>144543</v>
      </c>
      <c r="I1389" s="10">
        <v>63</v>
      </c>
      <c r="J1389" s="12">
        <v>41002</v>
      </c>
      <c r="K1389" s="12" t="s">
        <v>734</v>
      </c>
      <c r="L1389" s="12">
        <v>41002</v>
      </c>
      <c r="R1389" s="42" t="str">
        <f>LOOKUP(A1389,'IBD - Individuals Basic'!$A$9:$A$3006,'IBD - Individuals Basic'!$B$9:$B$3006)</f>
        <v>Mr Marcus Gregory Durell</v>
      </c>
      <c r="S1389" s="42" t="str">
        <f ca="1">LOOKUP(B1389,'Firmmast - master file'!$A$9:$A1597,'Firmmast - master file'!$B$9:$B$217)</f>
        <v>Schroder Investment Management North America Limited</v>
      </c>
    </row>
    <row r="1390" spans="1:19">
      <c r="A1390" t="s">
        <v>4860</v>
      </c>
      <c r="B1390">
        <v>100013</v>
      </c>
      <c r="C1390">
        <v>44</v>
      </c>
      <c r="D1390">
        <v>20050801</v>
      </c>
      <c r="E1390">
        <v>20071031</v>
      </c>
      <c r="F1390">
        <v>20071110</v>
      </c>
      <c r="H1390" s="10">
        <v>100013</v>
      </c>
      <c r="I1390" s="10">
        <v>44</v>
      </c>
      <c r="J1390" s="12">
        <v>38565</v>
      </c>
      <c r="K1390" s="12">
        <v>39386</v>
      </c>
      <c r="L1390" s="12">
        <v>39396</v>
      </c>
      <c r="R1390" s="42" t="str">
        <f>LOOKUP(A1390,'IBD - Individuals Basic'!$A$9:$A$3006,'IBD - Individuals Basic'!$B$9:$B$3006)</f>
        <v>Mr Michael Glyn Jones</v>
      </c>
      <c r="S1390" s="42" t="str">
        <f ca="1">LOOKUP(B1390,'Firmmast - master file'!$A$9:$A1598,'Firmmast - master file'!$B$9:$B$217)</f>
        <v>Skipton Financial Services Ltd</v>
      </c>
    </row>
    <row r="1391" spans="1:19">
      <c r="A1391" t="s">
        <v>4860</v>
      </c>
      <c r="B1391">
        <v>100013</v>
      </c>
      <c r="C1391">
        <v>45</v>
      </c>
      <c r="D1391">
        <v>20040519</v>
      </c>
      <c r="E1391">
        <v>20050801</v>
      </c>
      <c r="F1391">
        <v>20050801</v>
      </c>
      <c r="H1391" s="10">
        <v>100013</v>
      </c>
      <c r="I1391" s="10">
        <v>45</v>
      </c>
      <c r="J1391" s="12">
        <v>38126</v>
      </c>
      <c r="K1391" s="12">
        <v>38565</v>
      </c>
      <c r="L1391" s="12">
        <v>38565</v>
      </c>
      <c r="R1391" s="42" t="str">
        <f>LOOKUP(A1391,'IBD - Individuals Basic'!$A$9:$A$3006,'IBD - Individuals Basic'!$B$9:$B$3006)</f>
        <v>Mr Michael Glyn Jones</v>
      </c>
      <c r="S1391" s="42" t="str">
        <f ca="1">LOOKUP(B1391,'Firmmast - master file'!$A$9:$A1599,'Firmmast - master file'!$B$9:$B$217)</f>
        <v>Skipton Financial Services Ltd</v>
      </c>
    </row>
    <row r="1392" spans="1:19">
      <c r="A1392" t="s">
        <v>4860</v>
      </c>
      <c r="B1392">
        <v>100013</v>
      </c>
      <c r="C1392">
        <v>63</v>
      </c>
      <c r="D1392">
        <v>20071101</v>
      </c>
      <c r="E1392">
        <v>20161027</v>
      </c>
      <c r="F1392">
        <v>20161111</v>
      </c>
      <c r="H1392" s="10">
        <v>100013</v>
      </c>
      <c r="I1392" s="10">
        <v>63</v>
      </c>
      <c r="J1392" s="12">
        <v>39387</v>
      </c>
      <c r="K1392" s="12">
        <v>42670</v>
      </c>
      <c r="L1392" s="12">
        <v>42685</v>
      </c>
      <c r="R1392" s="42" t="str">
        <f>LOOKUP(A1392,'IBD - Individuals Basic'!$A$9:$A$3006,'IBD - Individuals Basic'!$B$9:$B$3006)</f>
        <v>Mr Michael Glyn Jones</v>
      </c>
      <c r="S1392" s="42" t="str">
        <f ca="1">LOOKUP(B1392,'Firmmast - master file'!$A$9:$A1600,'Firmmast - master file'!$B$9:$B$217)</f>
        <v>Skipton Financial Services Ltd</v>
      </c>
    </row>
    <row r="1393" spans="1:19">
      <c r="A1393" t="s">
        <v>4863</v>
      </c>
      <c r="B1393">
        <v>100013</v>
      </c>
      <c r="C1393">
        <v>22</v>
      </c>
      <c r="D1393">
        <v>20090922</v>
      </c>
      <c r="F1393">
        <v>20090922</v>
      </c>
      <c r="H1393" s="10">
        <v>100013</v>
      </c>
      <c r="I1393" s="10">
        <v>22</v>
      </c>
      <c r="J1393" s="12">
        <v>40078</v>
      </c>
      <c r="K1393" s="12" t="s">
        <v>734</v>
      </c>
      <c r="L1393" s="12">
        <v>40078</v>
      </c>
      <c r="R1393" s="42" t="str">
        <f>LOOKUP(A1393,'IBD - Individuals Basic'!$A$9:$A$3006,'IBD - Individuals Basic'!$B$9:$B$3006)</f>
        <v>Mr Matthew George Andrew Leach</v>
      </c>
      <c r="S1393" s="42" t="str">
        <f ca="1">LOOKUP(B1393,'Firmmast - master file'!$A$9:$A1601,'Firmmast - master file'!$B$9:$B$217)</f>
        <v>Skipton Financial Services Ltd</v>
      </c>
    </row>
    <row r="1394" spans="1:19">
      <c r="A1394" t="s">
        <v>4863</v>
      </c>
      <c r="B1394">
        <v>100013</v>
      </c>
      <c r="C1394">
        <v>37</v>
      </c>
      <c r="D1394">
        <v>20050411</v>
      </c>
      <c r="E1394">
        <v>20071031</v>
      </c>
      <c r="F1394">
        <v>20071110</v>
      </c>
      <c r="H1394" s="10">
        <v>100013</v>
      </c>
      <c r="I1394" s="10">
        <v>37</v>
      </c>
      <c r="J1394" s="12">
        <v>38453</v>
      </c>
      <c r="K1394" s="12">
        <v>39386</v>
      </c>
      <c r="L1394" s="12">
        <v>39396</v>
      </c>
      <c r="R1394" s="42" t="str">
        <f>LOOKUP(A1394,'IBD - Individuals Basic'!$A$9:$A$3006,'IBD - Individuals Basic'!$B$9:$B$3006)</f>
        <v>Mr Matthew George Andrew Leach</v>
      </c>
      <c r="S1394" s="42" t="str">
        <f ca="1">LOOKUP(B1394,'Firmmast - master file'!$A$9:$A1602,'Firmmast - master file'!$B$9:$B$217)</f>
        <v>Skipton Financial Services Ltd</v>
      </c>
    </row>
    <row r="1395" spans="1:19">
      <c r="A1395" t="s">
        <v>4863</v>
      </c>
      <c r="B1395">
        <v>100013</v>
      </c>
      <c r="C1395">
        <v>60</v>
      </c>
      <c r="D1395">
        <v>20160414</v>
      </c>
      <c r="F1395">
        <v>20160414</v>
      </c>
      <c r="H1395" s="10">
        <v>100013</v>
      </c>
      <c r="I1395" s="10">
        <v>60</v>
      </c>
      <c r="J1395" s="12">
        <v>42474</v>
      </c>
      <c r="K1395" s="12" t="s">
        <v>734</v>
      </c>
      <c r="L1395" s="12">
        <v>42474</v>
      </c>
      <c r="R1395" s="42" t="str">
        <f>LOOKUP(A1395,'IBD - Individuals Basic'!$A$9:$A$3006,'IBD - Individuals Basic'!$B$9:$B$3006)</f>
        <v>Mr Matthew George Andrew Leach</v>
      </c>
      <c r="S1395" s="42" t="str">
        <f ca="1">LOOKUP(B1395,'Firmmast - master file'!$A$9:$A1603,'Firmmast - master file'!$B$9:$B$217)</f>
        <v>Skipton Financial Services Ltd</v>
      </c>
    </row>
    <row r="1396" spans="1:19">
      <c r="A1396" t="s">
        <v>4863</v>
      </c>
      <c r="B1396">
        <v>100013</v>
      </c>
      <c r="C1396">
        <v>62</v>
      </c>
      <c r="D1396">
        <v>20071101</v>
      </c>
      <c r="E1396">
        <v>20140121</v>
      </c>
      <c r="F1396">
        <v>20140121</v>
      </c>
      <c r="H1396" s="10">
        <v>100013</v>
      </c>
      <c r="I1396" s="10">
        <v>62</v>
      </c>
      <c r="J1396" s="12">
        <v>39387</v>
      </c>
      <c r="K1396" s="12">
        <v>41660</v>
      </c>
      <c r="L1396" s="12">
        <v>41660</v>
      </c>
      <c r="R1396" s="42" t="str">
        <f>LOOKUP(A1396,'IBD - Individuals Basic'!$A$9:$A$3006,'IBD - Individuals Basic'!$B$9:$B$3006)</f>
        <v>Mr Matthew George Andrew Leach</v>
      </c>
      <c r="S1396" s="42" t="str">
        <f ca="1">LOOKUP(B1396,'Firmmast - master file'!$A$9:$A1604,'Firmmast - master file'!$B$9:$B$217)</f>
        <v>Skipton Financial Services Ltd</v>
      </c>
    </row>
    <row r="1397" spans="1:19">
      <c r="A1397" t="s">
        <v>4866</v>
      </c>
      <c r="B1397">
        <v>703363</v>
      </c>
      <c r="C1397">
        <v>22</v>
      </c>
      <c r="D1397">
        <v>20151021</v>
      </c>
      <c r="F1397">
        <v>20151021</v>
      </c>
      <c r="H1397" s="10">
        <v>703363</v>
      </c>
      <c r="I1397" s="10">
        <v>22</v>
      </c>
      <c r="J1397" s="12">
        <v>42298</v>
      </c>
      <c r="K1397" s="12" t="s">
        <v>734</v>
      </c>
      <c r="L1397" s="12">
        <v>42298</v>
      </c>
      <c r="R1397" s="42" t="str">
        <f>LOOKUP(A1397,'IBD - Individuals Basic'!$A$9:$A$3006,'IBD - Individuals Basic'!$B$9:$B$3006)</f>
        <v>Mr Michael Gerard Madigan</v>
      </c>
      <c r="S1397" s="42" t="str">
        <f ca="1">LOOKUP(B1397,'Firmmast - master file'!$A$9:$A1605,'Firmmast - master file'!$B$9:$B$217)</f>
        <v>The Appeal Group Ltd</v>
      </c>
    </row>
    <row r="1398" spans="1:19">
      <c r="A1398" t="s">
        <v>4866</v>
      </c>
      <c r="B1398">
        <v>703363</v>
      </c>
      <c r="C1398">
        <v>24</v>
      </c>
      <c r="D1398">
        <v>20151021</v>
      </c>
      <c r="F1398">
        <v>20151021</v>
      </c>
      <c r="H1398" s="10">
        <v>703363</v>
      </c>
      <c r="I1398" s="10">
        <v>24</v>
      </c>
      <c r="J1398" s="12">
        <v>42298</v>
      </c>
      <c r="K1398" s="12" t="s">
        <v>734</v>
      </c>
      <c r="L1398" s="12">
        <v>42298</v>
      </c>
      <c r="R1398" s="42" t="str">
        <f>LOOKUP(A1398,'IBD - Individuals Basic'!$A$9:$A$3006,'IBD - Individuals Basic'!$B$9:$B$3006)</f>
        <v>Mr Michael Gerard Madigan</v>
      </c>
      <c r="S1398" s="42" t="str">
        <f ca="1">LOOKUP(B1398,'Firmmast - master file'!$A$9:$A1606,'Firmmast - master file'!$B$9:$B$217)</f>
        <v>The Appeal Group Ltd</v>
      </c>
    </row>
    <row r="1399" spans="1:19">
      <c r="A1399" t="s">
        <v>4869</v>
      </c>
      <c r="B1399">
        <v>144543</v>
      </c>
      <c r="C1399">
        <v>49</v>
      </c>
      <c r="D1399">
        <v>20011201</v>
      </c>
      <c r="E1399">
        <v>20040416</v>
      </c>
      <c r="F1399">
        <v>20040331</v>
      </c>
      <c r="H1399" s="10">
        <v>144543</v>
      </c>
      <c r="I1399" s="10">
        <v>49</v>
      </c>
      <c r="J1399" s="12">
        <v>37226</v>
      </c>
      <c r="K1399" s="12">
        <v>38093</v>
      </c>
      <c r="L1399" s="12">
        <v>38077</v>
      </c>
      <c r="R1399" s="42" t="str">
        <f>LOOKUP(A1399,'IBD - Individuals Basic'!$A$9:$A$3006,'IBD - Individuals Basic'!$B$9:$B$3006)</f>
        <v>Mr Mark Guy Lewis Pignatelli</v>
      </c>
      <c r="S1399" s="42" t="str">
        <f ca="1">LOOKUP(B1399,'Firmmast - master file'!$A$9:$A1607,'Firmmast - master file'!$B$9:$B$217)</f>
        <v>Schroder Investment Management North America Limited</v>
      </c>
    </row>
    <row r="1400" spans="1:19">
      <c r="A1400" t="s">
        <v>4872</v>
      </c>
      <c r="B1400">
        <v>144543</v>
      </c>
      <c r="C1400">
        <v>44</v>
      </c>
      <c r="D1400">
        <v>20040415</v>
      </c>
      <c r="E1400">
        <v>20060804</v>
      </c>
      <c r="F1400">
        <v>20060804</v>
      </c>
      <c r="H1400" s="10">
        <v>144543</v>
      </c>
      <c r="I1400" s="10">
        <v>44</v>
      </c>
      <c r="J1400" s="12">
        <v>38092</v>
      </c>
      <c r="K1400" s="12">
        <v>38933</v>
      </c>
      <c r="L1400" s="12">
        <v>38933</v>
      </c>
      <c r="R1400" s="42" t="str">
        <f>LOOKUP(A1400,'IBD - Individuals Basic'!$A$9:$A$3006,'IBD - Individuals Basic'!$B$9:$B$3006)</f>
        <v>Mr Martin Goran Skanberg</v>
      </c>
      <c r="S1400" s="42" t="str">
        <f ca="1">LOOKUP(B1400,'Firmmast - master file'!$A$9:$A1608,'Firmmast - master file'!$B$9:$B$217)</f>
        <v>Schroder Investment Management North America Limited</v>
      </c>
    </row>
    <row r="1401" spans="1:19">
      <c r="A1401" t="s">
        <v>4872</v>
      </c>
      <c r="B1401">
        <v>144543</v>
      </c>
      <c r="C1401">
        <v>49</v>
      </c>
      <c r="D1401">
        <v>20060804</v>
      </c>
      <c r="E1401">
        <v>20071031</v>
      </c>
      <c r="F1401">
        <v>20071110</v>
      </c>
      <c r="H1401" s="10">
        <v>144543</v>
      </c>
      <c r="I1401" s="10">
        <v>49</v>
      </c>
      <c r="J1401" s="12">
        <v>38933</v>
      </c>
      <c r="K1401" s="12">
        <v>39386</v>
      </c>
      <c r="L1401" s="12">
        <v>39396</v>
      </c>
      <c r="R1401" s="42" t="str">
        <f>LOOKUP(A1401,'IBD - Individuals Basic'!$A$9:$A$3006,'IBD - Individuals Basic'!$B$9:$B$3006)</f>
        <v>Mr Martin Goran Skanberg</v>
      </c>
      <c r="S1401" s="42" t="str">
        <f ca="1">LOOKUP(B1401,'Firmmast - master file'!$A$9:$A1609,'Firmmast - master file'!$B$9:$B$217)</f>
        <v>Schroder Investment Management North America Limited</v>
      </c>
    </row>
    <row r="1402" spans="1:19">
      <c r="A1402" t="s">
        <v>4872</v>
      </c>
      <c r="B1402">
        <v>144543</v>
      </c>
      <c r="C1402">
        <v>63</v>
      </c>
      <c r="D1402">
        <v>20071101</v>
      </c>
      <c r="F1402">
        <v>20071110</v>
      </c>
      <c r="H1402" s="10">
        <v>144543</v>
      </c>
      <c r="I1402" s="10">
        <v>63</v>
      </c>
      <c r="J1402" s="12">
        <v>39387</v>
      </c>
      <c r="K1402" s="12" t="s">
        <v>734</v>
      </c>
      <c r="L1402" s="12">
        <v>39396</v>
      </c>
      <c r="R1402" s="42" t="str">
        <f>LOOKUP(A1402,'IBD - Individuals Basic'!$A$9:$A$3006,'IBD - Individuals Basic'!$B$9:$B$3006)</f>
        <v>Mr Martin Goran Skanberg</v>
      </c>
      <c r="S1402" s="42" t="str">
        <f ca="1">LOOKUP(B1402,'Firmmast - master file'!$A$9:$A1610,'Firmmast - master file'!$B$9:$B$217)</f>
        <v>Schroder Investment Management North America Limited</v>
      </c>
    </row>
    <row r="1403" spans="1:19">
      <c r="A1403" t="s">
        <v>4875</v>
      </c>
      <c r="B1403">
        <v>144543</v>
      </c>
      <c r="C1403">
        <v>49</v>
      </c>
      <c r="D1403">
        <v>20061004</v>
      </c>
      <c r="E1403">
        <v>20071031</v>
      </c>
      <c r="F1403">
        <v>20071110</v>
      </c>
      <c r="H1403" s="10">
        <v>144543</v>
      </c>
      <c r="I1403" s="10">
        <v>49</v>
      </c>
      <c r="J1403" s="12">
        <v>38994</v>
      </c>
      <c r="K1403" s="12">
        <v>39386</v>
      </c>
      <c r="L1403" s="12">
        <v>39396</v>
      </c>
      <c r="R1403" s="42" t="str">
        <f>LOOKUP(A1403,'IBD - Individuals Basic'!$A$9:$A$3006,'IBD - Individuals Basic'!$B$9:$B$3006)</f>
        <v>Mr Mark Henry Caddow</v>
      </c>
      <c r="S1403" s="42" t="str">
        <f ca="1">LOOKUP(B1403,'Firmmast - master file'!$A$9:$A1611,'Firmmast - master file'!$B$9:$B$217)</f>
        <v>Schroder Investment Management North America Limited</v>
      </c>
    </row>
    <row r="1404" spans="1:19">
      <c r="A1404" t="s">
        <v>4875</v>
      </c>
      <c r="B1404">
        <v>144543</v>
      </c>
      <c r="C1404">
        <v>63</v>
      </c>
      <c r="D1404">
        <v>20071101</v>
      </c>
      <c r="E1404">
        <v>20080502</v>
      </c>
      <c r="F1404">
        <v>20080429</v>
      </c>
      <c r="H1404" s="10">
        <v>144543</v>
      </c>
      <c r="I1404" s="10">
        <v>63</v>
      </c>
      <c r="J1404" s="12">
        <v>39387</v>
      </c>
      <c r="K1404" s="12">
        <v>39570</v>
      </c>
      <c r="L1404" s="12">
        <v>39567</v>
      </c>
      <c r="R1404" s="42" t="str">
        <f>LOOKUP(A1404,'IBD - Individuals Basic'!$A$9:$A$3006,'IBD - Individuals Basic'!$B$9:$B$3006)</f>
        <v>Mr Mark Henry Caddow</v>
      </c>
      <c r="S1404" s="42" t="str">
        <f ca="1">LOOKUP(B1404,'Firmmast - master file'!$A$9:$A1612,'Firmmast - master file'!$B$9:$B$217)</f>
        <v>Schroder Investment Management North America Limited</v>
      </c>
    </row>
    <row r="1405" spans="1:19">
      <c r="A1405" t="s">
        <v>4878</v>
      </c>
      <c r="B1405">
        <v>144543</v>
      </c>
      <c r="C1405">
        <v>37</v>
      </c>
      <c r="D1405">
        <v>20041229</v>
      </c>
      <c r="E1405">
        <v>20071031</v>
      </c>
      <c r="F1405">
        <v>20170511</v>
      </c>
      <c r="H1405" s="10">
        <v>144543</v>
      </c>
      <c r="I1405" s="10">
        <v>37</v>
      </c>
      <c r="J1405" s="12">
        <v>38350</v>
      </c>
      <c r="K1405" s="12">
        <v>39386</v>
      </c>
      <c r="L1405" s="12">
        <v>42866</v>
      </c>
      <c r="R1405" s="42" t="str">
        <f>LOOKUP(A1405,'IBD - Individuals Basic'!$A$9:$A$3006,'IBD - Individuals Basic'!$B$9:$B$3006)</f>
        <v>Mr Markus Hardy Ruetimann</v>
      </c>
      <c r="S1405" s="42" t="str">
        <f ca="1">LOOKUP(B1405,'Firmmast - master file'!$A$9:$A1613,'Firmmast - master file'!$B$9:$B$217)</f>
        <v>Schroder Investment Management North America Limited</v>
      </c>
    </row>
    <row r="1406" spans="1:19">
      <c r="A1406" t="s">
        <v>4878</v>
      </c>
      <c r="B1406">
        <v>144543</v>
      </c>
      <c r="C1406">
        <v>62</v>
      </c>
      <c r="D1406">
        <v>20071101</v>
      </c>
      <c r="E1406">
        <v>20160531</v>
      </c>
      <c r="F1406">
        <v>20170511</v>
      </c>
      <c r="H1406" s="10">
        <v>144543</v>
      </c>
      <c r="I1406" s="10">
        <v>62</v>
      </c>
      <c r="J1406" s="12">
        <v>39387</v>
      </c>
      <c r="K1406" s="12">
        <v>42521</v>
      </c>
      <c r="L1406" s="12">
        <v>42866</v>
      </c>
      <c r="R1406" s="42" t="str">
        <f>LOOKUP(A1406,'IBD - Individuals Basic'!$A$9:$A$3006,'IBD - Individuals Basic'!$B$9:$B$3006)</f>
        <v>Mr Markus Hardy Ruetimann</v>
      </c>
      <c r="S1406" s="42" t="str">
        <f ca="1">LOOKUP(B1406,'Firmmast - master file'!$A$9:$A1614,'Firmmast - master file'!$B$9:$B$217)</f>
        <v>Schroder Investment Management North America Limited</v>
      </c>
    </row>
    <row r="1407" spans="1:19">
      <c r="A1407" t="s">
        <v>4881</v>
      </c>
      <c r="B1407">
        <v>100013</v>
      </c>
      <c r="C1407">
        <v>63</v>
      </c>
      <c r="D1407">
        <v>20090804</v>
      </c>
      <c r="E1407">
        <v>20110722</v>
      </c>
      <c r="F1407">
        <v>20110718</v>
      </c>
      <c r="H1407" s="10">
        <v>100013</v>
      </c>
      <c r="I1407" s="10">
        <v>63</v>
      </c>
      <c r="J1407" s="12">
        <v>40029</v>
      </c>
      <c r="K1407" s="12">
        <v>40746</v>
      </c>
      <c r="L1407" s="12">
        <v>40742</v>
      </c>
      <c r="R1407" s="42" t="str">
        <f>LOOKUP(A1407,'IBD - Individuals Basic'!$A$9:$A$3006,'IBD - Individuals Basic'!$B$9:$B$3006)</f>
        <v>Mr Michael Ian Ablott</v>
      </c>
      <c r="S1407" s="42" t="str">
        <f ca="1">LOOKUP(B1407,'Firmmast - master file'!$A$9:$A1615,'Firmmast - master file'!$B$9:$B$217)</f>
        <v>Skipton Financial Services Ltd</v>
      </c>
    </row>
    <row r="1408" spans="1:19">
      <c r="A1408" t="s">
        <v>4884</v>
      </c>
      <c r="B1408">
        <v>485651</v>
      </c>
      <c r="C1408">
        <v>25</v>
      </c>
      <c r="D1408">
        <v>20170619</v>
      </c>
      <c r="F1408">
        <v>20170619</v>
      </c>
      <c r="H1408" s="10">
        <v>485651</v>
      </c>
      <c r="I1408" s="10">
        <v>25</v>
      </c>
      <c r="J1408" s="12">
        <v>42905</v>
      </c>
      <c r="K1408" s="12" t="s">
        <v>734</v>
      </c>
      <c r="L1408" s="12">
        <v>42905</v>
      </c>
      <c r="R1408" s="42" t="str">
        <f>LOOKUP(A1408,'IBD - Individuals Basic'!$A$9:$A$3006,'IBD - Individuals Basic'!$B$9:$B$3006)</f>
        <v>Mr Mark James Buttler</v>
      </c>
      <c r="S1408" s="42" t="str">
        <f ca="1">LOOKUP(B1408,'Firmmast - master file'!$A$9:$A1616,'Firmmast - master file'!$B$9:$B$217)</f>
        <v>Total Capital Partners LLP</v>
      </c>
    </row>
    <row r="1409" spans="1:19">
      <c r="A1409" t="s">
        <v>4884</v>
      </c>
      <c r="B1409">
        <v>485651</v>
      </c>
      <c r="C1409">
        <v>63</v>
      </c>
      <c r="D1409">
        <v>20170619</v>
      </c>
      <c r="F1409">
        <v>20170619</v>
      </c>
      <c r="H1409" s="10">
        <v>485651</v>
      </c>
      <c r="I1409" s="10">
        <v>63</v>
      </c>
      <c r="J1409" s="12">
        <v>42905</v>
      </c>
      <c r="K1409" s="12" t="s">
        <v>734</v>
      </c>
      <c r="L1409" s="12">
        <v>42905</v>
      </c>
      <c r="R1409" s="42" t="str">
        <f>LOOKUP(A1409,'IBD - Individuals Basic'!$A$9:$A$3006,'IBD - Individuals Basic'!$B$9:$B$3006)</f>
        <v>Mr Mark James Buttler</v>
      </c>
      <c r="S1409" s="42" t="str">
        <f ca="1">LOOKUP(B1409,'Firmmast - master file'!$A$9:$A1617,'Firmmast - master file'!$B$9:$B$217)</f>
        <v>Total Capital Partners LLP</v>
      </c>
    </row>
    <row r="1410" spans="1:19">
      <c r="A1410" t="s">
        <v>4887</v>
      </c>
      <c r="B1410">
        <v>144543</v>
      </c>
      <c r="C1410">
        <v>49</v>
      </c>
      <c r="D1410">
        <v>20040311</v>
      </c>
      <c r="E1410">
        <v>20060619</v>
      </c>
      <c r="F1410">
        <v>20100604</v>
      </c>
      <c r="H1410" s="10">
        <v>144543</v>
      </c>
      <c r="I1410" s="10">
        <v>49</v>
      </c>
      <c r="J1410" s="12">
        <v>38057</v>
      </c>
      <c r="K1410" s="12">
        <v>38887</v>
      </c>
      <c r="L1410" s="12">
        <v>40333</v>
      </c>
      <c r="R1410" s="42" t="str">
        <f>LOOKUP(A1410,'IBD - Individuals Basic'!$A$9:$A$3006,'IBD - Individuals Basic'!$B$9:$B$3006)</f>
        <v>Mr Martin Joseph Blank</v>
      </c>
      <c r="S1410" s="42" t="str">
        <f ca="1">LOOKUP(B1410,'Firmmast - master file'!$A$9:$A1618,'Firmmast - master file'!$B$9:$B$217)</f>
        <v>Schroder Investment Management North America Limited</v>
      </c>
    </row>
    <row r="1411" spans="1:19">
      <c r="A1411" t="s">
        <v>4887</v>
      </c>
      <c r="B1411">
        <v>144543</v>
      </c>
      <c r="C1411">
        <v>63</v>
      </c>
      <c r="D1411">
        <v>20130501</v>
      </c>
      <c r="F1411">
        <v>20130501</v>
      </c>
      <c r="H1411" s="10">
        <v>144543</v>
      </c>
      <c r="I1411" s="10">
        <v>63</v>
      </c>
      <c r="J1411" s="12">
        <v>41395</v>
      </c>
      <c r="K1411" s="12" t="s">
        <v>734</v>
      </c>
      <c r="L1411" s="12">
        <v>41395</v>
      </c>
      <c r="R1411" s="42" t="str">
        <f>LOOKUP(A1411,'IBD - Individuals Basic'!$A$9:$A$3006,'IBD - Individuals Basic'!$B$9:$B$3006)</f>
        <v>Mr Martin Joseph Blank</v>
      </c>
      <c r="S1411" s="42" t="str">
        <f ca="1">LOOKUP(B1411,'Firmmast - master file'!$A$9:$A1619,'Firmmast - master file'!$B$9:$B$217)</f>
        <v>Schroder Investment Management North America Limited</v>
      </c>
    </row>
    <row r="1412" spans="1:19">
      <c r="A1412" t="s">
        <v>4890</v>
      </c>
      <c r="B1412">
        <v>100013</v>
      </c>
      <c r="C1412">
        <v>45</v>
      </c>
      <c r="D1412">
        <v>20060703</v>
      </c>
      <c r="E1412">
        <v>20070423</v>
      </c>
      <c r="F1412">
        <v>20070426</v>
      </c>
      <c r="H1412" s="10">
        <v>100013</v>
      </c>
      <c r="I1412" s="10">
        <v>45</v>
      </c>
      <c r="J1412" s="12">
        <v>38901</v>
      </c>
      <c r="K1412" s="12">
        <v>39195</v>
      </c>
      <c r="L1412" s="12">
        <v>39198</v>
      </c>
      <c r="R1412" s="42" t="str">
        <f>LOOKUP(A1412,'IBD - Individuals Basic'!$A$9:$A$3006,'IBD - Individuals Basic'!$B$9:$B$3006)</f>
        <v>Mr Matthew John Cocken</v>
      </c>
      <c r="S1412" s="42" t="str">
        <f ca="1">LOOKUP(B1412,'Firmmast - master file'!$A$9:$A1620,'Firmmast - master file'!$B$9:$B$217)</f>
        <v>Skipton Financial Services Ltd</v>
      </c>
    </row>
    <row r="1413" spans="1:19">
      <c r="A1413" t="s">
        <v>4893</v>
      </c>
      <c r="B1413">
        <v>100013</v>
      </c>
      <c r="C1413">
        <v>63</v>
      </c>
      <c r="D1413">
        <v>20110822</v>
      </c>
      <c r="E1413">
        <v>20120528</v>
      </c>
      <c r="F1413">
        <v>20151019</v>
      </c>
      <c r="H1413" s="10">
        <v>100013</v>
      </c>
      <c r="I1413" s="10">
        <v>63</v>
      </c>
      <c r="J1413" s="12">
        <v>40777</v>
      </c>
      <c r="K1413" s="12">
        <v>41057</v>
      </c>
      <c r="L1413" s="12">
        <v>42296</v>
      </c>
      <c r="R1413" s="42" t="str">
        <f>LOOKUP(A1413,'IBD - Individuals Basic'!$A$9:$A$3006,'IBD - Individuals Basic'!$B$9:$B$3006)</f>
        <v>Mr Martin John Clark</v>
      </c>
      <c r="S1413" s="42" t="str">
        <f ca="1">LOOKUP(B1413,'Firmmast - master file'!$A$9:$A1621,'Firmmast - master file'!$B$9:$B$217)</f>
        <v>Skipton Financial Services Ltd</v>
      </c>
    </row>
    <row r="1414" spans="1:19">
      <c r="A1414" t="s">
        <v>4899</v>
      </c>
      <c r="B1414">
        <v>100013</v>
      </c>
      <c r="C1414">
        <v>63</v>
      </c>
      <c r="D1414">
        <v>20080117</v>
      </c>
      <c r="E1414">
        <v>20151106</v>
      </c>
      <c r="F1414">
        <v>20160524</v>
      </c>
      <c r="H1414" s="10">
        <v>100013</v>
      </c>
      <c r="I1414" s="10">
        <v>63</v>
      </c>
      <c r="J1414" s="12">
        <v>39464</v>
      </c>
      <c r="K1414" s="12">
        <v>42314</v>
      </c>
      <c r="L1414" s="12">
        <v>42514</v>
      </c>
      <c r="R1414" s="42" t="str">
        <f>LOOKUP(A1414,'IBD - Individuals Basic'!$A$9:$A$3006,'IBD - Individuals Basic'!$B$9:$B$3006)</f>
        <v>Mrs Maria Julie Hamill</v>
      </c>
      <c r="S1414" s="42" t="str">
        <f ca="1">LOOKUP(B1414,'Firmmast - master file'!$A$9:$A1622,'Firmmast - master file'!$B$9:$B$217)</f>
        <v>Skipton Financial Services Ltd</v>
      </c>
    </row>
    <row r="1415" spans="1:19">
      <c r="A1415" t="s">
        <v>4902</v>
      </c>
      <c r="B1415">
        <v>100013</v>
      </c>
      <c r="C1415">
        <v>63</v>
      </c>
      <c r="D1415">
        <v>20100113</v>
      </c>
      <c r="E1415">
        <v>20161027</v>
      </c>
      <c r="F1415">
        <v>20161111</v>
      </c>
      <c r="H1415" s="10">
        <v>100013</v>
      </c>
      <c r="I1415" s="10">
        <v>63</v>
      </c>
      <c r="J1415" s="12">
        <v>40191</v>
      </c>
      <c r="K1415" s="12">
        <v>42670</v>
      </c>
      <c r="L1415" s="12">
        <v>42685</v>
      </c>
      <c r="R1415" s="42" t="str">
        <f>LOOKUP(A1415,'IBD - Individuals Basic'!$A$9:$A$3006,'IBD - Individuals Basic'!$B$9:$B$3006)</f>
        <v>Mr Mark John Hipkiss</v>
      </c>
      <c r="S1415" s="42" t="str">
        <f ca="1">LOOKUP(B1415,'Firmmast - master file'!$A$9:$A1623,'Firmmast - master file'!$B$9:$B$217)</f>
        <v>Skipton Financial Services Ltd</v>
      </c>
    </row>
    <row r="1416" spans="1:19">
      <c r="A1416" t="s">
        <v>4905</v>
      </c>
      <c r="B1416">
        <v>144543</v>
      </c>
      <c r="C1416">
        <v>63</v>
      </c>
      <c r="D1416">
        <v>20140206</v>
      </c>
      <c r="F1416">
        <v>20140206</v>
      </c>
      <c r="H1416" s="10">
        <v>144543</v>
      </c>
      <c r="I1416" s="10">
        <v>63</v>
      </c>
      <c r="J1416" s="12">
        <v>41676</v>
      </c>
      <c r="K1416" s="12" t="s">
        <v>734</v>
      </c>
      <c r="L1416" s="12">
        <v>41676</v>
      </c>
      <c r="R1416" s="42" t="str">
        <f>LOOKUP(A1416,'IBD - Individuals Basic'!$A$9:$A$3006,'IBD - Individuals Basic'!$B$9:$B$3006)</f>
        <v>Mr Matthew James Hudson</v>
      </c>
      <c r="S1416" s="42" t="str">
        <f ca="1">LOOKUP(B1416,'Firmmast - master file'!$A$9:$A1624,'Firmmast - master file'!$B$9:$B$217)</f>
        <v>Schroder Investment Management North America Limited</v>
      </c>
    </row>
    <row r="1417" spans="1:19">
      <c r="A1417" t="s">
        <v>4908</v>
      </c>
      <c r="B1417">
        <v>144543</v>
      </c>
      <c r="C1417">
        <v>63</v>
      </c>
      <c r="D1417">
        <v>20140207</v>
      </c>
      <c r="E1417">
        <v>20150501</v>
      </c>
      <c r="F1417">
        <v>20150707</v>
      </c>
      <c r="H1417" s="10">
        <v>144543</v>
      </c>
      <c r="I1417" s="10">
        <v>63</v>
      </c>
      <c r="J1417" s="12">
        <v>41677</v>
      </c>
      <c r="K1417" s="12">
        <v>42125</v>
      </c>
      <c r="L1417" s="12">
        <v>42192</v>
      </c>
      <c r="R1417" s="42" t="str">
        <f>LOOKUP(A1417,'IBD - Individuals Basic'!$A$9:$A$3006,'IBD - Individuals Basic'!$B$9:$B$3006)</f>
        <v>Mr Matthew John Joyce</v>
      </c>
      <c r="S1417" s="42" t="str">
        <f ca="1">LOOKUP(B1417,'Firmmast - master file'!$A$9:$A1625,'Firmmast - master file'!$B$9:$B$217)</f>
        <v>Schroder Investment Management North America Limited</v>
      </c>
    </row>
    <row r="1418" spans="1:19">
      <c r="A1418" t="s">
        <v>4911</v>
      </c>
      <c r="B1418">
        <v>100013</v>
      </c>
      <c r="C1418">
        <v>23</v>
      </c>
      <c r="D1418">
        <v>20140116</v>
      </c>
      <c r="E1418">
        <v>20160424</v>
      </c>
      <c r="F1418">
        <v>20160508</v>
      </c>
      <c r="H1418" s="10">
        <v>100013</v>
      </c>
      <c r="I1418" s="10">
        <v>23</v>
      </c>
      <c r="J1418" s="12">
        <v>41655</v>
      </c>
      <c r="K1418" s="12">
        <v>42484</v>
      </c>
      <c r="L1418" s="12">
        <v>42498</v>
      </c>
      <c r="R1418" s="42" t="str">
        <f>LOOKUP(A1418,'IBD - Individuals Basic'!$A$9:$A$3006,'IBD - Individuals Basic'!$B$9:$B$3006)</f>
        <v>Mr Mark Joseph Lund</v>
      </c>
      <c r="S1418" s="42" t="str">
        <f ca="1">LOOKUP(B1418,'Firmmast - master file'!$A$9:$A1626,'Firmmast - master file'!$B$9:$B$217)</f>
        <v>Skipton Financial Services Ltd</v>
      </c>
    </row>
    <row r="1419" spans="1:19">
      <c r="A1419" t="s">
        <v>4914</v>
      </c>
      <c r="B1419">
        <v>100013</v>
      </c>
      <c r="C1419">
        <v>45</v>
      </c>
      <c r="D1419">
        <v>20060125</v>
      </c>
      <c r="E1419">
        <v>20071031</v>
      </c>
      <c r="F1419">
        <v>20071110</v>
      </c>
      <c r="H1419" s="10">
        <v>100013</v>
      </c>
      <c r="I1419" s="10">
        <v>45</v>
      </c>
      <c r="J1419" s="12">
        <v>38742</v>
      </c>
      <c r="K1419" s="12">
        <v>39386</v>
      </c>
      <c r="L1419" s="12">
        <v>39396</v>
      </c>
      <c r="R1419" s="42" t="str">
        <f>LOOKUP(A1419,'IBD - Individuals Basic'!$A$9:$A$3006,'IBD - Individuals Basic'!$B$9:$B$3006)</f>
        <v>Mr Michael Joseph Long</v>
      </c>
      <c r="S1419" s="42" t="str">
        <f ca="1">LOOKUP(B1419,'Firmmast - master file'!$A$9:$A1627,'Firmmast - master file'!$B$9:$B$217)</f>
        <v>Skipton Financial Services Ltd</v>
      </c>
    </row>
    <row r="1420" spans="1:19">
      <c r="A1420" t="s">
        <v>4914</v>
      </c>
      <c r="B1420">
        <v>100013</v>
      </c>
      <c r="C1420">
        <v>63</v>
      </c>
      <c r="D1420">
        <v>20071101</v>
      </c>
      <c r="E1420">
        <v>20080110</v>
      </c>
      <c r="F1420">
        <v>20080117</v>
      </c>
      <c r="H1420" s="10">
        <v>100013</v>
      </c>
      <c r="I1420" s="10">
        <v>63</v>
      </c>
      <c r="J1420" s="12">
        <v>39387</v>
      </c>
      <c r="K1420" s="12">
        <v>39457</v>
      </c>
      <c r="L1420" s="12">
        <v>39464</v>
      </c>
      <c r="R1420" s="42" t="str">
        <f>LOOKUP(A1420,'IBD - Individuals Basic'!$A$9:$A$3006,'IBD - Individuals Basic'!$B$9:$B$3006)</f>
        <v>Mr Michael Joseph Long</v>
      </c>
      <c r="S1420" s="42" t="str">
        <f ca="1">LOOKUP(B1420,'Firmmast - master file'!$A$9:$A1628,'Firmmast - master file'!$B$9:$B$217)</f>
        <v>Skipton Financial Services Ltd</v>
      </c>
    </row>
    <row r="1421" spans="1:19">
      <c r="A1421" t="s">
        <v>4917</v>
      </c>
      <c r="B1421">
        <v>144543</v>
      </c>
      <c r="C1421">
        <v>44</v>
      </c>
      <c r="D1421">
        <v>20050414</v>
      </c>
      <c r="E1421">
        <v>20070601</v>
      </c>
      <c r="F1421">
        <v>20070604</v>
      </c>
      <c r="H1421" s="10">
        <v>144543</v>
      </c>
      <c r="I1421" s="10">
        <v>44</v>
      </c>
      <c r="J1421" s="12">
        <v>38456</v>
      </c>
      <c r="K1421" s="12">
        <v>39234</v>
      </c>
      <c r="L1421" s="12">
        <v>39237</v>
      </c>
      <c r="R1421" s="42" t="str">
        <f>LOOKUP(A1421,'IBD - Individuals Basic'!$A$9:$A$3006,'IBD - Individuals Basic'!$B$9:$B$3006)</f>
        <v>Mr Michael Joseph MacDonald-Smith</v>
      </c>
      <c r="S1421" s="42" t="str">
        <f ca="1">LOOKUP(B1421,'Firmmast - master file'!$A$9:$A1629,'Firmmast - master file'!$B$9:$B$217)</f>
        <v>Schroder Investment Management North America Limited</v>
      </c>
    </row>
    <row r="1422" spans="1:19">
      <c r="A1422" t="s">
        <v>4920</v>
      </c>
      <c r="B1422">
        <v>100013</v>
      </c>
      <c r="C1422">
        <v>63</v>
      </c>
      <c r="D1422">
        <v>20110510</v>
      </c>
      <c r="E1422">
        <v>20161027</v>
      </c>
      <c r="F1422">
        <v>20161111</v>
      </c>
      <c r="H1422" s="10">
        <v>100013</v>
      </c>
      <c r="I1422" s="10">
        <v>63</v>
      </c>
      <c r="J1422" s="12">
        <v>40673</v>
      </c>
      <c r="K1422" s="12">
        <v>42670</v>
      </c>
      <c r="L1422" s="12">
        <v>42685</v>
      </c>
      <c r="R1422" s="42" t="str">
        <f>LOOKUP(A1422,'IBD - Individuals Basic'!$A$9:$A$3006,'IBD - Individuals Basic'!$B$9:$B$3006)</f>
        <v>Mr Mark John Sullivan</v>
      </c>
      <c r="S1422" s="42" t="str">
        <f ca="1">LOOKUP(B1422,'Firmmast - master file'!$A$9:$A1630,'Firmmast - master file'!$B$9:$B$217)</f>
        <v>Skipton Financial Services Ltd</v>
      </c>
    </row>
    <row r="1423" spans="1:19">
      <c r="A1423" t="s">
        <v>4923</v>
      </c>
      <c r="B1423">
        <v>144543</v>
      </c>
      <c r="C1423">
        <v>49</v>
      </c>
      <c r="D1423">
        <v>20030814</v>
      </c>
      <c r="E1423">
        <v>20070102</v>
      </c>
      <c r="F1423">
        <v>20070108</v>
      </c>
      <c r="H1423" s="10">
        <v>144543</v>
      </c>
      <c r="I1423" s="10">
        <v>49</v>
      </c>
      <c r="J1423" s="12">
        <v>37847</v>
      </c>
      <c r="K1423" s="12">
        <v>39084</v>
      </c>
      <c r="L1423" s="12">
        <v>39090</v>
      </c>
      <c r="R1423" s="42" t="str">
        <f>LOOKUP(A1423,'IBD - Individuals Basic'!$A$9:$A$3006,'IBD - Individuals Basic'!$B$9:$B$3006)</f>
        <v>Mr Mark Julian Smith</v>
      </c>
      <c r="S1423" s="42" t="str">
        <f ca="1">LOOKUP(B1423,'Firmmast - master file'!$A$9:$A1631,'Firmmast - master file'!$B$9:$B$217)</f>
        <v>Schroder Investment Management North America Limited</v>
      </c>
    </row>
    <row r="1424" spans="1:19">
      <c r="A1424" t="s">
        <v>4926</v>
      </c>
      <c r="B1424">
        <v>305590</v>
      </c>
      <c r="C1424">
        <v>25</v>
      </c>
      <c r="D1424">
        <v>20050114</v>
      </c>
      <c r="E1424">
        <v>20070501</v>
      </c>
      <c r="F1424">
        <v>20080703</v>
      </c>
      <c r="H1424" s="10">
        <v>305590</v>
      </c>
      <c r="I1424" s="10">
        <v>25</v>
      </c>
      <c r="J1424" s="12">
        <v>38366</v>
      </c>
      <c r="K1424" s="12">
        <v>39203</v>
      </c>
      <c r="L1424" s="12">
        <v>39632</v>
      </c>
      <c r="R1424" s="42" t="str">
        <f>LOOKUP(A1424,'IBD - Individuals Basic'!$A$9:$A$3006,'IBD - Individuals Basic'!$B$9:$B$3006)</f>
        <v>Mr Michael John Smith</v>
      </c>
      <c r="S1424" s="42" t="str">
        <f ca="1">LOOKUP(B1424,'Firmmast - master file'!$A$9:$A1632,'Firmmast - master file'!$B$9:$B$217)</f>
        <v>A-One Insurance Services (Blandford) LLP</v>
      </c>
    </row>
    <row r="1425" spans="1:19">
      <c r="A1425" t="s">
        <v>4926</v>
      </c>
      <c r="B1425">
        <v>305590</v>
      </c>
      <c r="C1425">
        <v>29</v>
      </c>
      <c r="D1425">
        <v>20050114</v>
      </c>
      <c r="E1425">
        <v>20070501</v>
      </c>
      <c r="F1425">
        <v>20080703</v>
      </c>
      <c r="H1425" s="10">
        <v>305590</v>
      </c>
      <c r="I1425" s="10">
        <v>29</v>
      </c>
      <c r="J1425" s="12">
        <v>38366</v>
      </c>
      <c r="K1425" s="12">
        <v>39203</v>
      </c>
      <c r="L1425" s="12">
        <v>39632</v>
      </c>
      <c r="R1425" s="42" t="str">
        <f>LOOKUP(A1425,'IBD - Individuals Basic'!$A$9:$A$3006,'IBD - Individuals Basic'!$B$9:$B$3006)</f>
        <v>Mr Michael John Smith</v>
      </c>
      <c r="S1425" s="42" t="str">
        <f ca="1">LOOKUP(B1425,'Firmmast - master file'!$A$9:$A1633,'Firmmast - master file'!$B$9:$B$217)</f>
        <v>A-One Insurance Services (Blandford) LLP</v>
      </c>
    </row>
    <row r="1426" spans="1:19">
      <c r="A1426" t="s">
        <v>4926</v>
      </c>
      <c r="B1426">
        <v>305590</v>
      </c>
      <c r="C1426">
        <v>60</v>
      </c>
      <c r="D1426">
        <v>20050114</v>
      </c>
      <c r="E1426">
        <v>20070501</v>
      </c>
      <c r="F1426">
        <v>20080703</v>
      </c>
      <c r="H1426" s="10">
        <v>305590</v>
      </c>
      <c r="I1426" s="10">
        <v>60</v>
      </c>
      <c r="J1426" s="12">
        <v>38366</v>
      </c>
      <c r="K1426" s="12">
        <v>39203</v>
      </c>
      <c r="L1426" s="12">
        <v>39632</v>
      </c>
      <c r="R1426" s="42" t="str">
        <f>LOOKUP(A1426,'IBD - Individuals Basic'!$A$9:$A$3006,'IBD - Individuals Basic'!$B$9:$B$3006)</f>
        <v>Mr Michael John Smith</v>
      </c>
      <c r="S1426" s="42" t="str">
        <f ca="1">LOOKUP(B1426,'Firmmast - master file'!$A$9:$A1634,'Firmmast - master file'!$B$9:$B$217)</f>
        <v>A-One Insurance Services (Blandford) LLP</v>
      </c>
    </row>
    <row r="1427" spans="1:19">
      <c r="A1427" t="s">
        <v>4929</v>
      </c>
      <c r="B1427">
        <v>144543</v>
      </c>
      <c r="C1427">
        <v>63</v>
      </c>
      <c r="D1427">
        <v>20121120</v>
      </c>
      <c r="F1427">
        <v>20121120</v>
      </c>
      <c r="H1427" s="10">
        <v>144543</v>
      </c>
      <c r="I1427" s="10">
        <v>63</v>
      </c>
      <c r="J1427" s="12">
        <v>41233</v>
      </c>
      <c r="K1427" s="12" t="s">
        <v>734</v>
      </c>
      <c r="L1427" s="12">
        <v>41233</v>
      </c>
      <c r="R1427" s="42" t="str">
        <f>LOOKUP(A1427,'IBD - Individuals Basic'!$A$9:$A$3006,'IBD - Individuals Basic'!$B$9:$B$3006)</f>
        <v>Mr Matthew James Smith</v>
      </c>
      <c r="S1427" s="42" t="str">
        <f ca="1">LOOKUP(B1427,'Firmmast - master file'!$A$9:$A1635,'Firmmast - master file'!$B$9:$B$217)</f>
        <v>Schroder Investment Management North America Limited</v>
      </c>
    </row>
    <row r="1428" spans="1:19">
      <c r="A1428" t="s">
        <v>4932</v>
      </c>
      <c r="B1428">
        <v>100013</v>
      </c>
      <c r="C1428">
        <v>44</v>
      </c>
      <c r="D1428">
        <v>20011201</v>
      </c>
      <c r="E1428">
        <v>20020806</v>
      </c>
      <c r="F1428">
        <v>20021119</v>
      </c>
      <c r="H1428" s="10">
        <v>100013</v>
      </c>
      <c r="I1428" s="10">
        <v>44</v>
      </c>
      <c r="J1428" s="12">
        <v>37226</v>
      </c>
      <c r="K1428" s="12">
        <v>37474</v>
      </c>
      <c r="L1428" s="12">
        <v>37579</v>
      </c>
      <c r="R1428" s="42" t="str">
        <f>LOOKUP(A1428,'IBD - Individuals Basic'!$A$9:$A$3006,'IBD - Individuals Basic'!$B$9:$B$3006)</f>
        <v>Mr Melvyn John Taylor</v>
      </c>
      <c r="S1428" s="42" t="str">
        <f ca="1">LOOKUP(B1428,'Firmmast - master file'!$A$9:$A1636,'Firmmast - master file'!$B$9:$B$217)</f>
        <v>Skipton Financial Services Ltd</v>
      </c>
    </row>
    <row r="1429" spans="1:19">
      <c r="A1429" t="s">
        <v>4935</v>
      </c>
      <c r="B1429">
        <v>100013</v>
      </c>
      <c r="C1429">
        <v>37</v>
      </c>
      <c r="D1429">
        <v>20060525</v>
      </c>
      <c r="E1429">
        <v>20071031</v>
      </c>
      <c r="F1429">
        <v>20180115</v>
      </c>
      <c r="H1429" s="10">
        <v>100013</v>
      </c>
      <c r="I1429" s="10">
        <v>37</v>
      </c>
      <c r="J1429" s="12">
        <v>38862</v>
      </c>
      <c r="K1429" s="12">
        <v>39386</v>
      </c>
      <c r="L1429" s="12">
        <v>43115</v>
      </c>
      <c r="R1429" s="42" t="str">
        <f>LOOKUP(A1429,'IBD - Individuals Basic'!$A$9:$A$3006,'IBD - Individuals Basic'!$B$9:$B$3006)</f>
        <v>Mr Michael John Oliver Toole</v>
      </c>
      <c r="S1429" s="42" t="str">
        <f ca="1">LOOKUP(B1429,'Firmmast - master file'!$A$9:$A1637,'Firmmast - master file'!$B$9:$B$217)</f>
        <v>Skipton Financial Services Ltd</v>
      </c>
    </row>
    <row r="1430" spans="1:19">
      <c r="A1430" t="s">
        <v>4935</v>
      </c>
      <c r="B1430">
        <v>100013</v>
      </c>
      <c r="C1430">
        <v>62</v>
      </c>
      <c r="D1430">
        <v>20071101</v>
      </c>
      <c r="E1430">
        <v>20080214</v>
      </c>
      <c r="F1430">
        <v>20180115</v>
      </c>
      <c r="H1430" s="10">
        <v>100013</v>
      </c>
      <c r="I1430" s="10">
        <v>62</v>
      </c>
      <c r="J1430" s="12">
        <v>39387</v>
      </c>
      <c r="K1430" s="12">
        <v>39492</v>
      </c>
      <c r="L1430" s="12">
        <v>43115</v>
      </c>
      <c r="R1430" s="42" t="str">
        <f>LOOKUP(A1430,'IBD - Individuals Basic'!$A$9:$A$3006,'IBD - Individuals Basic'!$B$9:$B$3006)</f>
        <v>Mr Michael John Oliver Toole</v>
      </c>
      <c r="S1430" s="42" t="str">
        <f ca="1">LOOKUP(B1430,'Firmmast - master file'!$A$9:$A1638,'Firmmast - master file'!$B$9:$B$217)</f>
        <v>Skipton Financial Services Ltd</v>
      </c>
    </row>
    <row r="1431" spans="1:19">
      <c r="A1431" t="s">
        <v>4938</v>
      </c>
      <c r="B1431">
        <v>100013</v>
      </c>
      <c r="C1431">
        <v>44</v>
      </c>
      <c r="D1431">
        <v>20061017</v>
      </c>
      <c r="E1431">
        <v>20071031</v>
      </c>
      <c r="F1431">
        <v>20071110</v>
      </c>
      <c r="H1431" s="10">
        <v>100013</v>
      </c>
      <c r="I1431" s="10">
        <v>44</v>
      </c>
      <c r="J1431" s="12">
        <v>39007</v>
      </c>
      <c r="K1431" s="12">
        <v>39386</v>
      </c>
      <c r="L1431" s="12">
        <v>39396</v>
      </c>
      <c r="R1431" s="42" t="str">
        <f>LOOKUP(A1431,'IBD - Individuals Basic'!$A$9:$A$3006,'IBD - Individuals Basic'!$B$9:$B$3006)</f>
        <v>Mr Michael James Van Der Straaten</v>
      </c>
      <c r="S1431" s="42" t="str">
        <f ca="1">LOOKUP(B1431,'Firmmast - master file'!$A$9:$A1639,'Firmmast - master file'!$B$9:$B$217)</f>
        <v>Skipton Financial Services Ltd</v>
      </c>
    </row>
    <row r="1432" spans="1:19">
      <c r="A1432" t="s">
        <v>4938</v>
      </c>
      <c r="B1432">
        <v>100013</v>
      </c>
      <c r="C1432">
        <v>45</v>
      </c>
      <c r="D1432">
        <v>20060215</v>
      </c>
      <c r="E1432">
        <v>20061017</v>
      </c>
      <c r="F1432">
        <v>20061017</v>
      </c>
      <c r="H1432" s="10">
        <v>100013</v>
      </c>
      <c r="I1432" s="10">
        <v>45</v>
      </c>
      <c r="J1432" s="12">
        <v>38763</v>
      </c>
      <c r="K1432" s="12">
        <v>39007</v>
      </c>
      <c r="L1432" s="12">
        <v>39007</v>
      </c>
      <c r="R1432" s="42" t="str">
        <f>LOOKUP(A1432,'IBD - Individuals Basic'!$A$9:$A$3006,'IBD - Individuals Basic'!$B$9:$B$3006)</f>
        <v>Mr Michael James Van Der Straaten</v>
      </c>
      <c r="S1432" s="42" t="str">
        <f ca="1">LOOKUP(B1432,'Firmmast - master file'!$A$9:$A1640,'Firmmast - master file'!$B$9:$B$217)</f>
        <v>Skipton Financial Services Ltd</v>
      </c>
    </row>
    <row r="1433" spans="1:19">
      <c r="A1433" t="s">
        <v>4938</v>
      </c>
      <c r="B1433">
        <v>100013</v>
      </c>
      <c r="C1433">
        <v>63</v>
      </c>
      <c r="D1433">
        <v>20071101</v>
      </c>
      <c r="E1433">
        <v>20140106</v>
      </c>
      <c r="F1433">
        <v>20140106</v>
      </c>
      <c r="H1433" s="10">
        <v>100013</v>
      </c>
      <c r="I1433" s="10">
        <v>63</v>
      </c>
      <c r="J1433" s="12">
        <v>39387</v>
      </c>
      <c r="K1433" s="12">
        <v>41645</v>
      </c>
      <c r="L1433" s="12">
        <v>41645</v>
      </c>
      <c r="R1433" s="42" t="str">
        <f>LOOKUP(A1433,'IBD - Individuals Basic'!$A$9:$A$3006,'IBD - Individuals Basic'!$B$9:$B$3006)</f>
        <v>Mr Michael James Van Der Straaten</v>
      </c>
      <c r="S1433" s="42" t="str">
        <f ca="1">LOOKUP(B1433,'Firmmast - master file'!$A$9:$A1641,'Firmmast - master file'!$B$9:$B$217)</f>
        <v>Skipton Financial Services Ltd</v>
      </c>
    </row>
    <row r="1434" spans="1:19">
      <c r="A1434" t="s">
        <v>4941</v>
      </c>
      <c r="B1434">
        <v>100013</v>
      </c>
      <c r="C1434">
        <v>44</v>
      </c>
      <c r="D1434">
        <v>20041214</v>
      </c>
      <c r="E1434">
        <v>20050414</v>
      </c>
      <c r="F1434">
        <v>20050421</v>
      </c>
      <c r="H1434" s="10">
        <v>100013</v>
      </c>
      <c r="I1434" s="10">
        <v>44</v>
      </c>
      <c r="J1434" s="12">
        <v>38335</v>
      </c>
      <c r="K1434" s="12">
        <v>38456</v>
      </c>
      <c r="L1434" s="12">
        <v>38463</v>
      </c>
      <c r="R1434" s="42" t="str">
        <f>LOOKUP(A1434,'IBD - Individuals Basic'!$A$9:$A$3006,'IBD - Individuals Basic'!$B$9:$B$3006)</f>
        <v>Mr Matthew James Walton</v>
      </c>
      <c r="S1434" s="42" t="str">
        <f ca="1">LOOKUP(B1434,'Firmmast - master file'!$A$9:$A1642,'Firmmast - master file'!$B$9:$B$217)</f>
        <v>Skipton Financial Services Ltd</v>
      </c>
    </row>
    <row r="1435" spans="1:19">
      <c r="A1435" t="s">
        <v>4941</v>
      </c>
      <c r="B1435">
        <v>100013</v>
      </c>
      <c r="C1435">
        <v>45</v>
      </c>
      <c r="D1435">
        <v>20040205</v>
      </c>
      <c r="E1435">
        <v>20041214</v>
      </c>
      <c r="F1435">
        <v>20041214</v>
      </c>
      <c r="H1435" s="10">
        <v>100013</v>
      </c>
      <c r="I1435" s="10">
        <v>45</v>
      </c>
      <c r="J1435" s="12">
        <v>38022</v>
      </c>
      <c r="K1435" s="12">
        <v>38335</v>
      </c>
      <c r="L1435" s="12">
        <v>38335</v>
      </c>
      <c r="R1435" s="42" t="str">
        <f>LOOKUP(A1435,'IBD - Individuals Basic'!$A$9:$A$3006,'IBD - Individuals Basic'!$B$9:$B$3006)</f>
        <v>Mr Matthew James Walton</v>
      </c>
      <c r="S1435" s="42" t="str">
        <f ca="1">LOOKUP(B1435,'Firmmast - master file'!$A$9:$A1643,'Firmmast - master file'!$B$9:$B$217)</f>
        <v>Skipton Financial Services Ltd</v>
      </c>
    </row>
    <row r="1436" spans="1:19">
      <c r="A1436" t="s">
        <v>4944</v>
      </c>
      <c r="B1436">
        <v>100013</v>
      </c>
      <c r="C1436">
        <v>44</v>
      </c>
      <c r="D1436">
        <v>20030501</v>
      </c>
      <c r="E1436">
        <v>20030930</v>
      </c>
      <c r="F1436">
        <v>20071018</v>
      </c>
      <c r="H1436" s="10">
        <v>100013</v>
      </c>
      <c r="I1436" s="10">
        <v>44</v>
      </c>
      <c r="J1436" s="12">
        <v>37742</v>
      </c>
      <c r="K1436" s="12">
        <v>37894</v>
      </c>
      <c r="L1436" s="12">
        <v>39373</v>
      </c>
      <c r="R1436" s="42" t="str">
        <f>LOOKUP(A1436,'IBD - Individuals Basic'!$A$9:$A$3006,'IBD - Individuals Basic'!$B$9:$B$3006)</f>
        <v>Mr Michael John White</v>
      </c>
      <c r="S1436" s="42" t="str">
        <f ca="1">LOOKUP(B1436,'Firmmast - master file'!$A$9:$A1644,'Firmmast - master file'!$B$9:$B$217)</f>
        <v>Skipton Financial Services Ltd</v>
      </c>
    </row>
    <row r="1437" spans="1:19">
      <c r="A1437" t="s">
        <v>4947</v>
      </c>
      <c r="B1437">
        <v>144543</v>
      </c>
      <c r="C1437">
        <v>63</v>
      </c>
      <c r="D1437">
        <v>20140124</v>
      </c>
      <c r="F1437">
        <v>20140124</v>
      </c>
      <c r="H1437" s="10">
        <v>144543</v>
      </c>
      <c r="I1437" s="10">
        <v>63</v>
      </c>
      <c r="J1437" s="12">
        <v>41663</v>
      </c>
      <c r="K1437" s="12" t="s">
        <v>734</v>
      </c>
      <c r="L1437" s="12">
        <v>41663</v>
      </c>
      <c r="R1437" s="42" t="str">
        <f>LOOKUP(A1437,'IBD - Individuals Basic'!$A$9:$A$3006,'IBD - Individuals Basic'!$B$9:$B$3006)</f>
        <v>Mr Marcus Kenneth Brookes</v>
      </c>
      <c r="S1437" s="42" t="str">
        <f ca="1">LOOKUP(B1437,'Firmmast - master file'!$A$9:$A1645,'Firmmast - master file'!$B$9:$B$217)</f>
        <v>Schroder Investment Management North America Limited</v>
      </c>
    </row>
    <row r="1438" spans="1:19">
      <c r="A1438" t="s">
        <v>4950</v>
      </c>
      <c r="B1438">
        <v>312909</v>
      </c>
      <c r="C1438">
        <v>22</v>
      </c>
      <c r="D1438">
        <v>20041031</v>
      </c>
      <c r="E1438">
        <v>20060811</v>
      </c>
      <c r="F1438">
        <v>20060821</v>
      </c>
      <c r="H1438" s="10">
        <v>312909</v>
      </c>
      <c r="I1438" s="10">
        <v>22</v>
      </c>
      <c r="J1438" s="12">
        <v>38291</v>
      </c>
      <c r="K1438" s="12">
        <v>38940</v>
      </c>
      <c r="L1438" s="12">
        <v>38950</v>
      </c>
      <c r="R1438" s="42" t="str">
        <f>LOOKUP(A1438,'IBD - Individuals Basic'!$A$9:$A$3006,'IBD - Individuals Basic'!$B$9:$B$3006)</f>
        <v>Mr Michael Meredyth Gower Fannin</v>
      </c>
      <c r="S1438" s="42" t="str">
        <f ca="1">LOOKUP(B1438,'Firmmast - master file'!$A$9:$A1646,'Firmmast - master file'!$B$9:$B$217)</f>
        <v>Perception Finance Limited</v>
      </c>
    </row>
    <row r="1439" spans="1:19">
      <c r="A1439" t="s">
        <v>4953</v>
      </c>
      <c r="B1439">
        <v>144543</v>
      </c>
      <c r="C1439">
        <v>63</v>
      </c>
      <c r="D1439">
        <v>20141119</v>
      </c>
      <c r="F1439">
        <v>20141119</v>
      </c>
      <c r="H1439" s="10">
        <v>144543</v>
      </c>
      <c r="I1439" s="10">
        <v>63</v>
      </c>
      <c r="J1439" s="12">
        <v>41962</v>
      </c>
      <c r="K1439" s="12" t="s">
        <v>734</v>
      </c>
      <c r="L1439" s="12">
        <v>41962</v>
      </c>
      <c r="R1439" s="42" t="str">
        <f>LOOKUP(A1439,'IBD - Individuals Basic'!$A$9:$A$3006,'IBD - Individuals Basic'!$B$9:$B$3006)</f>
        <v>Mr Muhammad Mohsin Memon</v>
      </c>
      <c r="S1439" s="42" t="str">
        <f ca="1">LOOKUP(B1439,'Firmmast - master file'!$A$9:$A1647,'Firmmast - master file'!$B$9:$B$217)</f>
        <v>Schroder Investment Management North America Limited</v>
      </c>
    </row>
    <row r="1440" spans="1:19">
      <c r="A1440" t="s">
        <v>4956</v>
      </c>
      <c r="B1440">
        <v>144543</v>
      </c>
      <c r="C1440">
        <v>49</v>
      </c>
      <c r="D1440">
        <v>20031208</v>
      </c>
      <c r="E1440">
        <v>20050812</v>
      </c>
      <c r="F1440">
        <v>20050714</v>
      </c>
      <c r="H1440" s="10">
        <v>144543</v>
      </c>
      <c r="I1440" s="10">
        <v>49</v>
      </c>
      <c r="J1440" s="12">
        <v>37963</v>
      </c>
      <c r="K1440" s="12">
        <v>38576</v>
      </c>
      <c r="L1440" s="12">
        <v>38547</v>
      </c>
      <c r="R1440" s="42" t="str">
        <f>LOOKUP(A1440,'IBD - Individuals Basic'!$A$9:$A$3006,'IBD - Individuals Basic'!$B$9:$B$3006)</f>
        <v>Miss Melissa Margaret Scaramellini</v>
      </c>
      <c r="S1440" s="42" t="str">
        <f ca="1">LOOKUP(B1440,'Firmmast - master file'!$A$9:$A1648,'Firmmast - master file'!$B$9:$B$217)</f>
        <v>Schroder Investment Management North America Limited</v>
      </c>
    </row>
    <row r="1441" spans="1:19">
      <c r="A1441" t="s">
        <v>4959</v>
      </c>
      <c r="B1441">
        <v>100013</v>
      </c>
      <c r="C1441">
        <v>45</v>
      </c>
      <c r="D1441">
        <v>20050119</v>
      </c>
      <c r="E1441">
        <v>20060831</v>
      </c>
      <c r="F1441">
        <v>20060904</v>
      </c>
      <c r="H1441" s="10">
        <v>100013</v>
      </c>
      <c r="I1441" s="10">
        <v>45</v>
      </c>
      <c r="J1441" s="12">
        <v>38371</v>
      </c>
      <c r="K1441" s="12">
        <v>38960</v>
      </c>
      <c r="L1441" s="12">
        <v>38964</v>
      </c>
      <c r="R1441" s="42" t="str">
        <f>LOOKUP(A1441,'IBD - Individuals Basic'!$A$9:$A$3006,'IBD - Individuals Basic'!$B$9:$B$3006)</f>
        <v>Mr Michael Owen Davies</v>
      </c>
      <c r="S1441" s="42" t="str">
        <f ca="1">LOOKUP(B1441,'Firmmast - master file'!$A$9:$A1649,'Firmmast - master file'!$B$9:$B$217)</f>
        <v>Skipton Financial Services Ltd</v>
      </c>
    </row>
    <row r="1442" spans="1:19">
      <c r="A1442" t="s">
        <v>4962</v>
      </c>
      <c r="B1442">
        <v>485651</v>
      </c>
      <c r="C1442">
        <v>25</v>
      </c>
      <c r="D1442">
        <v>20101026</v>
      </c>
      <c r="F1442">
        <v>20101026</v>
      </c>
      <c r="H1442" s="10">
        <v>485651</v>
      </c>
      <c r="I1442" s="10">
        <v>25</v>
      </c>
      <c r="J1442" s="12">
        <v>40477</v>
      </c>
      <c r="K1442" s="12" t="s">
        <v>734</v>
      </c>
      <c r="L1442" s="12">
        <v>40477</v>
      </c>
      <c r="R1442" s="42" t="str">
        <f>LOOKUP(A1442,'IBD - Individuals Basic'!$A$9:$A$3006,'IBD - Individuals Basic'!$B$9:$B$3006)</f>
        <v>Mr Michael Paul Brown</v>
      </c>
      <c r="S1442" s="42" t="str">
        <f ca="1">LOOKUP(B1442,'Firmmast - master file'!$A$9:$A1650,'Firmmast - master file'!$B$9:$B$217)</f>
        <v>Total Capital Partners LLP</v>
      </c>
    </row>
    <row r="1443" spans="1:19">
      <c r="A1443" t="s">
        <v>4962</v>
      </c>
      <c r="B1443">
        <v>485651</v>
      </c>
      <c r="C1443">
        <v>63</v>
      </c>
      <c r="D1443">
        <v>20081208</v>
      </c>
      <c r="F1443">
        <v>20081208</v>
      </c>
      <c r="H1443" s="10">
        <v>485651</v>
      </c>
      <c r="I1443" s="10">
        <v>63</v>
      </c>
      <c r="J1443" s="12">
        <v>39790</v>
      </c>
      <c r="K1443" s="12" t="s">
        <v>734</v>
      </c>
      <c r="L1443" s="12">
        <v>39790</v>
      </c>
      <c r="R1443" s="42" t="str">
        <f>LOOKUP(A1443,'IBD - Individuals Basic'!$A$9:$A$3006,'IBD - Individuals Basic'!$B$9:$B$3006)</f>
        <v>Mr Michael Paul Brown</v>
      </c>
      <c r="S1443" s="42" t="str">
        <f ca="1">LOOKUP(B1443,'Firmmast - master file'!$A$9:$A1651,'Firmmast - master file'!$B$9:$B$217)</f>
        <v>Total Capital Partners LLP</v>
      </c>
    </row>
    <row r="1444" spans="1:19">
      <c r="A1444" t="s">
        <v>4965</v>
      </c>
      <c r="B1444">
        <v>100013</v>
      </c>
      <c r="C1444">
        <v>63</v>
      </c>
      <c r="D1444">
        <v>20130528</v>
      </c>
      <c r="E1444">
        <v>20161027</v>
      </c>
      <c r="F1444">
        <v>20161111</v>
      </c>
      <c r="H1444" s="10">
        <v>100013</v>
      </c>
      <c r="I1444" s="10">
        <v>63</v>
      </c>
      <c r="J1444" s="12">
        <v>41422</v>
      </c>
      <c r="K1444" s="12">
        <v>42670</v>
      </c>
      <c r="L1444" s="12">
        <v>42685</v>
      </c>
      <c r="R1444" s="42" t="str">
        <f>LOOKUP(A1444,'IBD - Individuals Basic'!$A$9:$A$3006,'IBD - Individuals Basic'!$B$9:$B$3006)</f>
        <v>Mr Martin Paul Hayden</v>
      </c>
      <c r="S1444" s="42" t="str">
        <f ca="1">LOOKUP(B1444,'Firmmast - master file'!$A$9:$A1652,'Firmmast - master file'!$B$9:$B$217)</f>
        <v>Skipton Financial Services Ltd</v>
      </c>
    </row>
    <row r="1445" spans="1:19">
      <c r="A1445" t="s">
        <v>4968</v>
      </c>
      <c r="B1445">
        <v>100013</v>
      </c>
      <c r="C1445">
        <v>63</v>
      </c>
      <c r="D1445">
        <v>20101104</v>
      </c>
      <c r="E1445">
        <v>20120319</v>
      </c>
      <c r="F1445">
        <v>20120321</v>
      </c>
      <c r="H1445" s="10">
        <v>100013</v>
      </c>
      <c r="I1445" s="10">
        <v>63</v>
      </c>
      <c r="J1445" s="12">
        <v>40486</v>
      </c>
      <c r="K1445" s="12">
        <v>40987</v>
      </c>
      <c r="L1445" s="12">
        <v>40989</v>
      </c>
      <c r="R1445" s="42" t="str">
        <f>LOOKUP(A1445,'IBD - Individuals Basic'!$A$9:$A$3006,'IBD - Individuals Basic'!$B$9:$B$3006)</f>
        <v>Mr Mark Paul Kilner</v>
      </c>
      <c r="S1445" s="42" t="str">
        <f ca="1">LOOKUP(B1445,'Firmmast - master file'!$A$9:$A1653,'Firmmast - master file'!$B$9:$B$217)</f>
        <v>Skipton Financial Services Ltd</v>
      </c>
    </row>
    <row r="1446" spans="1:19">
      <c r="A1446" t="s">
        <v>4971</v>
      </c>
      <c r="B1446">
        <v>144543</v>
      </c>
      <c r="C1446">
        <v>44</v>
      </c>
      <c r="D1446">
        <v>20040114</v>
      </c>
      <c r="E1446">
        <v>20071031</v>
      </c>
      <c r="F1446">
        <v>20180118</v>
      </c>
      <c r="H1446" s="10">
        <v>144543</v>
      </c>
      <c r="I1446" s="10">
        <v>44</v>
      </c>
      <c r="J1446" s="12">
        <v>38000</v>
      </c>
      <c r="K1446" s="12">
        <v>39386</v>
      </c>
      <c r="L1446" s="12">
        <v>43118</v>
      </c>
      <c r="R1446" s="42" t="str">
        <f>LOOKUP(A1446,'IBD - Individuals Basic'!$A$9:$A$3006,'IBD - Individuals Basic'!$B$9:$B$3006)</f>
        <v>Mr Miles Patrick O'Connor</v>
      </c>
      <c r="S1446" s="42" t="str">
        <f ca="1">LOOKUP(B1446,'Firmmast - master file'!$A$9:$A1654,'Firmmast - master file'!$B$9:$B$217)</f>
        <v>Schroder Investment Management North America Limited</v>
      </c>
    </row>
    <row r="1447" spans="1:19">
      <c r="A1447" t="s">
        <v>4971</v>
      </c>
      <c r="B1447">
        <v>144543</v>
      </c>
      <c r="C1447">
        <v>63</v>
      </c>
      <c r="D1447">
        <v>20071101</v>
      </c>
      <c r="E1447">
        <v>20150430</v>
      </c>
      <c r="F1447">
        <v>20180118</v>
      </c>
      <c r="H1447" s="10">
        <v>144543</v>
      </c>
      <c r="I1447" s="10">
        <v>63</v>
      </c>
      <c r="J1447" s="12">
        <v>39387</v>
      </c>
      <c r="K1447" s="12">
        <v>42124</v>
      </c>
      <c r="L1447" s="12">
        <v>43118</v>
      </c>
      <c r="R1447" s="42" t="str">
        <f>LOOKUP(A1447,'IBD - Individuals Basic'!$A$9:$A$3006,'IBD - Individuals Basic'!$B$9:$B$3006)</f>
        <v>Mr Miles Patrick O'Connor</v>
      </c>
      <c r="S1447" s="42" t="str">
        <f ca="1">LOOKUP(B1447,'Firmmast - master file'!$A$9:$A1655,'Firmmast - master file'!$B$9:$B$217)</f>
        <v>Schroder Investment Management North America Limited</v>
      </c>
    </row>
    <row r="1448" spans="1:19">
      <c r="A1448" t="s">
        <v>4974</v>
      </c>
      <c r="B1448">
        <v>100013</v>
      </c>
      <c r="C1448">
        <v>44</v>
      </c>
      <c r="D1448">
        <v>20050411</v>
      </c>
      <c r="E1448">
        <v>20050930</v>
      </c>
      <c r="F1448">
        <v>20051004</v>
      </c>
      <c r="H1448" s="10">
        <v>100013</v>
      </c>
      <c r="I1448" s="10">
        <v>44</v>
      </c>
      <c r="J1448" s="12">
        <v>38453</v>
      </c>
      <c r="K1448" s="12">
        <v>38625</v>
      </c>
      <c r="L1448" s="12">
        <v>38629</v>
      </c>
      <c r="R1448" s="42" t="str">
        <f>LOOKUP(A1448,'IBD - Individuals Basic'!$A$9:$A$3006,'IBD - Individuals Basic'!$B$9:$B$3006)</f>
        <v>Mr Martin Paul Rhymes</v>
      </c>
      <c r="S1448" s="42" t="str">
        <f ca="1">LOOKUP(B1448,'Firmmast - master file'!$A$9:$A1656,'Firmmast - master file'!$B$9:$B$217)</f>
        <v>Skipton Financial Services Ltd</v>
      </c>
    </row>
    <row r="1449" spans="1:19">
      <c r="A1449" t="s">
        <v>4974</v>
      </c>
      <c r="B1449">
        <v>100013</v>
      </c>
      <c r="C1449">
        <v>45</v>
      </c>
      <c r="D1449">
        <v>20040615</v>
      </c>
      <c r="E1449">
        <v>20050411</v>
      </c>
      <c r="F1449">
        <v>20050411</v>
      </c>
      <c r="H1449" s="10">
        <v>100013</v>
      </c>
      <c r="I1449" s="10">
        <v>45</v>
      </c>
      <c r="J1449" s="12">
        <v>38153</v>
      </c>
      <c r="K1449" s="12">
        <v>38453</v>
      </c>
      <c r="L1449" s="12">
        <v>38453</v>
      </c>
      <c r="R1449" s="42" t="str">
        <f>LOOKUP(A1449,'IBD - Individuals Basic'!$A$9:$A$3006,'IBD - Individuals Basic'!$B$9:$B$3006)</f>
        <v>Mr Martin Paul Rhymes</v>
      </c>
      <c r="S1449" s="42" t="str">
        <f ca="1">LOOKUP(B1449,'Firmmast - master file'!$A$9:$A1657,'Firmmast - master file'!$B$9:$B$217)</f>
        <v>Skipton Financial Services Ltd</v>
      </c>
    </row>
    <row r="1450" spans="1:19">
      <c r="A1450" t="s">
        <v>4977</v>
      </c>
      <c r="B1450">
        <v>100013</v>
      </c>
      <c r="C1450">
        <v>45</v>
      </c>
      <c r="D1450">
        <v>20060707</v>
      </c>
      <c r="E1450">
        <v>20070601</v>
      </c>
      <c r="F1450">
        <v>20171023</v>
      </c>
      <c r="H1450" s="10">
        <v>100013</v>
      </c>
      <c r="I1450" s="10">
        <v>45</v>
      </c>
      <c r="J1450" s="12">
        <v>38905</v>
      </c>
      <c r="K1450" s="12">
        <v>39234</v>
      </c>
      <c r="L1450" s="12">
        <v>43031</v>
      </c>
      <c r="R1450" s="42" t="str">
        <f>LOOKUP(A1450,'IBD - Individuals Basic'!$A$9:$A$3006,'IBD - Individuals Basic'!$B$9:$B$3006)</f>
        <v>Mr Michael Paul Walker</v>
      </c>
      <c r="S1450" s="42" t="str">
        <f ca="1">LOOKUP(B1450,'Firmmast - master file'!$A$9:$A1658,'Firmmast - master file'!$B$9:$B$217)</f>
        <v>Skipton Financial Services Ltd</v>
      </c>
    </row>
    <row r="1451" spans="1:19">
      <c r="A1451" t="s">
        <v>4980</v>
      </c>
      <c r="B1451">
        <v>100013</v>
      </c>
      <c r="C1451">
        <v>22</v>
      </c>
      <c r="D1451">
        <v>20081104</v>
      </c>
      <c r="E1451">
        <v>20130110</v>
      </c>
      <c r="F1451">
        <v>20171024</v>
      </c>
      <c r="H1451" s="10">
        <v>100013</v>
      </c>
      <c r="I1451" s="10">
        <v>22</v>
      </c>
      <c r="J1451" s="12">
        <v>39756</v>
      </c>
      <c r="K1451" s="12">
        <v>41284</v>
      </c>
      <c r="L1451" s="12">
        <v>43032</v>
      </c>
      <c r="R1451" s="42" t="str">
        <f>LOOKUP(A1451,'IBD - Individuals Basic'!$A$9:$A$3006,'IBD - Individuals Basic'!$B$9:$B$3006)</f>
        <v>Mr Mark Russell Fleet</v>
      </c>
      <c r="S1451" s="42" t="str">
        <f ca="1">LOOKUP(B1451,'Firmmast - master file'!$A$9:$A1659,'Firmmast - master file'!$B$9:$B$217)</f>
        <v>Skipton Financial Services Ltd</v>
      </c>
    </row>
    <row r="1452" spans="1:19">
      <c r="A1452" t="s">
        <v>4980</v>
      </c>
      <c r="B1452">
        <v>100013</v>
      </c>
      <c r="C1452">
        <v>23</v>
      </c>
      <c r="D1452">
        <v>20130110</v>
      </c>
      <c r="E1452">
        <v>20141231</v>
      </c>
      <c r="F1452">
        <v>20171024</v>
      </c>
      <c r="H1452" s="10">
        <v>100013</v>
      </c>
      <c r="I1452" s="10">
        <v>23</v>
      </c>
      <c r="J1452" s="12">
        <v>41284</v>
      </c>
      <c r="K1452" s="12">
        <v>42004</v>
      </c>
      <c r="L1452" s="12">
        <v>43032</v>
      </c>
      <c r="R1452" s="42" t="str">
        <f>LOOKUP(A1452,'IBD - Individuals Basic'!$A$9:$A$3006,'IBD - Individuals Basic'!$B$9:$B$3006)</f>
        <v>Mr Mark Russell Fleet</v>
      </c>
      <c r="S1452" s="42" t="str">
        <f ca="1">LOOKUP(B1452,'Firmmast - master file'!$A$9:$A1660,'Firmmast - master file'!$B$9:$B$217)</f>
        <v>Skipton Financial Services Ltd</v>
      </c>
    </row>
    <row r="1453" spans="1:19">
      <c r="A1453" t="s">
        <v>4980</v>
      </c>
      <c r="B1453">
        <v>100013</v>
      </c>
      <c r="C1453">
        <v>24</v>
      </c>
      <c r="D1453">
        <v>20081104</v>
      </c>
      <c r="E1453">
        <v>20110209</v>
      </c>
      <c r="F1453">
        <v>20171024</v>
      </c>
      <c r="H1453" s="10">
        <v>100013</v>
      </c>
      <c r="I1453" s="10">
        <v>24</v>
      </c>
      <c r="J1453" s="12">
        <v>39756</v>
      </c>
      <c r="K1453" s="12">
        <v>40583</v>
      </c>
      <c r="L1453" s="12">
        <v>43032</v>
      </c>
      <c r="R1453" s="42" t="str">
        <f>LOOKUP(A1453,'IBD - Individuals Basic'!$A$9:$A$3006,'IBD - Individuals Basic'!$B$9:$B$3006)</f>
        <v>Mr Mark Russell Fleet</v>
      </c>
      <c r="S1453" s="42" t="str">
        <f ca="1">LOOKUP(B1453,'Firmmast - master file'!$A$9:$A1661,'Firmmast - master file'!$B$9:$B$217)</f>
        <v>Skipton Financial Services Ltd</v>
      </c>
    </row>
    <row r="1454" spans="1:19">
      <c r="A1454" t="s">
        <v>4980</v>
      </c>
      <c r="B1454">
        <v>100013</v>
      </c>
      <c r="C1454">
        <v>29</v>
      </c>
      <c r="D1454">
        <v>20081104</v>
      </c>
      <c r="E1454">
        <v>20090331</v>
      </c>
      <c r="F1454">
        <v>20171024</v>
      </c>
      <c r="H1454" s="10">
        <v>100013</v>
      </c>
      <c r="I1454" s="10">
        <v>29</v>
      </c>
      <c r="J1454" s="12">
        <v>39756</v>
      </c>
      <c r="K1454" s="12">
        <v>39903</v>
      </c>
      <c r="L1454" s="12">
        <v>43032</v>
      </c>
      <c r="R1454" s="42" t="str">
        <f>LOOKUP(A1454,'IBD - Individuals Basic'!$A$9:$A$3006,'IBD - Individuals Basic'!$B$9:$B$3006)</f>
        <v>Mr Mark Russell Fleet</v>
      </c>
      <c r="S1454" s="42" t="str">
        <f ca="1">LOOKUP(B1454,'Firmmast - master file'!$A$9:$A1662,'Firmmast - master file'!$B$9:$B$217)</f>
        <v>Skipton Financial Services Ltd</v>
      </c>
    </row>
    <row r="1455" spans="1:19">
      <c r="A1455" t="s">
        <v>4980</v>
      </c>
      <c r="B1455">
        <v>100013</v>
      </c>
      <c r="C1455">
        <v>60</v>
      </c>
      <c r="D1455">
        <v>20081110</v>
      </c>
      <c r="E1455">
        <v>20110301</v>
      </c>
      <c r="F1455">
        <v>20171024</v>
      </c>
      <c r="H1455" s="10">
        <v>100013</v>
      </c>
      <c r="I1455" s="10">
        <v>60</v>
      </c>
      <c r="J1455" s="12">
        <v>39762</v>
      </c>
      <c r="K1455" s="12">
        <v>40603</v>
      </c>
      <c r="L1455" s="12">
        <v>43032</v>
      </c>
      <c r="R1455" s="42" t="str">
        <f>LOOKUP(A1455,'IBD - Individuals Basic'!$A$9:$A$3006,'IBD - Individuals Basic'!$B$9:$B$3006)</f>
        <v>Mr Mark Russell Fleet</v>
      </c>
      <c r="S1455" s="42" t="str">
        <f ca="1">LOOKUP(B1455,'Firmmast - master file'!$A$9:$A1663,'Firmmast - master file'!$B$9:$B$217)</f>
        <v>Skipton Financial Services Ltd</v>
      </c>
    </row>
    <row r="1456" spans="1:19">
      <c r="A1456" t="s">
        <v>4983</v>
      </c>
      <c r="B1456">
        <v>144543</v>
      </c>
      <c r="C1456">
        <v>44</v>
      </c>
      <c r="D1456">
        <v>20030311</v>
      </c>
      <c r="E1456">
        <v>20071031</v>
      </c>
      <c r="F1456">
        <v>20131003</v>
      </c>
      <c r="H1456" s="10">
        <v>144543</v>
      </c>
      <c r="I1456" s="10">
        <v>44</v>
      </c>
      <c r="J1456" s="12">
        <v>37691</v>
      </c>
      <c r="K1456" s="12">
        <v>39386</v>
      </c>
      <c r="L1456" s="12">
        <v>41550</v>
      </c>
      <c r="R1456" s="42" t="str">
        <f>LOOKUP(A1456,'IBD - Individuals Basic'!$A$9:$A$3006,'IBD - Individuals Basic'!$B$9:$B$3006)</f>
        <v>Mr Matthew Robert James Franklin</v>
      </c>
      <c r="S1456" s="42" t="str">
        <f ca="1">LOOKUP(B1456,'Firmmast - master file'!$A$9:$A1664,'Firmmast - master file'!$B$9:$B$217)</f>
        <v>Schroder Investment Management North America Limited</v>
      </c>
    </row>
    <row r="1457" spans="1:19">
      <c r="A1457" t="s">
        <v>4983</v>
      </c>
      <c r="B1457">
        <v>144543</v>
      </c>
      <c r="C1457">
        <v>45</v>
      </c>
      <c r="D1457">
        <v>20020419</v>
      </c>
      <c r="E1457">
        <v>20030213</v>
      </c>
      <c r="F1457">
        <v>20131003</v>
      </c>
      <c r="H1457" s="10">
        <v>144543</v>
      </c>
      <c r="I1457" s="10">
        <v>45</v>
      </c>
      <c r="J1457" s="12">
        <v>37365</v>
      </c>
      <c r="K1457" s="12">
        <v>37665</v>
      </c>
      <c r="L1457" s="12">
        <v>41550</v>
      </c>
      <c r="R1457" s="42" t="str">
        <f>LOOKUP(A1457,'IBD - Individuals Basic'!$A$9:$A$3006,'IBD - Individuals Basic'!$B$9:$B$3006)</f>
        <v>Mr Matthew Robert James Franklin</v>
      </c>
      <c r="S1457" s="42" t="str">
        <f ca="1">LOOKUP(B1457,'Firmmast - master file'!$A$9:$A1665,'Firmmast - master file'!$B$9:$B$217)</f>
        <v>Schroder Investment Management North America Limited</v>
      </c>
    </row>
    <row r="1458" spans="1:19">
      <c r="A1458" t="s">
        <v>4983</v>
      </c>
      <c r="B1458">
        <v>144543</v>
      </c>
      <c r="C1458">
        <v>49</v>
      </c>
      <c r="D1458">
        <v>20061130</v>
      </c>
      <c r="E1458">
        <v>20071031</v>
      </c>
      <c r="F1458">
        <v>20131003</v>
      </c>
      <c r="H1458" s="10">
        <v>144543</v>
      </c>
      <c r="I1458" s="10">
        <v>49</v>
      </c>
      <c r="J1458" s="12">
        <v>39051</v>
      </c>
      <c r="K1458" s="12">
        <v>39386</v>
      </c>
      <c r="L1458" s="12">
        <v>41550</v>
      </c>
      <c r="R1458" s="42" t="str">
        <f>LOOKUP(A1458,'IBD - Individuals Basic'!$A$9:$A$3006,'IBD - Individuals Basic'!$B$9:$B$3006)</f>
        <v>Mr Matthew Robert James Franklin</v>
      </c>
      <c r="S1458" s="42" t="str">
        <f ca="1">LOOKUP(B1458,'Firmmast - master file'!$A$9:$A1666,'Firmmast - master file'!$B$9:$B$217)</f>
        <v>Schroder Investment Management North America Limited</v>
      </c>
    </row>
    <row r="1459" spans="1:19">
      <c r="A1459" t="s">
        <v>4983</v>
      </c>
      <c r="B1459">
        <v>144543</v>
      </c>
      <c r="C1459">
        <v>63</v>
      </c>
      <c r="D1459">
        <v>20071101</v>
      </c>
      <c r="E1459">
        <v>20120302</v>
      </c>
      <c r="F1459">
        <v>20131003</v>
      </c>
      <c r="H1459" s="10">
        <v>144543</v>
      </c>
      <c r="I1459" s="10">
        <v>63</v>
      </c>
      <c r="J1459" s="12">
        <v>39387</v>
      </c>
      <c r="K1459" s="12">
        <v>40970</v>
      </c>
      <c r="L1459" s="12">
        <v>41550</v>
      </c>
      <c r="R1459" s="42" t="str">
        <f>LOOKUP(A1459,'IBD - Individuals Basic'!$A$9:$A$3006,'IBD - Individuals Basic'!$B$9:$B$3006)</f>
        <v>Mr Matthew Robert James Franklin</v>
      </c>
      <c r="S1459" s="42" t="str">
        <f ca="1">LOOKUP(B1459,'Firmmast - master file'!$A$9:$A1667,'Firmmast - master file'!$B$9:$B$217)</f>
        <v>Schroder Investment Management North America Limited</v>
      </c>
    </row>
    <row r="1460" spans="1:19">
      <c r="A1460" t="s">
        <v>4986</v>
      </c>
      <c r="B1460">
        <v>144543</v>
      </c>
      <c r="C1460">
        <v>63</v>
      </c>
      <c r="D1460">
        <v>20080121</v>
      </c>
      <c r="E1460">
        <v>20120505</v>
      </c>
      <c r="F1460">
        <v>20120509</v>
      </c>
      <c r="H1460" s="10">
        <v>144543</v>
      </c>
      <c r="I1460" s="10">
        <v>63</v>
      </c>
      <c r="J1460" s="12">
        <v>39468</v>
      </c>
      <c r="K1460" s="12">
        <v>41034</v>
      </c>
      <c r="L1460" s="12">
        <v>41038</v>
      </c>
      <c r="R1460" s="42" t="str">
        <f>LOOKUP(A1460,'IBD - Individuals Basic'!$A$9:$A$3006,'IBD - Individuals Basic'!$B$9:$B$3006)</f>
        <v>Mr Michael Roy Foggin</v>
      </c>
      <c r="S1460" s="42" t="str">
        <f ca="1">LOOKUP(B1460,'Firmmast - master file'!$A$9:$A1668,'Firmmast - master file'!$B$9:$B$217)</f>
        <v>Schroder Investment Management North America Limited</v>
      </c>
    </row>
    <row r="1461" spans="1:19">
      <c r="A1461" t="s">
        <v>4989</v>
      </c>
      <c r="B1461">
        <v>100013</v>
      </c>
      <c r="C1461">
        <v>45</v>
      </c>
      <c r="D1461">
        <v>20030501</v>
      </c>
      <c r="E1461">
        <v>20031224</v>
      </c>
      <c r="F1461">
        <v>20040115</v>
      </c>
      <c r="H1461" s="10">
        <v>100013</v>
      </c>
      <c r="I1461" s="10">
        <v>45</v>
      </c>
      <c r="J1461" s="12">
        <v>37742</v>
      </c>
      <c r="K1461" s="12">
        <v>37979</v>
      </c>
      <c r="L1461" s="12">
        <v>38001</v>
      </c>
      <c r="R1461" s="42" t="str">
        <f>LOOKUP(A1461,'IBD - Individuals Basic'!$A$9:$A$3006,'IBD - Individuals Basic'!$B$9:$B$3006)</f>
        <v>Mr Mark Randall Mason</v>
      </c>
      <c r="S1461" s="42" t="str">
        <f ca="1">LOOKUP(B1461,'Firmmast - master file'!$A$9:$A1669,'Firmmast - master file'!$B$9:$B$217)</f>
        <v>Skipton Financial Services Ltd</v>
      </c>
    </row>
    <row r="1462" spans="1:19">
      <c r="A1462" t="s">
        <v>4992</v>
      </c>
      <c r="B1462">
        <v>144543</v>
      </c>
      <c r="C1462">
        <v>63</v>
      </c>
      <c r="D1462">
        <v>20110831</v>
      </c>
      <c r="F1462">
        <v>20110831</v>
      </c>
      <c r="H1462" s="10">
        <v>144543</v>
      </c>
      <c r="I1462" s="10">
        <v>63</v>
      </c>
      <c r="J1462" s="12">
        <v>40786</v>
      </c>
      <c r="K1462" s="12" t="s">
        <v>734</v>
      </c>
      <c r="L1462" s="12">
        <v>40786</v>
      </c>
      <c r="R1462" s="42" t="str">
        <f>LOOKUP(A1462,'IBD - Individuals Basic'!$A$9:$A$3006,'IBD - Individuals Basic'!$B$9:$B$3006)</f>
        <v>Mr Malcolm Ronald David Melville</v>
      </c>
      <c r="S1462" s="42" t="str">
        <f ca="1">LOOKUP(B1462,'Firmmast - master file'!$A$9:$A1670,'Firmmast - master file'!$B$9:$B$217)</f>
        <v>Schroder Investment Management North America Limited</v>
      </c>
    </row>
    <row r="1463" spans="1:19">
      <c r="A1463" t="s">
        <v>4995</v>
      </c>
      <c r="B1463">
        <v>144543</v>
      </c>
      <c r="C1463">
        <v>49</v>
      </c>
      <c r="D1463">
        <v>20031107</v>
      </c>
      <c r="E1463">
        <v>20051101</v>
      </c>
      <c r="F1463">
        <v>20051024</v>
      </c>
      <c r="H1463" s="10">
        <v>144543</v>
      </c>
      <c r="I1463" s="10">
        <v>49</v>
      </c>
      <c r="J1463" s="12">
        <v>37932</v>
      </c>
      <c r="K1463" s="12">
        <v>38657</v>
      </c>
      <c r="L1463" s="12">
        <v>38649</v>
      </c>
      <c r="R1463" s="42" t="str">
        <f>LOOKUP(A1463,'IBD - Individuals Basic'!$A$9:$A$3006,'IBD - Individuals Basic'!$B$9:$B$3006)</f>
        <v>Mr Mark Richard Jason Hender Parry</v>
      </c>
      <c r="S1463" s="42" t="str">
        <f ca="1">LOOKUP(B1463,'Firmmast - master file'!$A$9:$A1671,'Firmmast - master file'!$B$9:$B$217)</f>
        <v>Schroder Investment Management North America Limited</v>
      </c>
    </row>
    <row r="1464" spans="1:19">
      <c r="A1464" t="s">
        <v>4998</v>
      </c>
      <c r="B1464">
        <v>100013</v>
      </c>
      <c r="C1464">
        <v>44</v>
      </c>
      <c r="D1464">
        <v>20030502</v>
      </c>
      <c r="E1464">
        <v>20031023</v>
      </c>
      <c r="F1464">
        <v>20031027</v>
      </c>
      <c r="H1464" s="10">
        <v>100013</v>
      </c>
      <c r="I1464" s="10">
        <v>44</v>
      </c>
      <c r="J1464" s="12">
        <v>37743</v>
      </c>
      <c r="K1464" s="12">
        <v>37917</v>
      </c>
      <c r="L1464" s="12">
        <v>37921</v>
      </c>
      <c r="R1464" s="42" t="str">
        <f>LOOKUP(A1464,'IBD - Individuals Basic'!$A$9:$A$3006,'IBD - Individuals Basic'!$B$9:$B$3006)</f>
        <v>Mr Mark Stephen Anderson</v>
      </c>
      <c r="S1464" s="42" t="str">
        <f ca="1">LOOKUP(B1464,'Firmmast - master file'!$A$9:$A1672,'Firmmast - master file'!$B$9:$B$217)</f>
        <v>Skipton Financial Services Ltd</v>
      </c>
    </row>
    <row r="1465" spans="1:19">
      <c r="A1465" t="s">
        <v>5001</v>
      </c>
      <c r="B1465">
        <v>100013</v>
      </c>
      <c r="C1465">
        <v>45</v>
      </c>
      <c r="D1465">
        <v>20060315</v>
      </c>
      <c r="E1465">
        <v>20061208</v>
      </c>
      <c r="F1465">
        <v>20180205</v>
      </c>
      <c r="H1465" s="10">
        <v>100013</v>
      </c>
      <c r="I1465" s="10">
        <v>45</v>
      </c>
      <c r="J1465" s="12">
        <v>38791</v>
      </c>
      <c r="K1465" s="12">
        <v>39059</v>
      </c>
      <c r="L1465" s="12">
        <v>43136</v>
      </c>
      <c r="R1465" s="42" t="str">
        <f>LOOKUP(A1465,'IBD - Individuals Basic'!$A$9:$A$3006,'IBD - Individuals Basic'!$B$9:$B$3006)</f>
        <v>Mr Mark Stephen Dowde</v>
      </c>
      <c r="S1465" s="42" t="str">
        <f ca="1">LOOKUP(B1465,'Firmmast - master file'!$A$9:$A1673,'Firmmast - master file'!$B$9:$B$217)</f>
        <v>Skipton Financial Services Ltd</v>
      </c>
    </row>
    <row r="1466" spans="1:19">
      <c r="A1466" t="s">
        <v>5004</v>
      </c>
      <c r="B1466">
        <v>144543</v>
      </c>
      <c r="C1466">
        <v>63</v>
      </c>
      <c r="D1466">
        <v>20080616</v>
      </c>
      <c r="E1466">
        <v>20171130</v>
      </c>
      <c r="F1466">
        <v>20171130</v>
      </c>
      <c r="H1466" s="10">
        <v>144543</v>
      </c>
      <c r="I1466" s="10">
        <v>63</v>
      </c>
      <c r="J1466" s="12">
        <v>39615</v>
      </c>
      <c r="K1466" s="12">
        <v>43069</v>
      </c>
      <c r="L1466" s="12">
        <v>43069</v>
      </c>
      <c r="R1466" s="42" t="str">
        <f>LOOKUP(A1466,'IBD - Individuals Basic'!$A$9:$A$3006,'IBD - Individuals Basic'!$B$9:$B$3006)</f>
        <v>Mr Michael Simon Furtado</v>
      </c>
      <c r="S1466" s="42" t="str">
        <f ca="1">LOOKUP(B1466,'Firmmast - master file'!$A$9:$A1674,'Firmmast - master file'!$B$9:$B$217)</f>
        <v>Schroder Investment Management North America Limited</v>
      </c>
    </row>
    <row r="1467" spans="1:19">
      <c r="A1467" t="s">
        <v>5007</v>
      </c>
      <c r="B1467">
        <v>144543</v>
      </c>
      <c r="C1467">
        <v>44</v>
      </c>
      <c r="D1467">
        <v>20011201</v>
      </c>
      <c r="E1467">
        <v>20020731</v>
      </c>
      <c r="F1467">
        <v>20030408</v>
      </c>
      <c r="H1467" s="10">
        <v>144543</v>
      </c>
      <c r="I1467" s="10">
        <v>44</v>
      </c>
      <c r="J1467" s="12">
        <v>37226</v>
      </c>
      <c r="K1467" s="12">
        <v>37468</v>
      </c>
      <c r="L1467" s="12">
        <v>37719</v>
      </c>
      <c r="R1467" s="42" t="str">
        <f>LOOKUP(A1467,'IBD - Individuals Basic'!$A$9:$A$3006,'IBD - Individuals Basic'!$B$9:$B$3006)</f>
        <v>Ms Marney Shannon Marie Merrett</v>
      </c>
      <c r="S1467" s="42" t="str">
        <f ca="1">LOOKUP(B1467,'Firmmast - master file'!$A$9:$A1675,'Firmmast - master file'!$B$9:$B$217)</f>
        <v>Schroder Investment Management North America Limited</v>
      </c>
    </row>
    <row r="1468" spans="1:19">
      <c r="A1468" t="s">
        <v>5007</v>
      </c>
      <c r="B1468">
        <v>144543</v>
      </c>
      <c r="C1468">
        <v>49</v>
      </c>
      <c r="D1468">
        <v>20011201</v>
      </c>
      <c r="E1468">
        <v>20020731</v>
      </c>
      <c r="F1468">
        <v>20030408</v>
      </c>
      <c r="H1468" s="10">
        <v>144543</v>
      </c>
      <c r="I1468" s="10">
        <v>49</v>
      </c>
      <c r="J1468" s="12">
        <v>37226</v>
      </c>
      <c r="K1468" s="12">
        <v>37468</v>
      </c>
      <c r="L1468" s="12">
        <v>37719</v>
      </c>
      <c r="R1468" s="42" t="str">
        <f>LOOKUP(A1468,'IBD - Individuals Basic'!$A$9:$A$3006,'IBD - Individuals Basic'!$B$9:$B$3006)</f>
        <v>Ms Marney Shannon Marie Merrett</v>
      </c>
      <c r="S1468" s="42" t="str">
        <f ca="1">LOOKUP(B1468,'Firmmast - master file'!$A$9:$A1676,'Firmmast - master file'!$B$9:$B$217)</f>
        <v>Schroder Investment Management North America Limited</v>
      </c>
    </row>
    <row r="1469" spans="1:19">
      <c r="A1469" t="s">
        <v>5010</v>
      </c>
      <c r="B1469">
        <v>144543</v>
      </c>
      <c r="C1469">
        <v>48</v>
      </c>
      <c r="D1469">
        <v>20011201</v>
      </c>
      <c r="E1469">
        <v>20020731</v>
      </c>
      <c r="F1469">
        <v>20030408</v>
      </c>
      <c r="H1469" s="10">
        <v>144543</v>
      </c>
      <c r="I1469" s="10">
        <v>48</v>
      </c>
      <c r="J1469" s="12">
        <v>37226</v>
      </c>
      <c r="K1469" s="12">
        <v>37468</v>
      </c>
      <c r="L1469" s="12">
        <v>37719</v>
      </c>
      <c r="R1469" s="42" t="str">
        <f>LOOKUP(A1469,'IBD - Individuals Basic'!$A$9:$A$3006,'IBD - Individuals Basic'!$B$9:$B$3006)</f>
        <v>Mr Mark Steven Steel</v>
      </c>
      <c r="S1469" s="42" t="str">
        <f ca="1">LOOKUP(B1469,'Firmmast - master file'!$A$9:$A1677,'Firmmast - master file'!$B$9:$B$217)</f>
        <v>Schroder Investment Management North America Limited</v>
      </c>
    </row>
    <row r="1470" spans="1:19">
      <c r="A1470" t="s">
        <v>5013</v>
      </c>
      <c r="B1470">
        <v>100013</v>
      </c>
      <c r="C1470">
        <v>44</v>
      </c>
      <c r="D1470">
        <v>20060317</v>
      </c>
      <c r="E1470">
        <v>20060505</v>
      </c>
      <c r="F1470">
        <v>20060512</v>
      </c>
      <c r="H1470" s="10">
        <v>100013</v>
      </c>
      <c r="I1470" s="10">
        <v>44</v>
      </c>
      <c r="J1470" s="12">
        <v>38793</v>
      </c>
      <c r="K1470" s="12">
        <v>38842</v>
      </c>
      <c r="L1470" s="12">
        <v>38849</v>
      </c>
      <c r="R1470" s="42" t="str">
        <f>LOOKUP(A1470,'IBD - Individuals Basic'!$A$9:$A$3006,'IBD - Individuals Basic'!$B$9:$B$3006)</f>
        <v>Mr Mark Stuart Webster</v>
      </c>
      <c r="S1470" s="42" t="str">
        <f ca="1">LOOKUP(B1470,'Firmmast - master file'!$A$9:$A1678,'Firmmast - master file'!$B$9:$B$217)</f>
        <v>Skipton Financial Services Ltd</v>
      </c>
    </row>
    <row r="1471" spans="1:19">
      <c r="A1471" t="s">
        <v>5013</v>
      </c>
      <c r="B1471">
        <v>100013</v>
      </c>
      <c r="C1471">
        <v>45</v>
      </c>
      <c r="D1471">
        <v>20040928</v>
      </c>
      <c r="E1471">
        <v>20060317</v>
      </c>
      <c r="F1471">
        <v>20060317</v>
      </c>
      <c r="H1471" s="10">
        <v>100013</v>
      </c>
      <c r="I1471" s="10">
        <v>45</v>
      </c>
      <c r="J1471" s="12">
        <v>38258</v>
      </c>
      <c r="K1471" s="12">
        <v>38793</v>
      </c>
      <c r="L1471" s="12">
        <v>38793</v>
      </c>
      <c r="R1471" s="42" t="str">
        <f>LOOKUP(A1471,'IBD - Individuals Basic'!$A$9:$A$3006,'IBD - Individuals Basic'!$B$9:$B$3006)</f>
        <v>Mr Mark Stuart Webster</v>
      </c>
      <c r="S1471" s="42" t="str">
        <f ca="1">LOOKUP(B1471,'Firmmast - master file'!$A$9:$A1679,'Firmmast - master file'!$B$9:$B$217)</f>
        <v>Skipton Financial Services Ltd</v>
      </c>
    </row>
    <row r="1472" spans="1:19">
      <c r="A1472" t="s">
        <v>5016</v>
      </c>
      <c r="B1472">
        <v>100013</v>
      </c>
      <c r="C1472">
        <v>63</v>
      </c>
      <c r="D1472">
        <v>20120828</v>
      </c>
      <c r="E1472">
        <v>20141003</v>
      </c>
      <c r="F1472">
        <v>20141006</v>
      </c>
      <c r="H1472" s="10">
        <v>100013</v>
      </c>
      <c r="I1472" s="10">
        <v>63</v>
      </c>
      <c r="J1472" s="12">
        <v>41149</v>
      </c>
      <c r="K1472" s="12">
        <v>41915</v>
      </c>
      <c r="L1472" s="12">
        <v>41918</v>
      </c>
      <c r="R1472" s="42" t="str">
        <f>LOOKUP(A1472,'IBD - Individuals Basic'!$A$9:$A$3006,'IBD - Individuals Basic'!$B$9:$B$3006)</f>
        <v>Mr Matthew Thomas James</v>
      </c>
      <c r="S1472" s="42" t="str">
        <f ca="1">LOOKUP(B1472,'Firmmast - master file'!$A$9:$A1680,'Firmmast - master file'!$B$9:$B$217)</f>
        <v>Skipton Financial Services Ltd</v>
      </c>
    </row>
    <row r="1473" spans="1:19">
      <c r="A1473" t="s">
        <v>5019</v>
      </c>
      <c r="B1473">
        <v>144543</v>
      </c>
      <c r="C1473">
        <v>49</v>
      </c>
      <c r="D1473">
        <v>20030117</v>
      </c>
      <c r="E1473">
        <v>20031205</v>
      </c>
      <c r="F1473">
        <v>20031205</v>
      </c>
      <c r="H1473" s="10">
        <v>144543</v>
      </c>
      <c r="I1473" s="10">
        <v>49</v>
      </c>
      <c r="J1473" s="12">
        <v>37638</v>
      </c>
      <c r="K1473" s="12">
        <v>37960</v>
      </c>
      <c r="L1473" s="12">
        <v>37960</v>
      </c>
      <c r="R1473" s="42" t="str">
        <f>LOOKUP(A1473,'IBD - Individuals Basic'!$A$9:$A$3006,'IBD - Individuals Basic'!$B$9:$B$3006)</f>
        <v>Mr Matthew Thomas Wood</v>
      </c>
      <c r="S1473" s="42" t="str">
        <f ca="1">LOOKUP(B1473,'Firmmast - master file'!$A$9:$A1681,'Firmmast - master file'!$B$9:$B$217)</f>
        <v>Schroder Investment Management North America Limited</v>
      </c>
    </row>
    <row r="1474" spans="1:19">
      <c r="A1474" t="s">
        <v>5022</v>
      </c>
      <c r="B1474">
        <v>144543</v>
      </c>
      <c r="C1474">
        <v>30</v>
      </c>
      <c r="D1474">
        <v>20080804</v>
      </c>
      <c r="E1474">
        <v>20090707</v>
      </c>
      <c r="F1474">
        <v>20090716</v>
      </c>
      <c r="H1474" s="10">
        <v>144543</v>
      </c>
      <c r="I1474" s="10">
        <v>30</v>
      </c>
      <c r="J1474" s="12">
        <v>39664</v>
      </c>
      <c r="K1474" s="12">
        <v>40001</v>
      </c>
      <c r="L1474" s="12">
        <v>40010</v>
      </c>
      <c r="R1474" s="42" t="str">
        <f>LOOKUP(A1474,'IBD - Individuals Basic'!$A$9:$A$3006,'IBD - Individuals Basic'!$B$9:$B$3006)</f>
        <v>Mr Marco Victor Zwick</v>
      </c>
      <c r="S1474" s="42" t="str">
        <f ca="1">LOOKUP(B1474,'Firmmast - master file'!$A$9:$A1682,'Firmmast - master file'!$B$9:$B$217)</f>
        <v>Schroder Investment Management North America Limited</v>
      </c>
    </row>
    <row r="1475" spans="1:19">
      <c r="A1475" t="s">
        <v>5025</v>
      </c>
      <c r="B1475">
        <v>144543</v>
      </c>
      <c r="C1475">
        <v>22</v>
      </c>
      <c r="D1475">
        <v>20020711</v>
      </c>
      <c r="E1475">
        <v>20160404</v>
      </c>
      <c r="F1475">
        <v>20160404</v>
      </c>
      <c r="H1475" s="10">
        <v>144543</v>
      </c>
      <c r="I1475" s="10">
        <v>22</v>
      </c>
      <c r="J1475" s="12">
        <v>37448</v>
      </c>
      <c r="K1475" s="12">
        <v>42464</v>
      </c>
      <c r="L1475" s="12">
        <v>42464</v>
      </c>
      <c r="R1475" s="42" t="str">
        <f>LOOKUP(A1475,'IBD - Individuals Basic'!$A$9:$A$3006,'IBD - Individuals Basic'!$B$9:$B$3006)</f>
        <v>Mr Michael William Romsey Dobson</v>
      </c>
      <c r="S1475" s="42" t="str">
        <f ca="1">LOOKUP(B1475,'Firmmast - master file'!$A$9:$A1683,'Firmmast - master file'!$B$9:$B$217)</f>
        <v>Schroder Investment Management North America Limited</v>
      </c>
    </row>
    <row r="1476" spans="1:19">
      <c r="A1476" t="s">
        <v>5031</v>
      </c>
      <c r="B1476">
        <v>144543</v>
      </c>
      <c r="C1476">
        <v>63</v>
      </c>
      <c r="D1476">
        <v>20110221</v>
      </c>
      <c r="E1476">
        <v>20130507</v>
      </c>
      <c r="F1476">
        <v>20130629</v>
      </c>
      <c r="H1476" s="10">
        <v>144543</v>
      </c>
      <c r="I1476" s="10">
        <v>63</v>
      </c>
      <c r="J1476" s="12">
        <v>40595</v>
      </c>
      <c r="K1476" s="12">
        <v>41401</v>
      </c>
      <c r="L1476" s="12">
        <v>41454</v>
      </c>
      <c r="R1476" s="42" t="str">
        <f>LOOKUP(A1476,'IBD - Individuals Basic'!$A$9:$A$3006,'IBD - Individuals Basic'!$B$9:$B$3006)</f>
        <v>Mr Mark Brandreth</v>
      </c>
      <c r="S1476" s="42" t="str">
        <f ca="1">LOOKUP(B1476,'Firmmast - master file'!$A$9:$A1684,'Firmmast - master file'!$B$9:$B$217)</f>
        <v>Schroder Investment Management North America Limited</v>
      </c>
    </row>
    <row r="1477" spans="1:19">
      <c r="A1477" t="s">
        <v>5031</v>
      </c>
      <c r="B1477">
        <v>144543</v>
      </c>
      <c r="C1477">
        <v>63</v>
      </c>
      <c r="D1477">
        <v>20170203</v>
      </c>
      <c r="E1477">
        <v>20171114</v>
      </c>
      <c r="F1477">
        <v>20171114</v>
      </c>
      <c r="H1477" s="10">
        <v>144543</v>
      </c>
      <c r="I1477" s="10">
        <v>63</v>
      </c>
      <c r="J1477" s="12">
        <v>42769</v>
      </c>
      <c r="K1477" s="12">
        <v>43053</v>
      </c>
      <c r="L1477" s="12">
        <v>43053</v>
      </c>
      <c r="R1477" s="42" t="str">
        <f>LOOKUP(A1477,'IBD - Individuals Basic'!$A$9:$A$3006,'IBD - Individuals Basic'!$B$9:$B$3006)</f>
        <v>Mr Mark Brandreth</v>
      </c>
      <c r="S1477" s="42" t="str">
        <f ca="1">LOOKUP(B1477,'Firmmast - master file'!$A$9:$A1685,'Firmmast - master file'!$B$9:$B$217)</f>
        <v>Schroder Investment Management North America Limited</v>
      </c>
    </row>
    <row r="1478" spans="1:19">
      <c r="A1478" t="s">
        <v>5034</v>
      </c>
      <c r="B1478">
        <v>144543</v>
      </c>
      <c r="C1478">
        <v>49</v>
      </c>
      <c r="D1478">
        <v>20011201</v>
      </c>
      <c r="E1478">
        <v>20071031</v>
      </c>
      <c r="F1478">
        <v>20071110</v>
      </c>
      <c r="H1478" s="10">
        <v>144543</v>
      </c>
      <c r="I1478" s="10">
        <v>49</v>
      </c>
      <c r="J1478" s="12">
        <v>37226</v>
      </c>
      <c r="K1478" s="12">
        <v>39386</v>
      </c>
      <c r="L1478" s="12">
        <v>39396</v>
      </c>
      <c r="R1478" s="42" t="str">
        <f>LOOKUP(A1478,'IBD - Individuals Basic'!$A$9:$A$3006,'IBD - Individuals Basic'!$B$9:$B$3006)</f>
        <v>Mr Mark Bridgeman</v>
      </c>
      <c r="S1478" s="42" t="str">
        <f ca="1">LOOKUP(B1478,'Firmmast - master file'!$A$9:$A1686,'Firmmast - master file'!$B$9:$B$217)</f>
        <v>Schroder Investment Management North America Limited</v>
      </c>
    </row>
    <row r="1479" spans="1:19">
      <c r="A1479" t="s">
        <v>5034</v>
      </c>
      <c r="B1479">
        <v>144543</v>
      </c>
      <c r="C1479">
        <v>63</v>
      </c>
      <c r="D1479">
        <v>20071101</v>
      </c>
      <c r="E1479">
        <v>20081212</v>
      </c>
      <c r="F1479">
        <v>20081211</v>
      </c>
      <c r="H1479" s="10">
        <v>144543</v>
      </c>
      <c r="I1479" s="10">
        <v>63</v>
      </c>
      <c r="J1479" s="12">
        <v>39387</v>
      </c>
      <c r="K1479" s="12">
        <v>39794</v>
      </c>
      <c r="L1479" s="12">
        <v>39793</v>
      </c>
      <c r="R1479" s="42" t="str">
        <f>LOOKUP(A1479,'IBD - Individuals Basic'!$A$9:$A$3006,'IBD - Individuals Basic'!$B$9:$B$3006)</f>
        <v>Mr Mark Bridgeman</v>
      </c>
      <c r="S1479" s="42" t="str">
        <f ca="1">LOOKUP(B1479,'Firmmast - master file'!$A$9:$A1687,'Firmmast - master file'!$B$9:$B$217)</f>
        <v>Schroder Investment Management North America Limited</v>
      </c>
    </row>
    <row r="1480" spans="1:19">
      <c r="A1480" t="s">
        <v>5037</v>
      </c>
      <c r="B1480">
        <v>144543</v>
      </c>
      <c r="C1480">
        <v>49</v>
      </c>
      <c r="D1480">
        <v>20060516</v>
      </c>
      <c r="E1480">
        <v>20071031</v>
      </c>
      <c r="F1480">
        <v>20071110</v>
      </c>
      <c r="H1480" s="10">
        <v>144543</v>
      </c>
      <c r="I1480" s="10">
        <v>49</v>
      </c>
      <c r="J1480" s="12">
        <v>38853</v>
      </c>
      <c r="K1480" s="12">
        <v>39386</v>
      </c>
      <c r="L1480" s="12">
        <v>39396</v>
      </c>
      <c r="R1480" s="42" t="str">
        <f>LOOKUP(A1480,'IBD - Individuals Basic'!$A$9:$A$3006,'IBD - Individuals Basic'!$B$9:$B$3006)</f>
        <v>Ms Marianne Brammer</v>
      </c>
      <c r="S1480" s="42" t="str">
        <f ca="1">LOOKUP(B1480,'Firmmast - master file'!$A$9:$A1688,'Firmmast - master file'!$B$9:$B$217)</f>
        <v>Schroder Investment Management North America Limited</v>
      </c>
    </row>
    <row r="1481" spans="1:19">
      <c r="A1481" t="s">
        <v>5037</v>
      </c>
      <c r="B1481">
        <v>144543</v>
      </c>
      <c r="C1481">
        <v>63</v>
      </c>
      <c r="D1481">
        <v>20071101</v>
      </c>
      <c r="E1481">
        <v>20081205</v>
      </c>
      <c r="F1481">
        <v>20090106</v>
      </c>
      <c r="H1481" s="10">
        <v>144543</v>
      </c>
      <c r="I1481" s="10">
        <v>63</v>
      </c>
      <c r="J1481" s="12">
        <v>39387</v>
      </c>
      <c r="K1481" s="12">
        <v>39787</v>
      </c>
      <c r="L1481" s="12">
        <v>39819</v>
      </c>
      <c r="R1481" s="42" t="str">
        <f>LOOKUP(A1481,'IBD - Individuals Basic'!$A$9:$A$3006,'IBD - Individuals Basic'!$B$9:$B$3006)</f>
        <v>Ms Marianne Brammer</v>
      </c>
      <c r="S1481" s="42" t="str">
        <f ca="1">LOOKUP(B1481,'Firmmast - master file'!$A$9:$A1689,'Firmmast - master file'!$B$9:$B$217)</f>
        <v>Schroder Investment Management North America Limited</v>
      </c>
    </row>
    <row r="1482" spans="1:19">
      <c r="A1482" t="s">
        <v>5040</v>
      </c>
      <c r="B1482">
        <v>100013</v>
      </c>
      <c r="C1482">
        <v>44</v>
      </c>
      <c r="D1482">
        <v>20030502</v>
      </c>
      <c r="E1482">
        <v>20040625</v>
      </c>
      <c r="F1482">
        <v>20060921</v>
      </c>
      <c r="H1482" s="10">
        <v>100013</v>
      </c>
      <c r="I1482" s="10">
        <v>44</v>
      </c>
      <c r="J1482" s="12">
        <v>37743</v>
      </c>
      <c r="K1482" s="12">
        <v>38163</v>
      </c>
      <c r="L1482" s="12">
        <v>38981</v>
      </c>
      <c r="R1482" s="42" t="str">
        <f>LOOKUP(A1482,'IBD - Individuals Basic'!$A$9:$A$3006,'IBD - Individuals Basic'!$B$9:$B$3006)</f>
        <v>Mr Michael Cole</v>
      </c>
      <c r="S1482" s="42" t="str">
        <f ca="1">LOOKUP(B1482,'Firmmast - master file'!$A$9:$A1690,'Firmmast - master file'!$B$9:$B$217)</f>
        <v>Skipton Financial Services Ltd</v>
      </c>
    </row>
    <row r="1483" spans="1:19">
      <c r="A1483" t="s">
        <v>5043</v>
      </c>
      <c r="B1483">
        <v>144543</v>
      </c>
      <c r="C1483">
        <v>44</v>
      </c>
      <c r="D1483">
        <v>20021028</v>
      </c>
      <c r="E1483">
        <v>20030828</v>
      </c>
      <c r="F1483">
        <v>20030828</v>
      </c>
      <c r="H1483" s="10">
        <v>144543</v>
      </c>
      <c r="I1483" s="10">
        <v>44</v>
      </c>
      <c r="J1483" s="12">
        <v>37557</v>
      </c>
      <c r="K1483" s="12">
        <v>37861</v>
      </c>
      <c r="L1483" s="12">
        <v>37861</v>
      </c>
      <c r="R1483" s="42" t="str">
        <f>LOOKUP(A1483,'IBD - Individuals Basic'!$A$9:$A$3006,'IBD - Individuals Basic'!$B$9:$B$3006)</f>
        <v>Ms Mussaret Chakera</v>
      </c>
      <c r="S1483" s="42" t="str">
        <f ca="1">LOOKUP(B1483,'Firmmast - master file'!$A$9:$A1691,'Firmmast - master file'!$B$9:$B$217)</f>
        <v>Schroder Investment Management North America Limited</v>
      </c>
    </row>
    <row r="1484" spans="1:19">
      <c r="A1484" t="s">
        <v>5043</v>
      </c>
      <c r="B1484">
        <v>144543</v>
      </c>
      <c r="C1484">
        <v>49</v>
      </c>
      <c r="D1484">
        <v>20011201</v>
      </c>
      <c r="E1484">
        <v>20021028</v>
      </c>
      <c r="F1484">
        <v>20031107</v>
      </c>
      <c r="H1484" s="10">
        <v>144543</v>
      </c>
      <c r="I1484" s="10">
        <v>49</v>
      </c>
      <c r="J1484" s="12">
        <v>37226</v>
      </c>
      <c r="K1484" s="12">
        <v>37557</v>
      </c>
      <c r="L1484" s="12">
        <v>37932</v>
      </c>
      <c r="R1484" s="42" t="str">
        <f>LOOKUP(A1484,'IBD - Individuals Basic'!$A$9:$A$3006,'IBD - Individuals Basic'!$B$9:$B$3006)</f>
        <v>Ms Mussaret Chakera</v>
      </c>
      <c r="S1484" s="42" t="str">
        <f ca="1">LOOKUP(B1484,'Firmmast - master file'!$A$9:$A1692,'Firmmast - master file'!$B$9:$B$217)</f>
        <v>Schroder Investment Management North America Limited</v>
      </c>
    </row>
    <row r="1485" spans="1:19">
      <c r="A1485" t="s">
        <v>5043</v>
      </c>
      <c r="B1485">
        <v>144543</v>
      </c>
      <c r="C1485">
        <v>49</v>
      </c>
      <c r="D1485">
        <v>20030828</v>
      </c>
      <c r="E1485">
        <v>20060516</v>
      </c>
      <c r="F1485">
        <v>20060512</v>
      </c>
      <c r="H1485" s="10">
        <v>144543</v>
      </c>
      <c r="I1485" s="10">
        <v>49</v>
      </c>
      <c r="J1485" s="12">
        <v>37861</v>
      </c>
      <c r="K1485" s="12">
        <v>38853</v>
      </c>
      <c r="L1485" s="12">
        <v>38849</v>
      </c>
      <c r="R1485" s="42" t="str">
        <f>LOOKUP(A1485,'IBD - Individuals Basic'!$A$9:$A$3006,'IBD - Individuals Basic'!$B$9:$B$3006)</f>
        <v>Ms Mussaret Chakera</v>
      </c>
      <c r="S1485" s="42" t="str">
        <f ca="1">LOOKUP(B1485,'Firmmast - master file'!$A$9:$A1693,'Firmmast - master file'!$B$9:$B$217)</f>
        <v>Schroder Investment Management North America Limited</v>
      </c>
    </row>
    <row r="1486" spans="1:19">
      <c r="A1486" t="s">
        <v>5046</v>
      </c>
      <c r="B1486">
        <v>144543</v>
      </c>
      <c r="C1486">
        <v>63</v>
      </c>
      <c r="D1486">
        <v>20170331</v>
      </c>
      <c r="F1486">
        <v>20170331</v>
      </c>
      <c r="H1486" s="10">
        <v>144543</v>
      </c>
      <c r="I1486" s="10">
        <v>63</v>
      </c>
      <c r="J1486" s="12">
        <v>42825</v>
      </c>
      <c r="K1486" s="12" t="s">
        <v>734</v>
      </c>
      <c r="L1486" s="12">
        <v>42825</v>
      </c>
      <c r="R1486" s="42" t="str">
        <f>LOOKUP(A1486,'IBD - Individuals Basic'!$A$9:$A$3006,'IBD - Individuals Basic'!$B$9:$B$3006)</f>
        <v>Mr Martin Coucke</v>
      </c>
      <c r="S1486" s="42" t="str">
        <f ca="1">LOOKUP(B1486,'Firmmast - master file'!$A$9:$A1694,'Firmmast - master file'!$B$9:$B$217)</f>
        <v>Schroder Investment Management North America Limited</v>
      </c>
    </row>
    <row r="1487" spans="1:19">
      <c r="A1487" t="s">
        <v>5049</v>
      </c>
      <c r="B1487">
        <v>186209</v>
      </c>
      <c r="C1487">
        <v>33</v>
      </c>
      <c r="D1487">
        <v>20040730</v>
      </c>
      <c r="E1487">
        <v>20071031</v>
      </c>
      <c r="F1487">
        <v>20071110</v>
      </c>
      <c r="H1487" s="10">
        <v>186209</v>
      </c>
      <c r="I1487" s="10">
        <v>33</v>
      </c>
      <c r="J1487" s="12">
        <v>38198</v>
      </c>
      <c r="K1487" s="12">
        <v>39386</v>
      </c>
      <c r="L1487" s="12">
        <v>39396</v>
      </c>
      <c r="R1487" s="42" t="str">
        <f>LOOKUP(A1487,'IBD - Individuals Basic'!$A$9:$A$3006,'IBD - Individuals Basic'!$B$9:$B$3006)</f>
        <v>Mr Marius Draghici</v>
      </c>
      <c r="S1487" s="42" t="str">
        <f ca="1">LOOKUP(B1487,'Firmmast - master file'!$A$9:$A1695,'Firmmast - master file'!$B$9:$B$217)</f>
        <v>CECP Investment Advisors Limited</v>
      </c>
    </row>
    <row r="1488" spans="1:19">
      <c r="A1488" t="s">
        <v>5049</v>
      </c>
      <c r="B1488">
        <v>186209</v>
      </c>
      <c r="C1488">
        <v>61</v>
      </c>
      <c r="D1488">
        <v>20071101</v>
      </c>
      <c r="E1488">
        <v>20101118</v>
      </c>
      <c r="F1488">
        <v>20101118</v>
      </c>
      <c r="H1488" s="10">
        <v>186209</v>
      </c>
      <c r="I1488" s="10">
        <v>61</v>
      </c>
      <c r="J1488" s="12">
        <v>39387</v>
      </c>
      <c r="K1488" s="12">
        <v>40500</v>
      </c>
      <c r="L1488" s="12">
        <v>40500</v>
      </c>
      <c r="R1488" s="42" t="str">
        <f>LOOKUP(A1488,'IBD - Individuals Basic'!$A$9:$A$3006,'IBD - Individuals Basic'!$B$9:$B$3006)</f>
        <v>Mr Marius Draghici</v>
      </c>
      <c r="S1488" s="42" t="str">
        <f ca="1">LOOKUP(B1488,'Firmmast - master file'!$A$9:$A1696,'Firmmast - master file'!$B$9:$B$217)</f>
        <v>CECP Investment Advisors Limited</v>
      </c>
    </row>
    <row r="1489" spans="1:19">
      <c r="A1489" t="s">
        <v>5052</v>
      </c>
      <c r="B1489">
        <v>186209</v>
      </c>
      <c r="C1489">
        <v>23</v>
      </c>
      <c r="D1489">
        <v>20060207</v>
      </c>
      <c r="E1489">
        <v>20101118</v>
      </c>
      <c r="F1489">
        <v>20101118</v>
      </c>
      <c r="H1489" s="10">
        <v>186209</v>
      </c>
      <c r="I1489" s="10">
        <v>23</v>
      </c>
      <c r="J1489" s="12">
        <v>38755</v>
      </c>
      <c r="K1489" s="12">
        <v>40500</v>
      </c>
      <c r="L1489" s="12">
        <v>40500</v>
      </c>
      <c r="R1489" s="42" t="str">
        <f>LOOKUP(A1489,'IBD - Individuals Basic'!$A$9:$A$3006,'IBD - Individuals Basic'!$B$9:$B$3006)</f>
        <v>Mr Marco de Benedetti</v>
      </c>
      <c r="S1489" s="42" t="str">
        <f ca="1">LOOKUP(B1489,'Firmmast - master file'!$A$9:$A1697,'Firmmast - master file'!$B$9:$B$217)</f>
        <v>CECP Investment Advisors Limited</v>
      </c>
    </row>
    <row r="1490" spans="1:19">
      <c r="A1490" t="s">
        <v>5055</v>
      </c>
      <c r="B1490">
        <v>100013</v>
      </c>
      <c r="C1490">
        <v>45</v>
      </c>
      <c r="D1490">
        <v>20070426</v>
      </c>
      <c r="E1490">
        <v>20071031</v>
      </c>
      <c r="F1490">
        <v>20071110</v>
      </c>
      <c r="H1490" s="10">
        <v>100013</v>
      </c>
      <c r="I1490" s="10">
        <v>45</v>
      </c>
      <c r="J1490" s="12">
        <v>39198</v>
      </c>
      <c r="K1490" s="12">
        <v>39386</v>
      </c>
      <c r="L1490" s="12">
        <v>39396</v>
      </c>
      <c r="R1490" s="42" t="str">
        <f>LOOKUP(A1490,'IBD - Individuals Basic'!$A$9:$A$3006,'IBD - Individuals Basic'!$B$9:$B$3006)</f>
        <v>Mr Martin Gilbert</v>
      </c>
      <c r="S1490" s="42" t="str">
        <f ca="1">LOOKUP(B1490,'Firmmast - master file'!$A$9:$A1698,'Firmmast - master file'!$B$9:$B$217)</f>
        <v>Skipton Financial Services Ltd</v>
      </c>
    </row>
    <row r="1491" spans="1:19">
      <c r="A1491" t="s">
        <v>5055</v>
      </c>
      <c r="B1491">
        <v>100013</v>
      </c>
      <c r="C1491">
        <v>63</v>
      </c>
      <c r="D1491">
        <v>20071101</v>
      </c>
      <c r="E1491">
        <v>20090612</v>
      </c>
      <c r="F1491">
        <v>20090615</v>
      </c>
      <c r="H1491" s="10">
        <v>100013</v>
      </c>
      <c r="I1491" s="10">
        <v>63</v>
      </c>
      <c r="J1491" s="12">
        <v>39387</v>
      </c>
      <c r="K1491" s="12">
        <v>39976</v>
      </c>
      <c r="L1491" s="12">
        <v>39979</v>
      </c>
      <c r="R1491" s="42" t="str">
        <f>LOOKUP(A1491,'IBD - Individuals Basic'!$A$9:$A$3006,'IBD - Individuals Basic'!$B$9:$B$3006)</f>
        <v>Mr Martin Gilbert</v>
      </c>
      <c r="S1491" s="42" t="str">
        <f ca="1">LOOKUP(B1491,'Firmmast - master file'!$A$9:$A1699,'Firmmast - master file'!$B$9:$B$217)</f>
        <v>Skipton Financial Services Ltd</v>
      </c>
    </row>
    <row r="1492" spans="1:19">
      <c r="A1492" t="s">
        <v>5058</v>
      </c>
      <c r="B1492">
        <v>144543</v>
      </c>
      <c r="C1492">
        <v>49</v>
      </c>
      <c r="D1492">
        <v>20031014</v>
      </c>
      <c r="E1492">
        <v>20050818</v>
      </c>
      <c r="F1492">
        <v>20060419</v>
      </c>
      <c r="H1492" s="10">
        <v>144543</v>
      </c>
      <c r="I1492" s="10">
        <v>49</v>
      </c>
      <c r="J1492" s="12">
        <v>37908</v>
      </c>
      <c r="K1492" s="12">
        <v>38582</v>
      </c>
      <c r="L1492" s="12">
        <v>38826</v>
      </c>
      <c r="R1492" s="42" t="str">
        <f>LOOKUP(A1492,'IBD - Individuals Basic'!$A$9:$A$3006,'IBD - Individuals Basic'!$B$9:$B$3006)</f>
        <v>Miss Malika Jethanand Gulabani</v>
      </c>
      <c r="S1492" s="42" t="str">
        <f ca="1">LOOKUP(B1492,'Firmmast - master file'!$A$9:$A1700,'Firmmast - master file'!$B$9:$B$217)</f>
        <v>Schroder Investment Management North America Limited</v>
      </c>
    </row>
    <row r="1493" spans="1:19">
      <c r="A1493" t="s">
        <v>5061</v>
      </c>
      <c r="B1493">
        <v>144543</v>
      </c>
      <c r="C1493">
        <v>44</v>
      </c>
      <c r="D1493">
        <v>20070713</v>
      </c>
      <c r="E1493">
        <v>20071031</v>
      </c>
      <c r="F1493">
        <v>20071110</v>
      </c>
      <c r="H1493" s="10">
        <v>144543</v>
      </c>
      <c r="I1493" s="10">
        <v>44</v>
      </c>
      <c r="J1493" s="12">
        <v>39276</v>
      </c>
      <c r="K1493" s="12">
        <v>39386</v>
      </c>
      <c r="L1493" s="12">
        <v>39396</v>
      </c>
      <c r="R1493" s="42" t="str">
        <f>LOOKUP(A1493,'IBD - Individuals Basic'!$A$9:$A$3006,'IBD - Individuals Basic'!$B$9:$B$3006)</f>
        <v>Mr Michele Geraci</v>
      </c>
      <c r="S1493" s="42" t="str">
        <f ca="1">LOOKUP(B1493,'Firmmast - master file'!$A$9:$A1701,'Firmmast - master file'!$B$9:$B$217)</f>
        <v>Schroder Investment Management North America Limited</v>
      </c>
    </row>
    <row r="1494" spans="1:19">
      <c r="A1494" t="s">
        <v>5061</v>
      </c>
      <c r="B1494">
        <v>144543</v>
      </c>
      <c r="C1494">
        <v>63</v>
      </c>
      <c r="D1494">
        <v>20071101</v>
      </c>
      <c r="E1494">
        <v>20081101</v>
      </c>
      <c r="F1494">
        <v>20081103</v>
      </c>
      <c r="H1494" s="10">
        <v>144543</v>
      </c>
      <c r="I1494" s="10">
        <v>63</v>
      </c>
      <c r="J1494" s="12">
        <v>39387</v>
      </c>
      <c r="K1494" s="12">
        <v>39753</v>
      </c>
      <c r="L1494" s="12">
        <v>39755</v>
      </c>
      <c r="R1494" s="42" t="str">
        <f>LOOKUP(A1494,'IBD - Individuals Basic'!$A$9:$A$3006,'IBD - Individuals Basic'!$B$9:$B$3006)</f>
        <v>Mr Michele Geraci</v>
      </c>
      <c r="S1494" s="42" t="str">
        <f ca="1">LOOKUP(B1494,'Firmmast - master file'!$A$9:$A1702,'Firmmast - master file'!$B$9:$B$217)</f>
        <v>Schroder Investment Management North America Limited</v>
      </c>
    </row>
    <row r="1495" spans="1:19">
      <c r="A1495" t="s">
        <v>5070</v>
      </c>
      <c r="B1495">
        <v>144543</v>
      </c>
      <c r="C1495">
        <v>48</v>
      </c>
      <c r="D1495">
        <v>20011201</v>
      </c>
      <c r="E1495">
        <v>20020906</v>
      </c>
      <c r="F1495">
        <v>20020904</v>
      </c>
      <c r="H1495" s="10">
        <v>144543</v>
      </c>
      <c r="I1495" s="10">
        <v>48</v>
      </c>
      <c r="J1495" s="12">
        <v>37226</v>
      </c>
      <c r="K1495" s="12">
        <v>37505</v>
      </c>
      <c r="L1495" s="12">
        <v>37503</v>
      </c>
      <c r="R1495" s="42" t="str">
        <f>LOOKUP(A1495,'IBD - Individuals Basic'!$A$9:$A$3006,'IBD - Individuals Basic'!$B$9:$B$3006)</f>
        <v>Mr Mathew Hoyle</v>
      </c>
      <c r="S1495" s="42" t="str">
        <f ca="1">LOOKUP(B1495,'Firmmast - master file'!$A$9:$A1703,'Firmmast - master file'!$B$9:$B$217)</f>
        <v>Schroder Investment Management North America Limited</v>
      </c>
    </row>
    <row r="1496" spans="1:19">
      <c r="A1496" t="s">
        <v>5073</v>
      </c>
      <c r="B1496">
        <v>144543</v>
      </c>
      <c r="C1496">
        <v>63</v>
      </c>
      <c r="D1496">
        <v>20120403</v>
      </c>
      <c r="F1496">
        <v>20120403</v>
      </c>
      <c r="H1496" s="10">
        <v>144543</v>
      </c>
      <c r="I1496" s="10">
        <v>63</v>
      </c>
      <c r="J1496" s="12">
        <v>41002</v>
      </c>
      <c r="K1496" s="12" t="s">
        <v>734</v>
      </c>
      <c r="L1496" s="12">
        <v>41002</v>
      </c>
      <c r="R1496" s="42" t="str">
        <f>LOOKUP(A1496,'IBD - Individuals Basic'!$A$9:$A$3006,'IBD - Individuals Basic'!$B$9:$B$3006)</f>
        <v>Dr Michael John Hodgson</v>
      </c>
      <c r="S1496" s="42" t="str">
        <f ca="1">LOOKUP(B1496,'Firmmast - master file'!$A$9:$A1704,'Firmmast - master file'!$B$9:$B$217)</f>
        <v>Schroder Investment Management North America Limited</v>
      </c>
    </row>
    <row r="1497" spans="1:19">
      <c r="A1497" t="s">
        <v>5076</v>
      </c>
      <c r="B1497">
        <v>100013</v>
      </c>
      <c r="C1497">
        <v>63</v>
      </c>
      <c r="D1497">
        <v>20160212</v>
      </c>
      <c r="E1497">
        <v>20161027</v>
      </c>
      <c r="F1497">
        <v>20161111</v>
      </c>
      <c r="H1497" s="10">
        <v>100013</v>
      </c>
      <c r="I1497" s="10">
        <v>63</v>
      </c>
      <c r="J1497" s="12">
        <v>42412</v>
      </c>
      <c r="K1497" s="12">
        <v>42670</v>
      </c>
      <c r="L1497" s="12">
        <v>42685</v>
      </c>
      <c r="R1497" s="42" t="str">
        <f>LOOKUP(A1497,'IBD - Individuals Basic'!$A$9:$A$3006,'IBD - Individuals Basic'!$B$9:$B$3006)</f>
        <v>Mr Michael  Halmshaw</v>
      </c>
      <c r="S1497" s="42" t="str">
        <f ca="1">LOOKUP(B1497,'Firmmast - master file'!$A$9:$A1705,'Firmmast - master file'!$B$9:$B$217)</f>
        <v>Skipton Financial Services Ltd</v>
      </c>
    </row>
    <row r="1498" spans="1:19">
      <c r="A1498" t="s">
        <v>5079</v>
      </c>
      <c r="B1498">
        <v>100013</v>
      </c>
      <c r="C1498">
        <v>63</v>
      </c>
      <c r="D1498">
        <v>20150130</v>
      </c>
      <c r="E1498">
        <v>20161027</v>
      </c>
      <c r="F1498">
        <v>20161214</v>
      </c>
      <c r="H1498" s="10">
        <v>100013</v>
      </c>
      <c r="I1498" s="10">
        <v>63</v>
      </c>
      <c r="J1498" s="12">
        <v>42034</v>
      </c>
      <c r="K1498" s="12">
        <v>42670</v>
      </c>
      <c r="L1498" s="12">
        <v>42718</v>
      </c>
      <c r="R1498" s="42" t="str">
        <f>LOOKUP(A1498,'IBD - Individuals Basic'!$A$9:$A$3006,'IBD - Individuals Basic'!$B$9:$B$3006)</f>
        <v>Mrs Michelle Holgate</v>
      </c>
      <c r="S1498" s="42" t="str">
        <f ca="1">LOOKUP(B1498,'Firmmast - master file'!$A$9:$A1706,'Firmmast - master file'!$B$9:$B$217)</f>
        <v>Skipton Financial Services Ltd</v>
      </c>
    </row>
    <row r="1499" spans="1:19">
      <c r="A1499" t="s">
        <v>5082</v>
      </c>
      <c r="B1499">
        <v>144543</v>
      </c>
      <c r="C1499">
        <v>63</v>
      </c>
      <c r="D1499">
        <v>20110616</v>
      </c>
      <c r="E1499">
        <v>20160429</v>
      </c>
      <c r="F1499">
        <v>20160607</v>
      </c>
      <c r="H1499" s="10">
        <v>144543</v>
      </c>
      <c r="I1499" s="10">
        <v>63</v>
      </c>
      <c r="J1499" s="12">
        <v>40710</v>
      </c>
      <c r="K1499" s="12">
        <v>42489</v>
      </c>
      <c r="L1499" s="12">
        <v>42528</v>
      </c>
      <c r="R1499" s="42" t="str">
        <f>LOOKUP(A1499,'IBD - Individuals Basic'!$A$9:$A$3006,'IBD - Individuals Basic'!$B$9:$B$3006)</f>
        <v>Mr MATTHEW HOLDGATE</v>
      </c>
      <c r="S1499" s="42" t="str">
        <f ca="1">LOOKUP(B1499,'Firmmast - master file'!$A$9:$A1707,'Firmmast - master file'!$B$9:$B$217)</f>
        <v>Schroder Investment Management North America Limited</v>
      </c>
    </row>
    <row r="1500" spans="1:19">
      <c r="A1500" t="s">
        <v>5085</v>
      </c>
      <c r="B1500">
        <v>144543</v>
      </c>
      <c r="C1500">
        <v>63</v>
      </c>
      <c r="D1500">
        <v>20160121</v>
      </c>
      <c r="F1500">
        <v>20160121</v>
      </c>
      <c r="H1500" s="10">
        <v>144543</v>
      </c>
      <c r="I1500" s="10">
        <v>63</v>
      </c>
      <c r="J1500" s="12">
        <v>42390</v>
      </c>
      <c r="K1500" s="12" t="s">
        <v>734</v>
      </c>
      <c r="L1500" s="12">
        <v>42390</v>
      </c>
      <c r="R1500" s="42" t="str">
        <f>LOOKUP(A1500,'IBD - Individuals Basic'!$A$9:$A$3006,'IBD - Individuals Basic'!$B$9:$B$3006)</f>
        <v>Ms Mei Huang</v>
      </c>
      <c r="S1500" s="42" t="str">
        <f ca="1">LOOKUP(B1500,'Firmmast - master file'!$A$9:$A1708,'Firmmast - master file'!$B$9:$B$217)</f>
        <v>Schroder Investment Management North America Limited</v>
      </c>
    </row>
    <row r="1501" spans="1:19">
      <c r="A1501" t="s">
        <v>5088</v>
      </c>
      <c r="B1501">
        <v>100013</v>
      </c>
      <c r="C1501">
        <v>44</v>
      </c>
      <c r="D1501">
        <v>20030502</v>
      </c>
      <c r="E1501">
        <v>20040325</v>
      </c>
      <c r="F1501">
        <v>20170609</v>
      </c>
      <c r="H1501" s="10">
        <v>100013</v>
      </c>
      <c r="I1501" s="10">
        <v>44</v>
      </c>
      <c r="J1501" s="12">
        <v>37743</v>
      </c>
      <c r="K1501" s="12">
        <v>38071</v>
      </c>
      <c r="L1501" s="12">
        <v>42895</v>
      </c>
      <c r="R1501" s="42" t="str">
        <f>LOOKUP(A1501,'IBD - Individuals Basic'!$A$9:$A$3006,'IBD - Individuals Basic'!$B$9:$B$3006)</f>
        <v>Mr Mladen Kecic</v>
      </c>
      <c r="S1501" s="42" t="str">
        <f ca="1">LOOKUP(B1501,'Firmmast - master file'!$A$9:$A1709,'Firmmast - master file'!$B$9:$B$217)</f>
        <v>Skipton Financial Services Ltd</v>
      </c>
    </row>
    <row r="1502" spans="1:19">
      <c r="A1502" t="s">
        <v>5091</v>
      </c>
      <c r="B1502">
        <v>144543</v>
      </c>
      <c r="C1502">
        <v>63</v>
      </c>
      <c r="D1502">
        <v>20150907</v>
      </c>
      <c r="F1502">
        <v>20150907</v>
      </c>
      <c r="H1502" s="10">
        <v>144543</v>
      </c>
      <c r="I1502" s="10">
        <v>63</v>
      </c>
      <c r="J1502" s="12">
        <v>42254</v>
      </c>
      <c r="K1502" s="12" t="s">
        <v>734</v>
      </c>
      <c r="L1502" s="12">
        <v>42254</v>
      </c>
      <c r="R1502" s="42" t="str">
        <f>LOOKUP(A1502,'IBD - Individuals Basic'!$A$9:$A$3006,'IBD - Individuals Basic'!$B$9:$B$3006)</f>
        <v>Miss Meher Kapadia</v>
      </c>
      <c r="S1502" s="42" t="str">
        <f ca="1">LOOKUP(B1502,'Firmmast - master file'!$A$9:$A1710,'Firmmast - master file'!$B$9:$B$217)</f>
        <v>Schroder Investment Management North America Limited</v>
      </c>
    </row>
    <row r="1503" spans="1:19">
      <c r="A1503" t="s">
        <v>5094</v>
      </c>
      <c r="B1503">
        <v>100013</v>
      </c>
      <c r="C1503">
        <v>44</v>
      </c>
      <c r="D1503">
        <v>20060328</v>
      </c>
      <c r="E1503">
        <v>20071031</v>
      </c>
      <c r="F1503">
        <v>20071110</v>
      </c>
      <c r="H1503" s="10">
        <v>100013</v>
      </c>
      <c r="I1503" s="10">
        <v>44</v>
      </c>
      <c r="J1503" s="12">
        <v>38804</v>
      </c>
      <c r="K1503" s="12">
        <v>39386</v>
      </c>
      <c r="L1503" s="12">
        <v>39396</v>
      </c>
      <c r="R1503" s="42" t="str">
        <f>LOOKUP(A1503,'IBD - Individuals Basic'!$A$9:$A$3006,'IBD - Individuals Basic'!$B$9:$B$3006)</f>
        <v>Mrs Michelle Leaver</v>
      </c>
      <c r="S1503" s="42" t="str">
        <f ca="1">LOOKUP(B1503,'Firmmast - master file'!$A$9:$A1711,'Firmmast - master file'!$B$9:$B$217)</f>
        <v>Skipton Financial Services Ltd</v>
      </c>
    </row>
    <row r="1504" spans="1:19">
      <c r="A1504" t="s">
        <v>5094</v>
      </c>
      <c r="B1504">
        <v>100013</v>
      </c>
      <c r="C1504">
        <v>45</v>
      </c>
      <c r="D1504">
        <v>20050922</v>
      </c>
      <c r="E1504">
        <v>20060328</v>
      </c>
      <c r="F1504">
        <v>20060328</v>
      </c>
      <c r="H1504" s="10">
        <v>100013</v>
      </c>
      <c r="I1504" s="10">
        <v>45</v>
      </c>
      <c r="J1504" s="12">
        <v>38617</v>
      </c>
      <c r="K1504" s="12">
        <v>38804</v>
      </c>
      <c r="L1504" s="12">
        <v>38804</v>
      </c>
      <c r="R1504" s="42" t="str">
        <f>LOOKUP(A1504,'IBD - Individuals Basic'!$A$9:$A$3006,'IBD - Individuals Basic'!$B$9:$B$3006)</f>
        <v>Mrs Michelle Leaver</v>
      </c>
      <c r="S1504" s="42" t="str">
        <f ca="1">LOOKUP(B1504,'Firmmast - master file'!$A$9:$A1712,'Firmmast - master file'!$B$9:$B$217)</f>
        <v>Skipton Financial Services Ltd</v>
      </c>
    </row>
    <row r="1505" spans="1:19">
      <c r="A1505" t="s">
        <v>5094</v>
      </c>
      <c r="B1505">
        <v>100013</v>
      </c>
      <c r="C1505">
        <v>63</v>
      </c>
      <c r="D1505">
        <v>20071101</v>
      </c>
      <c r="E1505">
        <v>20091030</v>
      </c>
      <c r="F1505">
        <v>20091106</v>
      </c>
      <c r="H1505" s="10">
        <v>100013</v>
      </c>
      <c r="I1505" s="10">
        <v>63</v>
      </c>
      <c r="J1505" s="12">
        <v>39387</v>
      </c>
      <c r="K1505" s="12">
        <v>40116</v>
      </c>
      <c r="L1505" s="12">
        <v>40123</v>
      </c>
      <c r="R1505" s="42" t="str">
        <f>LOOKUP(A1505,'IBD - Individuals Basic'!$A$9:$A$3006,'IBD - Individuals Basic'!$B$9:$B$3006)</f>
        <v>Mrs Michelle Leaver</v>
      </c>
      <c r="S1505" s="42" t="str">
        <f ca="1">LOOKUP(B1505,'Firmmast - master file'!$A$9:$A1713,'Firmmast - master file'!$B$9:$B$217)</f>
        <v>Skipton Financial Services Ltd</v>
      </c>
    </row>
    <row r="1506" spans="1:19">
      <c r="A1506" t="s">
        <v>5097</v>
      </c>
      <c r="B1506">
        <v>195996</v>
      </c>
      <c r="C1506">
        <v>22</v>
      </c>
      <c r="D1506">
        <v>20011201</v>
      </c>
      <c r="E1506">
        <v>20050331</v>
      </c>
      <c r="F1506">
        <v>20050317</v>
      </c>
      <c r="H1506" s="10">
        <v>195996</v>
      </c>
      <c r="I1506" s="10">
        <v>22</v>
      </c>
      <c r="J1506" s="12">
        <v>37226</v>
      </c>
      <c r="K1506" s="12">
        <v>38442</v>
      </c>
      <c r="L1506" s="12">
        <v>38428</v>
      </c>
      <c r="R1506" s="42" t="str">
        <f>LOOKUP(A1506,'IBD - Individuals Basic'!$A$9:$A$3006,'IBD - Individuals Basic'!$B$9:$B$3006)</f>
        <v>Mr Mark Lynam</v>
      </c>
      <c r="S1506" s="42" t="str">
        <f ca="1">LOOKUP(B1506,'Firmmast - master file'!$A$9:$A1714,'Firmmast - master file'!$B$9:$B$217)</f>
        <v>Sand Aire Private Equity Limited</v>
      </c>
    </row>
    <row r="1507" spans="1:19">
      <c r="A1507" t="s">
        <v>5100</v>
      </c>
      <c r="B1507">
        <v>302110</v>
      </c>
      <c r="C1507">
        <v>23</v>
      </c>
      <c r="D1507">
        <v>20041031</v>
      </c>
      <c r="E1507">
        <v>20070731</v>
      </c>
      <c r="F1507">
        <v>20070724</v>
      </c>
      <c r="H1507" s="10">
        <v>302110</v>
      </c>
      <c r="I1507" s="10">
        <v>23</v>
      </c>
      <c r="J1507" s="12">
        <v>38291</v>
      </c>
      <c r="K1507" s="12">
        <v>39294</v>
      </c>
      <c r="L1507" s="12">
        <v>39287</v>
      </c>
      <c r="R1507" s="42" t="str">
        <f>LOOKUP(A1507,'IBD - Individuals Basic'!$A$9:$A$3006,'IBD - Individuals Basic'!$B$9:$B$3006)</f>
        <v>Mr Michael Maddison</v>
      </c>
      <c r="S1507" s="42" t="str">
        <f ca="1">LOOKUP(B1507,'Firmmast - master file'!$A$9:$A1715,'Firmmast - master file'!$B$9:$B$217)</f>
        <v>Pace Mortgage Solutions Ltd</v>
      </c>
    </row>
    <row r="1508" spans="1:19">
      <c r="A1508" t="s">
        <v>5103</v>
      </c>
      <c r="B1508">
        <v>100013</v>
      </c>
      <c r="C1508">
        <v>45</v>
      </c>
      <c r="D1508">
        <v>20040302</v>
      </c>
      <c r="E1508">
        <v>20050301</v>
      </c>
      <c r="F1508">
        <v>20050307</v>
      </c>
      <c r="H1508" s="10">
        <v>100013</v>
      </c>
      <c r="I1508" s="10">
        <v>45</v>
      </c>
      <c r="J1508" s="12">
        <v>38048</v>
      </c>
      <c r="K1508" s="12">
        <v>38412</v>
      </c>
      <c r="L1508" s="12">
        <v>38418</v>
      </c>
      <c r="R1508" s="42" t="str">
        <f>LOOKUP(A1508,'IBD - Individuals Basic'!$A$9:$A$3006,'IBD - Individuals Basic'!$B$9:$B$3006)</f>
        <v>Mr Martin McKenzie</v>
      </c>
      <c r="S1508" s="42" t="str">
        <f ca="1">LOOKUP(B1508,'Firmmast - master file'!$A$9:$A1716,'Firmmast - master file'!$B$9:$B$217)</f>
        <v>Skipton Financial Services Ltd</v>
      </c>
    </row>
    <row r="1509" spans="1:19">
      <c r="A1509" t="s">
        <v>5106</v>
      </c>
      <c r="B1509">
        <v>186209</v>
      </c>
      <c r="C1509">
        <v>44</v>
      </c>
      <c r="D1509">
        <v>20041102</v>
      </c>
      <c r="E1509">
        <v>20060428</v>
      </c>
      <c r="F1509">
        <v>20160704</v>
      </c>
      <c r="H1509" s="10">
        <v>186209</v>
      </c>
      <c r="I1509" s="10">
        <v>44</v>
      </c>
      <c r="J1509" s="12">
        <v>38293</v>
      </c>
      <c r="K1509" s="12">
        <v>38835</v>
      </c>
      <c r="L1509" s="12">
        <v>42555</v>
      </c>
      <c r="R1509" s="42" t="str">
        <f>LOOKUP(A1509,'IBD - Individuals Basic'!$A$9:$A$3006,'IBD - Individuals Basic'!$B$9:$B$3006)</f>
        <v>Mr Marc Oliver Nahum</v>
      </c>
      <c r="S1509" s="42" t="str">
        <f ca="1">LOOKUP(B1509,'Firmmast - master file'!$A$9:$A1717,'Firmmast - master file'!$B$9:$B$217)</f>
        <v>CECP Investment Advisors Limited</v>
      </c>
    </row>
    <row r="1510" spans="1:19">
      <c r="A1510" t="s">
        <v>5109</v>
      </c>
      <c r="B1510">
        <v>100013</v>
      </c>
      <c r="C1510">
        <v>63</v>
      </c>
      <c r="D1510">
        <v>20110628</v>
      </c>
      <c r="E1510">
        <v>20161027</v>
      </c>
      <c r="F1510">
        <v>20161111</v>
      </c>
      <c r="H1510" s="10">
        <v>100013</v>
      </c>
      <c r="I1510" s="10">
        <v>63</v>
      </c>
      <c r="J1510" s="12">
        <v>40722</v>
      </c>
      <c r="K1510" s="12">
        <v>42670</v>
      </c>
      <c r="L1510" s="12">
        <v>42685</v>
      </c>
      <c r="R1510" s="42" t="str">
        <f>LOOKUP(A1510,'IBD - Individuals Basic'!$A$9:$A$3006,'IBD - Individuals Basic'!$B$9:$B$3006)</f>
        <v>Mr Marvin Francis Owens</v>
      </c>
      <c r="S1510" s="42" t="str">
        <f ca="1">LOOKUP(B1510,'Firmmast - master file'!$A$9:$A1718,'Firmmast - master file'!$B$9:$B$217)</f>
        <v>Skipton Financial Services Ltd</v>
      </c>
    </row>
    <row r="1511" spans="1:19">
      <c r="A1511" t="s">
        <v>5112</v>
      </c>
      <c r="B1511">
        <v>100013</v>
      </c>
      <c r="C1511">
        <v>44</v>
      </c>
      <c r="D1511">
        <v>20011201</v>
      </c>
      <c r="E1511">
        <v>20050628</v>
      </c>
      <c r="F1511">
        <v>20050627</v>
      </c>
      <c r="H1511" s="10">
        <v>100013</v>
      </c>
      <c r="I1511" s="10">
        <v>44</v>
      </c>
      <c r="J1511" s="12">
        <v>37226</v>
      </c>
      <c r="K1511" s="12">
        <v>38531</v>
      </c>
      <c r="L1511" s="12">
        <v>38530</v>
      </c>
      <c r="R1511" s="42" t="str">
        <f>LOOKUP(A1511,'IBD - Individuals Basic'!$A$9:$A$3006,'IBD - Individuals Basic'!$B$9:$B$3006)</f>
        <v>Mr Michael Henry Pepper</v>
      </c>
      <c r="S1511" s="42" t="str">
        <f ca="1">LOOKUP(B1511,'Firmmast - master file'!$A$9:$A1719,'Firmmast - master file'!$B$9:$B$217)</f>
        <v>Skipton Financial Services Ltd</v>
      </c>
    </row>
    <row r="1512" spans="1:19">
      <c r="A1512" t="s">
        <v>5115</v>
      </c>
      <c r="B1512">
        <v>144543</v>
      </c>
      <c r="C1512">
        <v>63</v>
      </c>
      <c r="D1512">
        <v>20140621</v>
      </c>
      <c r="F1512">
        <v>20140621</v>
      </c>
      <c r="H1512" s="10">
        <v>144543</v>
      </c>
      <c r="I1512" s="10">
        <v>63</v>
      </c>
      <c r="J1512" s="12">
        <v>41811</v>
      </c>
      <c r="K1512" s="12" t="s">
        <v>734</v>
      </c>
      <c r="L1512" s="12">
        <v>41811</v>
      </c>
      <c r="R1512" s="42" t="str">
        <f>LOOKUP(A1512,'IBD - Individuals Basic'!$A$9:$A$3006,'IBD - Individuals Basic'!$B$9:$B$3006)</f>
        <v>Mr Marc Perrigault</v>
      </c>
      <c r="S1512" s="42" t="str">
        <f ca="1">LOOKUP(B1512,'Firmmast - master file'!$A$9:$A1720,'Firmmast - master file'!$B$9:$B$217)</f>
        <v>Schroder Investment Management North America Limited</v>
      </c>
    </row>
    <row r="1513" spans="1:19">
      <c r="A1513" t="s">
        <v>5118</v>
      </c>
      <c r="B1513">
        <v>100013</v>
      </c>
      <c r="C1513">
        <v>63</v>
      </c>
      <c r="D1513">
        <v>20100326</v>
      </c>
      <c r="E1513">
        <v>20161027</v>
      </c>
      <c r="F1513">
        <v>20161111</v>
      </c>
      <c r="H1513" s="10">
        <v>100013</v>
      </c>
      <c r="I1513" s="10">
        <v>63</v>
      </c>
      <c r="J1513" s="12">
        <v>40263</v>
      </c>
      <c r="K1513" s="12">
        <v>42670</v>
      </c>
      <c r="L1513" s="12">
        <v>42685</v>
      </c>
      <c r="R1513" s="42" t="str">
        <f>LOOKUP(A1513,'IBD - Individuals Basic'!$A$9:$A$3006,'IBD - Individuals Basic'!$B$9:$B$3006)</f>
        <v>Mr Mark Ridley</v>
      </c>
      <c r="S1513" s="42" t="str">
        <f ca="1">LOOKUP(B1513,'Firmmast - master file'!$A$9:$A1721,'Firmmast - master file'!$B$9:$B$217)</f>
        <v>Skipton Financial Services Ltd</v>
      </c>
    </row>
    <row r="1514" spans="1:19">
      <c r="A1514" t="s">
        <v>5121</v>
      </c>
      <c r="B1514">
        <v>100013</v>
      </c>
      <c r="C1514">
        <v>44</v>
      </c>
      <c r="D1514">
        <v>20070321</v>
      </c>
      <c r="E1514">
        <v>20071031</v>
      </c>
      <c r="F1514">
        <v>20151019</v>
      </c>
      <c r="H1514" s="10">
        <v>100013</v>
      </c>
      <c r="I1514" s="10">
        <v>44</v>
      </c>
      <c r="J1514" s="12">
        <v>39162</v>
      </c>
      <c r="K1514" s="12">
        <v>39386</v>
      </c>
      <c r="L1514" s="12">
        <v>42296</v>
      </c>
      <c r="R1514" s="42" t="str">
        <f>LOOKUP(A1514,'IBD - Individuals Basic'!$A$9:$A$3006,'IBD - Individuals Basic'!$B$9:$B$3006)</f>
        <v>Mr Matthew James Richards</v>
      </c>
      <c r="S1514" s="42" t="str">
        <f ca="1">LOOKUP(B1514,'Firmmast - master file'!$A$9:$A1722,'Firmmast - master file'!$B$9:$B$217)</f>
        <v>Skipton Financial Services Ltd</v>
      </c>
    </row>
    <row r="1515" spans="1:19">
      <c r="A1515" t="s">
        <v>5121</v>
      </c>
      <c r="B1515">
        <v>100013</v>
      </c>
      <c r="C1515">
        <v>45</v>
      </c>
      <c r="D1515">
        <v>20060310</v>
      </c>
      <c r="E1515">
        <v>20070321</v>
      </c>
      <c r="F1515">
        <v>20151019</v>
      </c>
      <c r="H1515" s="10">
        <v>100013</v>
      </c>
      <c r="I1515" s="10">
        <v>45</v>
      </c>
      <c r="J1515" s="12">
        <v>38786</v>
      </c>
      <c r="K1515" s="12">
        <v>39162</v>
      </c>
      <c r="L1515" s="12">
        <v>42296</v>
      </c>
      <c r="R1515" s="42" t="str">
        <f>LOOKUP(A1515,'IBD - Individuals Basic'!$A$9:$A$3006,'IBD - Individuals Basic'!$B$9:$B$3006)</f>
        <v>Mr Matthew James Richards</v>
      </c>
      <c r="S1515" s="42" t="str">
        <f ca="1">LOOKUP(B1515,'Firmmast - master file'!$A$9:$A1723,'Firmmast - master file'!$B$9:$B$217)</f>
        <v>Skipton Financial Services Ltd</v>
      </c>
    </row>
    <row r="1516" spans="1:19">
      <c r="A1516" t="s">
        <v>5121</v>
      </c>
      <c r="B1516">
        <v>100013</v>
      </c>
      <c r="C1516">
        <v>63</v>
      </c>
      <c r="D1516">
        <v>20071101</v>
      </c>
      <c r="E1516">
        <v>20080808</v>
      </c>
      <c r="F1516">
        <v>20151019</v>
      </c>
      <c r="H1516" s="10">
        <v>100013</v>
      </c>
      <c r="I1516" s="10">
        <v>63</v>
      </c>
      <c r="J1516" s="12">
        <v>39387</v>
      </c>
      <c r="K1516" s="12">
        <v>39668</v>
      </c>
      <c r="L1516" s="12">
        <v>42296</v>
      </c>
      <c r="R1516" s="42" t="str">
        <f>LOOKUP(A1516,'IBD - Individuals Basic'!$A$9:$A$3006,'IBD - Individuals Basic'!$B$9:$B$3006)</f>
        <v>Mr Matthew James Richards</v>
      </c>
      <c r="S1516" s="42" t="str">
        <f ca="1">LOOKUP(B1516,'Firmmast - master file'!$A$9:$A1724,'Firmmast - master file'!$B$9:$B$217)</f>
        <v>Skipton Financial Services Ltd</v>
      </c>
    </row>
    <row r="1517" spans="1:19">
      <c r="A1517" t="s">
        <v>5124</v>
      </c>
      <c r="B1517">
        <v>709710</v>
      </c>
      <c r="C1517">
        <v>63</v>
      </c>
      <c r="D1517">
        <v>20180126</v>
      </c>
      <c r="F1517">
        <v>20180130</v>
      </c>
      <c r="H1517" s="10">
        <v>709710</v>
      </c>
      <c r="I1517" s="10">
        <v>63</v>
      </c>
      <c r="J1517" s="12">
        <v>43126</v>
      </c>
      <c r="K1517" s="12" t="s">
        <v>734</v>
      </c>
      <c r="L1517" s="12">
        <v>43130</v>
      </c>
      <c r="R1517" s="42" t="str">
        <f>LOOKUP(A1517,'IBD - Individuals Basic'!$A$9:$A$3006,'IBD - Individuals Basic'!$B$9:$B$3006)</f>
        <v>Mr Markus Rezny</v>
      </c>
      <c r="S1517" s="42" t="str">
        <f ca="1">LOOKUP(B1517,'Firmmast - master file'!$A$9:$A1725,'Firmmast - master file'!$B$9:$B$217)</f>
        <v>Quay Partners Investments (UK) LLP</v>
      </c>
    </row>
    <row r="1518" spans="1:19">
      <c r="A1518" t="s">
        <v>5127</v>
      </c>
      <c r="B1518">
        <v>100013</v>
      </c>
      <c r="C1518">
        <v>63</v>
      </c>
      <c r="D1518">
        <v>20111201</v>
      </c>
      <c r="E1518">
        <v>20130115</v>
      </c>
      <c r="F1518">
        <v>20130629</v>
      </c>
      <c r="H1518" s="10">
        <v>100013</v>
      </c>
      <c r="I1518" s="10">
        <v>63</v>
      </c>
      <c r="J1518" s="12">
        <v>40878</v>
      </c>
      <c r="K1518" s="12">
        <v>41289</v>
      </c>
      <c r="L1518" s="12">
        <v>41454</v>
      </c>
      <c r="R1518" s="42" t="str">
        <f>LOOKUP(A1518,'IBD - Individuals Basic'!$A$9:$A$3006,'IBD - Individuals Basic'!$B$9:$B$3006)</f>
        <v>Mr Matthew Rose</v>
      </c>
      <c r="S1518" s="42" t="str">
        <f ca="1">LOOKUP(B1518,'Firmmast - master file'!$A$9:$A1726,'Firmmast - master file'!$B$9:$B$217)</f>
        <v>Skipton Financial Services Ltd</v>
      </c>
    </row>
    <row r="1519" spans="1:19">
      <c r="A1519" t="s">
        <v>5130</v>
      </c>
      <c r="B1519">
        <v>144543</v>
      </c>
      <c r="C1519">
        <v>63</v>
      </c>
      <c r="D1519">
        <v>20111125</v>
      </c>
      <c r="F1519">
        <v>20111125</v>
      </c>
      <c r="H1519" s="10">
        <v>144543</v>
      </c>
      <c r="I1519" s="10">
        <v>63</v>
      </c>
      <c r="J1519" s="12">
        <v>40872</v>
      </c>
      <c r="K1519" s="12" t="s">
        <v>734</v>
      </c>
      <c r="L1519" s="12">
        <v>40872</v>
      </c>
      <c r="R1519" s="42" t="str">
        <f>LOOKUP(A1519,'IBD - Individuals Basic'!$A$9:$A$3006,'IBD - Individuals Basic'!$B$9:$B$3006)</f>
        <v>Mr Matthias Scheiber</v>
      </c>
      <c r="S1519" s="42" t="str">
        <f ca="1">LOOKUP(B1519,'Firmmast - master file'!$A$9:$A1727,'Firmmast - master file'!$B$9:$B$217)</f>
        <v>Schroder Investment Management North America Limited</v>
      </c>
    </row>
    <row r="1520" spans="1:19">
      <c r="A1520" t="s">
        <v>5133</v>
      </c>
      <c r="B1520">
        <v>554639</v>
      </c>
      <c r="C1520">
        <v>63</v>
      </c>
      <c r="D1520">
        <v>20120529</v>
      </c>
      <c r="F1520">
        <v>20120529</v>
      </c>
      <c r="H1520" s="10">
        <v>554639</v>
      </c>
      <c r="I1520" s="10">
        <v>63</v>
      </c>
      <c r="J1520" s="12">
        <v>41058</v>
      </c>
      <c r="K1520" s="12" t="s">
        <v>734</v>
      </c>
      <c r="L1520" s="12">
        <v>41058</v>
      </c>
      <c r="R1520" s="42" t="str">
        <f>LOOKUP(A1520,'IBD - Individuals Basic'!$A$9:$A$3006,'IBD - Individuals Basic'!$B$9:$B$3006)</f>
        <v>Mr Matthew Spetzler</v>
      </c>
      <c r="S1520" s="42" t="str">
        <f ca="1">LOOKUP(B1520,'Firmmast - master file'!$A$9:$A1728,'Firmmast - master file'!$B$9:$B$217)</f>
        <v>Francisco Partners Operations LLP</v>
      </c>
    </row>
    <row r="1521" spans="1:19">
      <c r="A1521" t="s">
        <v>5142</v>
      </c>
      <c r="B1521">
        <v>144543</v>
      </c>
      <c r="C1521">
        <v>63</v>
      </c>
      <c r="D1521">
        <v>20171219</v>
      </c>
      <c r="F1521">
        <v>20171219</v>
      </c>
      <c r="H1521" s="10">
        <v>144543</v>
      </c>
      <c r="I1521" s="10">
        <v>63</v>
      </c>
      <c r="J1521" s="12">
        <v>43088</v>
      </c>
      <c r="K1521" s="12" t="s">
        <v>734</v>
      </c>
      <c r="L1521" s="12">
        <v>43088</v>
      </c>
      <c r="R1521" s="42" t="str">
        <f>LOOKUP(A1521,'IBD - Individuals Basic'!$A$9:$A$3006,'IBD - Individuals Basic'!$B$9:$B$3006)</f>
        <v>Mr Masaki Taketsume</v>
      </c>
      <c r="S1521" s="42" t="str">
        <f ca="1">LOOKUP(B1521,'Firmmast - master file'!$A$9:$A1729,'Firmmast - master file'!$B$9:$B$217)</f>
        <v>Schroder Investment Management North America Limited</v>
      </c>
    </row>
    <row r="1522" spans="1:19">
      <c r="A1522" t="s">
        <v>5145</v>
      </c>
      <c r="B1522">
        <v>100013</v>
      </c>
      <c r="C1522">
        <v>63</v>
      </c>
      <c r="D1522">
        <v>20100803</v>
      </c>
      <c r="E1522">
        <v>20130115</v>
      </c>
      <c r="F1522">
        <v>20171206</v>
      </c>
      <c r="H1522" s="10">
        <v>100013</v>
      </c>
      <c r="I1522" s="10">
        <v>63</v>
      </c>
      <c r="J1522" s="12">
        <v>40393</v>
      </c>
      <c r="K1522" s="12">
        <v>41289</v>
      </c>
      <c r="L1522" s="12">
        <v>43075</v>
      </c>
      <c r="R1522" s="42" t="str">
        <f>LOOKUP(A1522,'IBD - Individuals Basic'!$A$9:$A$3006,'IBD - Individuals Basic'!$B$9:$B$3006)</f>
        <v>Mr Mufaddal Shabbirhusen Travadi</v>
      </c>
      <c r="S1522" s="42" t="str">
        <f ca="1">LOOKUP(B1522,'Firmmast - master file'!$A$9:$A1730,'Firmmast - master file'!$B$9:$B$217)</f>
        <v>Skipton Financial Services Ltd</v>
      </c>
    </row>
    <row r="1523" spans="1:19">
      <c r="A1523" t="s">
        <v>5148</v>
      </c>
      <c r="B1523">
        <v>186209</v>
      </c>
      <c r="C1523">
        <v>22</v>
      </c>
      <c r="D1523">
        <v>20011201</v>
      </c>
      <c r="E1523">
        <v>20101118</v>
      </c>
      <c r="F1523">
        <v>20101118</v>
      </c>
      <c r="H1523" s="10">
        <v>186209</v>
      </c>
      <c r="I1523" s="10">
        <v>22</v>
      </c>
      <c r="J1523" s="12">
        <v>37226</v>
      </c>
      <c r="K1523" s="12">
        <v>40500</v>
      </c>
      <c r="L1523" s="12">
        <v>40500</v>
      </c>
      <c r="R1523" s="42" t="str">
        <f>LOOKUP(A1523,'IBD - Individuals Basic'!$A$9:$A$3006,'IBD - Individuals Basic'!$B$9:$B$3006)</f>
        <v>Mr Michael Wand</v>
      </c>
      <c r="S1523" s="42" t="str">
        <f ca="1">LOOKUP(B1523,'Firmmast - master file'!$A$9:$A1731,'Firmmast - master file'!$B$9:$B$217)</f>
        <v>CECP Investment Advisors Limited</v>
      </c>
    </row>
    <row r="1524" spans="1:19">
      <c r="A1524" t="s">
        <v>5148</v>
      </c>
      <c r="B1524">
        <v>186209</v>
      </c>
      <c r="C1524">
        <v>44</v>
      </c>
      <c r="D1524">
        <v>20011201</v>
      </c>
      <c r="E1524">
        <v>20071031</v>
      </c>
      <c r="F1524">
        <v>20071110</v>
      </c>
      <c r="H1524" s="10">
        <v>186209</v>
      </c>
      <c r="I1524" s="10">
        <v>44</v>
      </c>
      <c r="J1524" s="12">
        <v>37226</v>
      </c>
      <c r="K1524" s="12">
        <v>39386</v>
      </c>
      <c r="L1524" s="12">
        <v>39396</v>
      </c>
      <c r="R1524" s="42" t="str">
        <f>LOOKUP(A1524,'IBD - Individuals Basic'!$A$9:$A$3006,'IBD - Individuals Basic'!$B$9:$B$3006)</f>
        <v>Mr Michael Wand</v>
      </c>
      <c r="S1524" s="42" t="str">
        <f ca="1">LOOKUP(B1524,'Firmmast - master file'!$A$9:$A1732,'Firmmast - master file'!$B$9:$B$217)</f>
        <v>CECP Investment Advisors Limited</v>
      </c>
    </row>
    <row r="1525" spans="1:19">
      <c r="A1525" t="s">
        <v>5148</v>
      </c>
      <c r="B1525">
        <v>186209</v>
      </c>
      <c r="C1525">
        <v>63</v>
      </c>
      <c r="D1525">
        <v>20071101</v>
      </c>
      <c r="E1525">
        <v>20101118</v>
      </c>
      <c r="F1525">
        <v>20101118</v>
      </c>
      <c r="H1525" s="10">
        <v>186209</v>
      </c>
      <c r="I1525" s="10">
        <v>63</v>
      </c>
      <c r="J1525" s="12">
        <v>39387</v>
      </c>
      <c r="K1525" s="12">
        <v>40500</v>
      </c>
      <c r="L1525" s="12">
        <v>40500</v>
      </c>
      <c r="R1525" s="42" t="str">
        <f>LOOKUP(A1525,'IBD - Individuals Basic'!$A$9:$A$3006,'IBD - Individuals Basic'!$B$9:$B$3006)</f>
        <v>Mr Michael Wand</v>
      </c>
      <c r="S1525" s="42" t="str">
        <f ca="1">LOOKUP(B1525,'Firmmast - master file'!$A$9:$A1733,'Firmmast - master file'!$B$9:$B$217)</f>
        <v>CECP Investment Advisors Limited</v>
      </c>
    </row>
    <row r="1526" spans="1:19">
      <c r="A1526" t="s">
        <v>5151</v>
      </c>
      <c r="B1526">
        <v>682677</v>
      </c>
      <c r="C1526">
        <v>29</v>
      </c>
      <c r="D1526">
        <v>20150626</v>
      </c>
      <c r="E1526">
        <v>20180125</v>
      </c>
      <c r="F1526">
        <v>20180125</v>
      </c>
      <c r="H1526" s="10">
        <v>682677</v>
      </c>
      <c r="I1526" s="10">
        <v>29</v>
      </c>
      <c r="J1526" s="12">
        <v>42181</v>
      </c>
      <c r="K1526" s="12">
        <v>43125</v>
      </c>
      <c r="L1526" s="12">
        <v>43125</v>
      </c>
      <c r="R1526" s="42" t="str">
        <f>LOOKUP(A1526,'IBD - Individuals Basic'!$A$9:$A$3006,'IBD - Individuals Basic'!$B$9:$B$3006)</f>
        <v>Mr Martin Wadsworth</v>
      </c>
      <c r="S1526" s="42" t="str">
        <f ca="1">LOOKUP(B1526,'Firmmast - master file'!$A$9:$A1734,'Firmmast - master file'!$B$9:$B$217)</f>
        <v>THE DISCRETEHEAT COMPANY LIMITED</v>
      </c>
    </row>
    <row r="1527" spans="1:19">
      <c r="A1527" t="s">
        <v>5154</v>
      </c>
      <c r="B1527">
        <v>144543</v>
      </c>
      <c r="C1527">
        <v>44</v>
      </c>
      <c r="D1527">
        <v>20011201</v>
      </c>
      <c r="E1527">
        <v>20020731</v>
      </c>
      <c r="F1527">
        <v>20030408</v>
      </c>
      <c r="H1527" s="10">
        <v>144543</v>
      </c>
      <c r="I1527" s="10">
        <v>44</v>
      </c>
      <c r="J1527" s="12">
        <v>37226</v>
      </c>
      <c r="K1527" s="12">
        <v>37468</v>
      </c>
      <c r="L1527" s="12">
        <v>37719</v>
      </c>
      <c r="R1527" s="42" t="str">
        <f>LOOKUP(A1527,'IBD - Individuals Basic'!$A$9:$A$3006,'IBD - Individuals Basic'!$B$9:$B$3006)</f>
        <v>Mr Nicholas Alexander Bence-Trower</v>
      </c>
      <c r="S1527" s="42" t="str">
        <f ca="1">LOOKUP(B1527,'Firmmast - master file'!$A$9:$A1735,'Firmmast - master file'!$B$9:$B$217)</f>
        <v>Schroder Investment Management North America Limited</v>
      </c>
    </row>
    <row r="1528" spans="1:19">
      <c r="A1528" t="s">
        <v>5154</v>
      </c>
      <c r="B1528">
        <v>144543</v>
      </c>
      <c r="C1528">
        <v>49</v>
      </c>
      <c r="D1528">
        <v>20011201</v>
      </c>
      <c r="E1528">
        <v>20071031</v>
      </c>
      <c r="F1528">
        <v>20071110</v>
      </c>
      <c r="H1528" s="10">
        <v>144543</v>
      </c>
      <c r="I1528" s="10">
        <v>49</v>
      </c>
      <c r="J1528" s="12">
        <v>37226</v>
      </c>
      <c r="K1528" s="12">
        <v>39386</v>
      </c>
      <c r="L1528" s="12">
        <v>39396</v>
      </c>
      <c r="R1528" s="42" t="str">
        <f>LOOKUP(A1528,'IBD - Individuals Basic'!$A$9:$A$3006,'IBD - Individuals Basic'!$B$9:$B$3006)</f>
        <v>Mr Nicholas Alexander Bence-Trower</v>
      </c>
      <c r="S1528" s="42" t="str">
        <f ca="1">LOOKUP(B1528,'Firmmast - master file'!$A$9:$A1736,'Firmmast - master file'!$B$9:$B$217)</f>
        <v>Schroder Investment Management North America Limited</v>
      </c>
    </row>
    <row r="1529" spans="1:19">
      <c r="A1529" t="s">
        <v>5154</v>
      </c>
      <c r="B1529">
        <v>144543</v>
      </c>
      <c r="C1529">
        <v>63</v>
      </c>
      <c r="D1529">
        <v>20071101</v>
      </c>
      <c r="E1529">
        <v>20170710</v>
      </c>
      <c r="F1529">
        <v>20170710</v>
      </c>
      <c r="H1529" s="10">
        <v>144543</v>
      </c>
      <c r="I1529" s="10">
        <v>63</v>
      </c>
      <c r="J1529" s="12">
        <v>39387</v>
      </c>
      <c r="K1529" s="12">
        <v>42926</v>
      </c>
      <c r="L1529" s="12">
        <v>42926</v>
      </c>
      <c r="R1529" s="42" t="str">
        <f>LOOKUP(A1529,'IBD - Individuals Basic'!$A$9:$A$3006,'IBD - Individuals Basic'!$B$9:$B$3006)</f>
        <v>Mr Nicholas Alexander Bence-Trower</v>
      </c>
      <c r="S1529" s="42" t="str">
        <f ca="1">LOOKUP(B1529,'Firmmast - master file'!$A$9:$A1737,'Firmmast - master file'!$B$9:$B$217)</f>
        <v>Schroder Investment Management North America Limited</v>
      </c>
    </row>
    <row r="1530" spans="1:19">
      <c r="A1530" t="s">
        <v>5157</v>
      </c>
      <c r="B1530">
        <v>144543</v>
      </c>
      <c r="C1530">
        <v>44</v>
      </c>
      <c r="D1530">
        <v>20050602</v>
      </c>
      <c r="E1530">
        <v>20060531</v>
      </c>
      <c r="F1530">
        <v>20150507</v>
      </c>
      <c r="H1530" s="10">
        <v>144543</v>
      </c>
      <c r="I1530" s="10">
        <v>44</v>
      </c>
      <c r="J1530" s="12">
        <v>38505</v>
      </c>
      <c r="K1530" s="12">
        <v>38868</v>
      </c>
      <c r="L1530" s="12">
        <v>42131</v>
      </c>
      <c r="R1530" s="42" t="str">
        <f>LOOKUP(A1530,'IBD - Individuals Basic'!$A$9:$A$3006,'IBD - Individuals Basic'!$B$9:$B$3006)</f>
        <v>Mr Naveed Akhtar Chaudhry</v>
      </c>
      <c r="S1530" s="42" t="str">
        <f ca="1">LOOKUP(B1530,'Firmmast - master file'!$A$9:$A1738,'Firmmast - master file'!$B$9:$B$217)</f>
        <v>Schroder Investment Management North America Limited</v>
      </c>
    </row>
    <row r="1531" spans="1:19">
      <c r="A1531" t="s">
        <v>5157</v>
      </c>
      <c r="B1531">
        <v>144543</v>
      </c>
      <c r="C1531">
        <v>49</v>
      </c>
      <c r="D1531">
        <v>20050602</v>
      </c>
      <c r="E1531">
        <v>20060531</v>
      </c>
      <c r="F1531">
        <v>20150507</v>
      </c>
      <c r="H1531" s="10">
        <v>144543</v>
      </c>
      <c r="I1531" s="10">
        <v>49</v>
      </c>
      <c r="J1531" s="12">
        <v>38505</v>
      </c>
      <c r="K1531" s="12">
        <v>38868</v>
      </c>
      <c r="L1531" s="12">
        <v>42131</v>
      </c>
      <c r="R1531" s="42" t="str">
        <f>LOOKUP(A1531,'IBD - Individuals Basic'!$A$9:$A$3006,'IBD - Individuals Basic'!$B$9:$B$3006)</f>
        <v>Mr Naveed Akhtar Chaudhry</v>
      </c>
      <c r="S1531" s="42" t="str">
        <f ca="1">LOOKUP(B1531,'Firmmast - master file'!$A$9:$A1739,'Firmmast - master file'!$B$9:$B$217)</f>
        <v>Schroder Investment Management North America Limited</v>
      </c>
    </row>
    <row r="1532" spans="1:19">
      <c r="A1532" t="s">
        <v>5160</v>
      </c>
      <c r="B1532">
        <v>144543</v>
      </c>
      <c r="C1532">
        <v>49</v>
      </c>
      <c r="D1532">
        <v>20060726</v>
      </c>
      <c r="E1532">
        <v>20071031</v>
      </c>
      <c r="F1532">
        <v>20071110</v>
      </c>
      <c r="H1532" s="10">
        <v>144543</v>
      </c>
      <c r="I1532" s="10">
        <v>49</v>
      </c>
      <c r="J1532" s="12">
        <v>38924</v>
      </c>
      <c r="K1532" s="12">
        <v>39386</v>
      </c>
      <c r="L1532" s="12">
        <v>39396</v>
      </c>
      <c r="R1532" s="42" t="str">
        <f>LOOKUP(A1532,'IBD - Individuals Basic'!$A$9:$A$3006,'IBD - Individuals Basic'!$B$9:$B$3006)</f>
        <v>Mr Nicholas Alfred Field</v>
      </c>
      <c r="S1532" s="42" t="str">
        <f ca="1">LOOKUP(B1532,'Firmmast - master file'!$A$9:$A1740,'Firmmast - master file'!$B$9:$B$217)</f>
        <v>Schroder Investment Management North America Limited</v>
      </c>
    </row>
    <row r="1533" spans="1:19">
      <c r="A1533" t="s">
        <v>5160</v>
      </c>
      <c r="B1533">
        <v>144543</v>
      </c>
      <c r="C1533">
        <v>63</v>
      </c>
      <c r="D1533">
        <v>20071101</v>
      </c>
      <c r="F1533">
        <v>20071110</v>
      </c>
      <c r="H1533" s="10">
        <v>144543</v>
      </c>
      <c r="I1533" s="10">
        <v>63</v>
      </c>
      <c r="J1533" s="12">
        <v>39387</v>
      </c>
      <c r="K1533" s="12" t="s">
        <v>734</v>
      </c>
      <c r="L1533" s="12">
        <v>39396</v>
      </c>
      <c r="R1533" s="42" t="str">
        <f>LOOKUP(A1533,'IBD - Individuals Basic'!$A$9:$A$3006,'IBD - Individuals Basic'!$B$9:$B$3006)</f>
        <v>Mr Nicholas Alfred Field</v>
      </c>
      <c r="S1533" s="42" t="str">
        <f ca="1">LOOKUP(B1533,'Firmmast - master file'!$A$9:$A1741,'Firmmast - master file'!$B$9:$B$217)</f>
        <v>Schroder Investment Management North America Limited</v>
      </c>
    </row>
    <row r="1534" spans="1:19">
      <c r="A1534" t="s">
        <v>5163</v>
      </c>
      <c r="B1534">
        <v>144543</v>
      </c>
      <c r="C1534">
        <v>63</v>
      </c>
      <c r="D1534">
        <v>20110921</v>
      </c>
      <c r="F1534">
        <v>20110921</v>
      </c>
      <c r="H1534" s="10">
        <v>144543</v>
      </c>
      <c r="I1534" s="10">
        <v>63</v>
      </c>
      <c r="J1534" s="12">
        <v>40807</v>
      </c>
      <c r="K1534" s="12" t="s">
        <v>734</v>
      </c>
      <c r="L1534" s="12">
        <v>40807</v>
      </c>
      <c r="R1534" s="42" t="str">
        <f>LOOKUP(A1534,'IBD - Individuals Basic'!$A$9:$A$3006,'IBD - Individuals Basic'!$B$9:$B$3006)</f>
        <v>Miss Nicholette Anne MacDonald-Brown</v>
      </c>
      <c r="S1534" s="42" t="str">
        <f ca="1">LOOKUP(B1534,'Firmmast - master file'!$A$9:$A1742,'Firmmast - master file'!$B$9:$B$217)</f>
        <v>Schroder Investment Management North America Limited</v>
      </c>
    </row>
    <row r="1535" spans="1:19">
      <c r="A1535" t="s">
        <v>5166</v>
      </c>
      <c r="B1535">
        <v>144543</v>
      </c>
      <c r="C1535">
        <v>63</v>
      </c>
      <c r="D1535">
        <v>20090225</v>
      </c>
      <c r="F1535">
        <v>20090225</v>
      </c>
      <c r="H1535" s="10">
        <v>144543</v>
      </c>
      <c r="I1535" s="10">
        <v>63</v>
      </c>
      <c r="J1535" s="12">
        <v>39869</v>
      </c>
      <c r="K1535" s="12" t="s">
        <v>734</v>
      </c>
      <c r="L1535" s="12">
        <v>39869</v>
      </c>
      <c r="R1535" s="42" t="str">
        <f>LOOKUP(A1535,'IBD - Individuals Basic'!$A$9:$A$3006,'IBD - Individuals Basic'!$B$9:$B$3006)</f>
        <v>Mr Nicholas Benjamin Brown</v>
      </c>
      <c r="S1535" s="42" t="str">
        <f ca="1">LOOKUP(B1535,'Firmmast - master file'!$A$9:$A1743,'Firmmast - master file'!$B$9:$B$217)</f>
        <v>Schroder Investment Management North America Limited</v>
      </c>
    </row>
    <row r="1536" spans="1:19">
      <c r="A1536" t="s">
        <v>5169</v>
      </c>
      <c r="B1536">
        <v>144543</v>
      </c>
      <c r="C1536">
        <v>44</v>
      </c>
      <c r="D1536">
        <v>20011201</v>
      </c>
      <c r="E1536">
        <v>20020731</v>
      </c>
      <c r="F1536">
        <v>20030408</v>
      </c>
      <c r="H1536" s="10">
        <v>144543</v>
      </c>
      <c r="I1536" s="10">
        <v>44</v>
      </c>
      <c r="J1536" s="12">
        <v>37226</v>
      </c>
      <c r="K1536" s="12">
        <v>37468</v>
      </c>
      <c r="L1536" s="12">
        <v>37719</v>
      </c>
      <c r="R1536" s="42" t="str">
        <f>LOOKUP(A1536,'IBD - Individuals Basic'!$A$9:$A$3006,'IBD - Individuals Basic'!$B$9:$B$3006)</f>
        <v>Mr Nicholas Barry Holliday</v>
      </c>
      <c r="S1536" s="42" t="str">
        <f ca="1">LOOKUP(B1536,'Firmmast - master file'!$A$9:$A1744,'Firmmast - master file'!$B$9:$B$217)</f>
        <v>Schroder Investment Management North America Limited</v>
      </c>
    </row>
    <row r="1537" spans="1:19">
      <c r="A1537" t="s">
        <v>5169</v>
      </c>
      <c r="B1537">
        <v>144543</v>
      </c>
      <c r="C1537">
        <v>49</v>
      </c>
      <c r="D1537">
        <v>20011201</v>
      </c>
      <c r="E1537">
        <v>20030731</v>
      </c>
      <c r="F1537">
        <v>20030723</v>
      </c>
      <c r="H1537" s="10">
        <v>144543</v>
      </c>
      <c r="I1537" s="10">
        <v>49</v>
      </c>
      <c r="J1537" s="12">
        <v>37226</v>
      </c>
      <c r="K1537" s="12">
        <v>37833</v>
      </c>
      <c r="L1537" s="12">
        <v>37825</v>
      </c>
      <c r="R1537" s="42" t="str">
        <f>LOOKUP(A1537,'IBD - Individuals Basic'!$A$9:$A$3006,'IBD - Individuals Basic'!$B$9:$B$3006)</f>
        <v>Mr Nicholas Barry Holliday</v>
      </c>
      <c r="S1537" s="42" t="str">
        <f ca="1">LOOKUP(B1537,'Firmmast - master file'!$A$9:$A1745,'Firmmast - master file'!$B$9:$B$217)</f>
        <v>Schroder Investment Management North America Limited</v>
      </c>
    </row>
    <row r="1538" spans="1:19">
      <c r="A1538" t="s">
        <v>5172</v>
      </c>
      <c r="B1538">
        <v>144543</v>
      </c>
      <c r="C1538">
        <v>44</v>
      </c>
      <c r="D1538">
        <v>20011201</v>
      </c>
      <c r="E1538">
        <v>20020731</v>
      </c>
      <c r="F1538">
        <v>20151215</v>
      </c>
      <c r="H1538" s="10">
        <v>144543</v>
      </c>
      <c r="I1538" s="10">
        <v>44</v>
      </c>
      <c r="J1538" s="12">
        <v>37226</v>
      </c>
      <c r="K1538" s="12">
        <v>37468</v>
      </c>
      <c r="L1538" s="12">
        <v>42353</v>
      </c>
      <c r="R1538" s="42" t="str">
        <f>LOOKUP(A1538,'IBD - Individuals Basic'!$A$9:$A$3006,'IBD - Individuals Basic'!$B$9:$B$3006)</f>
        <v>Mr Nicholas Bernhard Irish</v>
      </c>
      <c r="S1538" s="42" t="str">
        <f ca="1">LOOKUP(B1538,'Firmmast - master file'!$A$9:$A1746,'Firmmast - master file'!$B$9:$B$217)</f>
        <v>Schroder Investment Management North America Limited</v>
      </c>
    </row>
    <row r="1539" spans="1:19">
      <c r="A1539" t="s">
        <v>5172</v>
      </c>
      <c r="B1539">
        <v>144543</v>
      </c>
      <c r="C1539">
        <v>49</v>
      </c>
      <c r="D1539">
        <v>20011201</v>
      </c>
      <c r="E1539">
        <v>20051020</v>
      </c>
      <c r="F1539">
        <v>20151215</v>
      </c>
      <c r="H1539" s="10">
        <v>144543</v>
      </c>
      <c r="I1539" s="10">
        <v>49</v>
      </c>
      <c r="J1539" s="12">
        <v>37226</v>
      </c>
      <c r="K1539" s="12">
        <v>38645</v>
      </c>
      <c r="L1539" s="12">
        <v>42353</v>
      </c>
      <c r="R1539" s="42" t="str">
        <f>LOOKUP(A1539,'IBD - Individuals Basic'!$A$9:$A$3006,'IBD - Individuals Basic'!$B$9:$B$3006)</f>
        <v>Mr Nicholas Bernhard Irish</v>
      </c>
      <c r="S1539" s="42" t="str">
        <f ca="1">LOOKUP(B1539,'Firmmast - master file'!$A$9:$A1747,'Firmmast - master file'!$B$9:$B$217)</f>
        <v>Schroder Investment Management North America Limited</v>
      </c>
    </row>
    <row r="1540" spans="1:19">
      <c r="A1540" t="s">
        <v>5175</v>
      </c>
      <c r="B1540">
        <v>100013</v>
      </c>
      <c r="C1540">
        <v>44</v>
      </c>
      <c r="D1540">
        <v>20030506</v>
      </c>
      <c r="E1540">
        <v>20040730</v>
      </c>
      <c r="F1540">
        <v>20040803</v>
      </c>
      <c r="H1540" s="10">
        <v>100013</v>
      </c>
      <c r="I1540" s="10">
        <v>44</v>
      </c>
      <c r="J1540" s="12">
        <v>37747</v>
      </c>
      <c r="K1540" s="12">
        <v>38198</v>
      </c>
      <c r="L1540" s="12">
        <v>38202</v>
      </c>
      <c r="R1540" s="42" t="str">
        <f>LOOKUP(A1540,'IBD - Individuals Basic'!$A$9:$A$3006,'IBD - Individuals Basic'!$B$9:$B$3006)</f>
        <v>Mr Nigel Bunting  Saunders</v>
      </c>
      <c r="S1540" s="42" t="str">
        <f ca="1">LOOKUP(B1540,'Firmmast - master file'!$A$9:$A1748,'Firmmast - master file'!$B$9:$B$217)</f>
        <v>Skipton Financial Services Ltd</v>
      </c>
    </row>
    <row r="1541" spans="1:19">
      <c r="A1541" t="s">
        <v>5178</v>
      </c>
      <c r="B1541">
        <v>144543</v>
      </c>
      <c r="C1541">
        <v>44</v>
      </c>
      <c r="D1541">
        <v>20011201</v>
      </c>
      <c r="E1541">
        <v>20020731</v>
      </c>
      <c r="F1541">
        <v>20030408</v>
      </c>
      <c r="H1541" s="10">
        <v>144543</v>
      </c>
      <c r="I1541" s="10">
        <v>44</v>
      </c>
      <c r="J1541" s="12">
        <v>37226</v>
      </c>
      <c r="K1541" s="12">
        <v>37468</v>
      </c>
      <c r="L1541" s="12">
        <v>37719</v>
      </c>
      <c r="R1541" s="42" t="str">
        <f>LOOKUP(A1541,'IBD - Individuals Basic'!$A$9:$A$3006,'IBD - Individuals Basic'!$B$9:$B$3006)</f>
        <v>Mr Nicholas Benjamin Douglas Smith</v>
      </c>
      <c r="S1541" s="42" t="str">
        <f ca="1">LOOKUP(B1541,'Firmmast - master file'!$A$9:$A1749,'Firmmast - master file'!$B$9:$B$217)</f>
        <v>Schroder Investment Management North America Limited</v>
      </c>
    </row>
    <row r="1542" spans="1:19">
      <c r="A1542" t="s">
        <v>5178</v>
      </c>
      <c r="B1542">
        <v>144543</v>
      </c>
      <c r="C1542">
        <v>49</v>
      </c>
      <c r="D1542">
        <v>20011201</v>
      </c>
      <c r="E1542">
        <v>20071031</v>
      </c>
      <c r="F1542">
        <v>20071110</v>
      </c>
      <c r="H1542" s="10">
        <v>144543</v>
      </c>
      <c r="I1542" s="10">
        <v>49</v>
      </c>
      <c r="J1542" s="12">
        <v>37226</v>
      </c>
      <c r="K1542" s="12">
        <v>39386</v>
      </c>
      <c r="L1542" s="12">
        <v>39396</v>
      </c>
      <c r="R1542" s="42" t="str">
        <f>LOOKUP(A1542,'IBD - Individuals Basic'!$A$9:$A$3006,'IBD - Individuals Basic'!$B$9:$B$3006)</f>
        <v>Mr Nicholas Benjamin Douglas Smith</v>
      </c>
      <c r="S1542" s="42" t="str">
        <f ca="1">LOOKUP(B1542,'Firmmast - master file'!$A$9:$A1750,'Firmmast - master file'!$B$9:$B$217)</f>
        <v>Schroder Investment Management North America Limited</v>
      </c>
    </row>
    <row r="1543" spans="1:19">
      <c r="A1543" t="s">
        <v>5178</v>
      </c>
      <c r="B1543">
        <v>144543</v>
      </c>
      <c r="C1543">
        <v>63</v>
      </c>
      <c r="D1543">
        <v>20071101</v>
      </c>
      <c r="E1543">
        <v>20081205</v>
      </c>
      <c r="F1543">
        <v>20090106</v>
      </c>
      <c r="H1543" s="10">
        <v>144543</v>
      </c>
      <c r="I1543" s="10">
        <v>63</v>
      </c>
      <c r="J1543" s="12">
        <v>39387</v>
      </c>
      <c r="K1543" s="12">
        <v>39787</v>
      </c>
      <c r="L1543" s="12">
        <v>39819</v>
      </c>
      <c r="R1543" s="42" t="str">
        <f>LOOKUP(A1543,'IBD - Individuals Basic'!$A$9:$A$3006,'IBD - Individuals Basic'!$B$9:$B$3006)</f>
        <v>Mr Nicholas Benjamin Douglas Smith</v>
      </c>
      <c r="S1543" s="42" t="str">
        <f ca="1">LOOKUP(B1543,'Firmmast - master file'!$A$9:$A1751,'Firmmast - master file'!$B$9:$B$217)</f>
        <v>Schroder Investment Management North America Limited</v>
      </c>
    </row>
    <row r="1544" spans="1:19">
      <c r="A1544" t="s">
        <v>5181</v>
      </c>
      <c r="B1544">
        <v>435689</v>
      </c>
      <c r="C1544">
        <v>24</v>
      </c>
      <c r="D1544">
        <v>20050929</v>
      </c>
      <c r="E1544">
        <v>20061027</v>
      </c>
      <c r="F1544">
        <v>20061027</v>
      </c>
      <c r="H1544" s="10">
        <v>435689</v>
      </c>
      <c r="I1544" s="10">
        <v>24</v>
      </c>
      <c r="J1544" s="12">
        <v>38624</v>
      </c>
      <c r="K1544" s="12">
        <v>39017</v>
      </c>
      <c r="L1544" s="12">
        <v>39017</v>
      </c>
      <c r="R1544" s="42" t="str">
        <f>LOOKUP(A1544,'IBD - Individuals Basic'!$A$9:$A$3006,'IBD - Individuals Basic'!$B$9:$B$3006)</f>
        <v>Mr Neil Christopher Hobson</v>
      </c>
      <c r="S1544" s="42" t="str">
        <f ca="1">LOOKUP(B1544,'Firmmast - master file'!$A$9:$A1752,'Firmmast - master file'!$B$9:$B$217)</f>
        <v>Highfield Capital Partners LLP</v>
      </c>
    </row>
    <row r="1545" spans="1:19">
      <c r="A1545" t="s">
        <v>5181</v>
      </c>
      <c r="B1545">
        <v>435689</v>
      </c>
      <c r="C1545">
        <v>25</v>
      </c>
      <c r="D1545">
        <v>20050929</v>
      </c>
      <c r="E1545">
        <v>20061027</v>
      </c>
      <c r="F1545">
        <v>20061027</v>
      </c>
      <c r="H1545" s="10">
        <v>435689</v>
      </c>
      <c r="I1545" s="10">
        <v>25</v>
      </c>
      <c r="J1545" s="12">
        <v>38624</v>
      </c>
      <c r="K1545" s="12">
        <v>39017</v>
      </c>
      <c r="L1545" s="12">
        <v>39017</v>
      </c>
      <c r="R1545" s="42" t="str">
        <f>LOOKUP(A1545,'IBD - Individuals Basic'!$A$9:$A$3006,'IBD - Individuals Basic'!$B$9:$B$3006)</f>
        <v>Mr Neil Christopher Hobson</v>
      </c>
      <c r="S1545" s="42" t="str">
        <f ca="1">LOOKUP(B1545,'Firmmast - master file'!$A$9:$A1753,'Firmmast - master file'!$B$9:$B$217)</f>
        <v>Highfield Capital Partners LLP</v>
      </c>
    </row>
    <row r="1546" spans="1:19">
      <c r="A1546" t="s">
        <v>5181</v>
      </c>
      <c r="B1546">
        <v>435689</v>
      </c>
      <c r="C1546">
        <v>29</v>
      </c>
      <c r="D1546">
        <v>20050929</v>
      </c>
      <c r="E1546">
        <v>20061027</v>
      </c>
      <c r="F1546">
        <v>20061027</v>
      </c>
      <c r="H1546" s="10">
        <v>435689</v>
      </c>
      <c r="I1546" s="10">
        <v>29</v>
      </c>
      <c r="J1546" s="12">
        <v>38624</v>
      </c>
      <c r="K1546" s="12">
        <v>39017</v>
      </c>
      <c r="L1546" s="12">
        <v>39017</v>
      </c>
      <c r="R1546" s="42" t="str">
        <f>LOOKUP(A1546,'IBD - Individuals Basic'!$A$9:$A$3006,'IBD - Individuals Basic'!$B$9:$B$3006)</f>
        <v>Mr Neil Christopher Hobson</v>
      </c>
      <c r="S1546" s="42" t="str">
        <f ca="1">LOOKUP(B1546,'Firmmast - master file'!$A$9:$A1754,'Firmmast - master file'!$B$9:$B$217)</f>
        <v>Highfield Capital Partners LLP</v>
      </c>
    </row>
    <row r="1547" spans="1:19">
      <c r="A1547" t="s">
        <v>5184</v>
      </c>
      <c r="B1547">
        <v>144543</v>
      </c>
      <c r="C1547">
        <v>44</v>
      </c>
      <c r="D1547">
        <v>20011201</v>
      </c>
      <c r="E1547">
        <v>20020531</v>
      </c>
      <c r="F1547">
        <v>20020531</v>
      </c>
      <c r="H1547" s="10">
        <v>144543</v>
      </c>
      <c r="I1547" s="10">
        <v>44</v>
      </c>
      <c r="J1547" s="12">
        <v>37226</v>
      </c>
      <c r="K1547" s="12">
        <v>37407</v>
      </c>
      <c r="L1547" s="12">
        <v>37407</v>
      </c>
      <c r="R1547" s="42" t="str">
        <f>LOOKUP(A1547,'IBD - Individuals Basic'!$A$9:$A$3006,'IBD - Individuals Basic'!$B$9:$B$3006)</f>
        <v>Mr Nicholas Charles Timothy Longhurst</v>
      </c>
      <c r="S1547" s="42" t="str">
        <f ca="1">LOOKUP(B1547,'Firmmast - master file'!$A$9:$A1755,'Firmmast - master file'!$B$9:$B$217)</f>
        <v>Schroder Investment Management North America Limited</v>
      </c>
    </row>
    <row r="1548" spans="1:19">
      <c r="A1548" t="s">
        <v>5184</v>
      </c>
      <c r="B1548">
        <v>144543</v>
      </c>
      <c r="C1548">
        <v>49</v>
      </c>
      <c r="D1548">
        <v>20011201</v>
      </c>
      <c r="E1548">
        <v>20020531</v>
      </c>
      <c r="F1548">
        <v>20020531</v>
      </c>
      <c r="H1548" s="10">
        <v>144543</v>
      </c>
      <c r="I1548" s="10">
        <v>49</v>
      </c>
      <c r="J1548" s="12">
        <v>37226</v>
      </c>
      <c r="K1548" s="12">
        <v>37407</v>
      </c>
      <c r="L1548" s="12">
        <v>37407</v>
      </c>
      <c r="R1548" s="42" t="str">
        <f>LOOKUP(A1548,'IBD - Individuals Basic'!$A$9:$A$3006,'IBD - Individuals Basic'!$B$9:$B$3006)</f>
        <v>Mr Nicholas Charles Timothy Longhurst</v>
      </c>
      <c r="S1548" s="42" t="str">
        <f ca="1">LOOKUP(B1548,'Firmmast - master file'!$A$9:$A1756,'Firmmast - master file'!$B$9:$B$217)</f>
        <v>Schroder Investment Management North America Limited</v>
      </c>
    </row>
    <row r="1549" spans="1:19">
      <c r="A1549" t="s">
        <v>5187</v>
      </c>
      <c r="B1549">
        <v>144543</v>
      </c>
      <c r="C1549">
        <v>63</v>
      </c>
      <c r="D1549">
        <v>20160108</v>
      </c>
      <c r="F1549">
        <v>20160108</v>
      </c>
      <c r="H1549" s="10">
        <v>144543</v>
      </c>
      <c r="I1549" s="10">
        <v>63</v>
      </c>
      <c r="J1549" s="12">
        <v>42377</v>
      </c>
      <c r="K1549" s="12" t="s">
        <v>734</v>
      </c>
      <c r="L1549" s="12">
        <v>42377</v>
      </c>
      <c r="R1549" s="42" t="str">
        <f>LOOKUP(A1549,'IBD - Individuals Basic'!$A$9:$A$3006,'IBD - Individuals Basic'!$B$9:$B$3006)</f>
        <v>Ms Nga Chi Lee</v>
      </c>
      <c r="S1549" s="42" t="str">
        <f ca="1">LOOKUP(B1549,'Firmmast - master file'!$A$9:$A1757,'Firmmast - master file'!$B$9:$B$217)</f>
        <v>Schroder Investment Management North America Limited</v>
      </c>
    </row>
    <row r="1550" spans="1:19">
      <c r="A1550" t="s">
        <v>5190</v>
      </c>
      <c r="B1550">
        <v>575897</v>
      </c>
      <c r="C1550">
        <v>22</v>
      </c>
      <c r="D1550">
        <v>20120709</v>
      </c>
      <c r="E1550">
        <v>20170602</v>
      </c>
      <c r="F1550">
        <v>20170602</v>
      </c>
      <c r="H1550" s="10">
        <v>575897</v>
      </c>
      <c r="I1550" s="10">
        <v>22</v>
      </c>
      <c r="J1550" s="12">
        <v>41099</v>
      </c>
      <c r="K1550" s="12">
        <v>42888</v>
      </c>
      <c r="L1550" s="12">
        <v>42888</v>
      </c>
      <c r="R1550" s="42" t="str">
        <f>LOOKUP(A1550,'IBD - Individuals Basic'!$A$9:$A$3006,'IBD - Individuals Basic'!$B$9:$B$3006)</f>
        <v>Mr Nicolas Christian Maduz</v>
      </c>
      <c r="S1550" s="42" t="str">
        <f ca="1">LOOKUP(B1550,'Firmmast - master file'!$A$9:$A1758,'Firmmast - master file'!$B$9:$B$217)</f>
        <v>Tiberius Asset Management Ltd.</v>
      </c>
    </row>
    <row r="1551" spans="1:19">
      <c r="A1551" t="s">
        <v>5190</v>
      </c>
      <c r="B1551">
        <v>575897</v>
      </c>
      <c r="C1551">
        <v>30</v>
      </c>
      <c r="D1551">
        <v>20120709</v>
      </c>
      <c r="E1551">
        <v>20170602</v>
      </c>
      <c r="F1551">
        <v>20170602</v>
      </c>
      <c r="H1551" s="10">
        <v>575897</v>
      </c>
      <c r="I1551" s="10">
        <v>30</v>
      </c>
      <c r="J1551" s="12">
        <v>41099</v>
      </c>
      <c r="K1551" s="12">
        <v>42888</v>
      </c>
      <c r="L1551" s="12">
        <v>42888</v>
      </c>
      <c r="R1551" s="42" t="str">
        <f>LOOKUP(A1551,'IBD - Individuals Basic'!$A$9:$A$3006,'IBD - Individuals Basic'!$B$9:$B$3006)</f>
        <v>Mr Nicolas Christian Maduz</v>
      </c>
      <c r="S1551" s="42" t="str">
        <f ca="1">LOOKUP(B1551,'Firmmast - master file'!$A$9:$A1759,'Firmmast - master file'!$B$9:$B$217)</f>
        <v>Tiberius Asset Management Ltd.</v>
      </c>
    </row>
    <row r="1552" spans="1:19">
      <c r="A1552" t="s">
        <v>5190</v>
      </c>
      <c r="B1552">
        <v>575897</v>
      </c>
      <c r="C1552">
        <v>31</v>
      </c>
      <c r="D1552">
        <v>20120709</v>
      </c>
      <c r="E1552">
        <v>20170602</v>
      </c>
      <c r="F1552">
        <v>20170602</v>
      </c>
      <c r="H1552" s="10">
        <v>575897</v>
      </c>
      <c r="I1552" s="10">
        <v>31</v>
      </c>
      <c r="J1552" s="12">
        <v>41099</v>
      </c>
      <c r="K1552" s="12">
        <v>42888</v>
      </c>
      <c r="L1552" s="12">
        <v>42888</v>
      </c>
      <c r="R1552" s="42" t="str">
        <f>LOOKUP(A1552,'IBD - Individuals Basic'!$A$9:$A$3006,'IBD - Individuals Basic'!$B$9:$B$3006)</f>
        <v>Mr Nicolas Christian Maduz</v>
      </c>
      <c r="S1552" s="42" t="str">
        <f ca="1">LOOKUP(B1552,'Firmmast - master file'!$A$9:$A1760,'Firmmast - master file'!$B$9:$B$217)</f>
        <v>Tiberius Asset Management Ltd.</v>
      </c>
    </row>
    <row r="1553" spans="1:19">
      <c r="A1553" t="s">
        <v>5190</v>
      </c>
      <c r="B1553">
        <v>575897</v>
      </c>
      <c r="C1553">
        <v>63</v>
      </c>
      <c r="D1553">
        <v>20120709</v>
      </c>
      <c r="E1553">
        <v>20170602</v>
      </c>
      <c r="F1553">
        <v>20170602</v>
      </c>
      <c r="H1553" s="10">
        <v>575897</v>
      </c>
      <c r="I1553" s="10">
        <v>63</v>
      </c>
      <c r="J1553" s="12">
        <v>41099</v>
      </c>
      <c r="K1553" s="12">
        <v>42888</v>
      </c>
      <c r="L1553" s="12">
        <v>42888</v>
      </c>
      <c r="R1553" s="42" t="str">
        <f>LOOKUP(A1553,'IBD - Individuals Basic'!$A$9:$A$3006,'IBD - Individuals Basic'!$B$9:$B$3006)</f>
        <v>Mr Nicolas Christian Maduz</v>
      </c>
      <c r="S1553" s="42" t="str">
        <f ca="1">LOOKUP(B1553,'Firmmast - master file'!$A$9:$A1761,'Firmmast - master file'!$B$9:$B$217)</f>
        <v>Tiberius Asset Management Ltd.</v>
      </c>
    </row>
    <row r="1554" spans="1:19">
      <c r="A1554" t="s">
        <v>5193</v>
      </c>
      <c r="B1554">
        <v>144543</v>
      </c>
      <c r="C1554">
        <v>44</v>
      </c>
      <c r="D1554">
        <v>20011201</v>
      </c>
      <c r="E1554">
        <v>20020731</v>
      </c>
      <c r="F1554">
        <v>20030408</v>
      </c>
      <c r="H1554" s="10">
        <v>144543</v>
      </c>
      <c r="I1554" s="10">
        <v>44</v>
      </c>
      <c r="J1554" s="12">
        <v>37226</v>
      </c>
      <c r="K1554" s="12">
        <v>37468</v>
      </c>
      <c r="L1554" s="12">
        <v>37719</v>
      </c>
      <c r="R1554" s="42" t="str">
        <f>LOOKUP(A1554,'IBD - Individuals Basic'!$A$9:$A$3006,'IBD - Individuals Basic'!$B$9:$B$3006)</f>
        <v>Mr Nicholas Charles Hamilton Purves</v>
      </c>
      <c r="S1554" s="42" t="str">
        <f ca="1">LOOKUP(B1554,'Firmmast - master file'!$A$9:$A1762,'Firmmast - master file'!$B$9:$B$217)</f>
        <v>Schroder Investment Management North America Limited</v>
      </c>
    </row>
    <row r="1555" spans="1:19">
      <c r="A1555" t="s">
        <v>5193</v>
      </c>
      <c r="B1555">
        <v>144543</v>
      </c>
      <c r="C1555">
        <v>49</v>
      </c>
      <c r="D1555">
        <v>20011201</v>
      </c>
      <c r="E1555">
        <v>20071031</v>
      </c>
      <c r="F1555">
        <v>20071110</v>
      </c>
      <c r="H1555" s="10">
        <v>144543</v>
      </c>
      <c r="I1555" s="10">
        <v>49</v>
      </c>
      <c r="J1555" s="12">
        <v>37226</v>
      </c>
      <c r="K1555" s="12">
        <v>39386</v>
      </c>
      <c r="L1555" s="12">
        <v>39396</v>
      </c>
      <c r="R1555" s="42" t="str">
        <f>LOOKUP(A1555,'IBD - Individuals Basic'!$A$9:$A$3006,'IBD - Individuals Basic'!$B$9:$B$3006)</f>
        <v>Mr Nicholas Charles Hamilton Purves</v>
      </c>
      <c r="S1555" s="42" t="str">
        <f ca="1">LOOKUP(B1555,'Firmmast - master file'!$A$9:$A1763,'Firmmast - master file'!$B$9:$B$217)</f>
        <v>Schroder Investment Management North America Limited</v>
      </c>
    </row>
    <row r="1556" spans="1:19">
      <c r="A1556" t="s">
        <v>5193</v>
      </c>
      <c r="B1556">
        <v>144543</v>
      </c>
      <c r="C1556">
        <v>63</v>
      </c>
      <c r="D1556">
        <v>20071101</v>
      </c>
      <c r="E1556">
        <v>20100812</v>
      </c>
      <c r="F1556">
        <v>20100817</v>
      </c>
      <c r="H1556" s="10">
        <v>144543</v>
      </c>
      <c r="I1556" s="10">
        <v>63</v>
      </c>
      <c r="J1556" s="12">
        <v>39387</v>
      </c>
      <c r="K1556" s="12">
        <v>40402</v>
      </c>
      <c r="L1556" s="12">
        <v>40407</v>
      </c>
      <c r="R1556" s="42" t="str">
        <f>LOOKUP(A1556,'IBD - Individuals Basic'!$A$9:$A$3006,'IBD - Individuals Basic'!$B$9:$B$3006)</f>
        <v>Mr Nicholas Charles Hamilton Purves</v>
      </c>
      <c r="S1556" s="42" t="str">
        <f ca="1">LOOKUP(B1556,'Firmmast - master file'!$A$9:$A1764,'Firmmast - master file'!$B$9:$B$217)</f>
        <v>Schroder Investment Management North America Limited</v>
      </c>
    </row>
    <row r="1557" spans="1:19">
      <c r="A1557" t="s">
        <v>5196</v>
      </c>
      <c r="B1557">
        <v>144543</v>
      </c>
      <c r="C1557">
        <v>49</v>
      </c>
      <c r="D1557">
        <v>20011201</v>
      </c>
      <c r="E1557">
        <v>20020731</v>
      </c>
      <c r="F1557">
        <v>20030408</v>
      </c>
      <c r="H1557" s="10">
        <v>144543</v>
      </c>
      <c r="I1557" s="10">
        <v>49</v>
      </c>
      <c r="J1557" s="12">
        <v>37226</v>
      </c>
      <c r="K1557" s="12">
        <v>37468</v>
      </c>
      <c r="L1557" s="12">
        <v>37719</v>
      </c>
      <c r="R1557" s="42" t="str">
        <f>LOOKUP(A1557,'IBD - Individuals Basic'!$A$9:$A$3006,'IBD - Individuals Basic'!$B$9:$B$3006)</f>
        <v>Mr Nicholas Daniel Benjamin Dalton</v>
      </c>
      <c r="S1557" s="42" t="str">
        <f ca="1">LOOKUP(B1557,'Firmmast - master file'!$A$9:$A1765,'Firmmast - master file'!$B$9:$B$217)</f>
        <v>Schroder Investment Management North America Limited</v>
      </c>
    </row>
    <row r="1558" spans="1:19">
      <c r="A1558" t="s">
        <v>5199</v>
      </c>
      <c r="B1558">
        <v>144543</v>
      </c>
      <c r="C1558">
        <v>44</v>
      </c>
      <c r="D1558">
        <v>20060517</v>
      </c>
      <c r="E1558">
        <v>20071031</v>
      </c>
      <c r="F1558">
        <v>20071110</v>
      </c>
      <c r="H1558" s="10">
        <v>144543</v>
      </c>
      <c r="I1558" s="10">
        <v>44</v>
      </c>
      <c r="J1558" s="12">
        <v>38854</v>
      </c>
      <c r="K1558" s="12">
        <v>39386</v>
      </c>
      <c r="L1558" s="12">
        <v>39396</v>
      </c>
      <c r="R1558" s="42" t="str">
        <f>LOOKUP(A1558,'IBD - Individuals Basic'!$A$9:$A$3006,'IBD - Individuals Basic'!$B$9:$B$3006)</f>
        <v>Mr Nicholas Edward Orr</v>
      </c>
      <c r="S1558" s="42" t="str">
        <f ca="1">LOOKUP(B1558,'Firmmast - master file'!$A$9:$A1766,'Firmmast - master file'!$B$9:$B$217)</f>
        <v>Schroder Investment Management North America Limited</v>
      </c>
    </row>
    <row r="1559" spans="1:19">
      <c r="A1559" t="s">
        <v>5199</v>
      </c>
      <c r="B1559">
        <v>144543</v>
      </c>
      <c r="C1559">
        <v>49</v>
      </c>
      <c r="D1559">
        <v>20060517</v>
      </c>
      <c r="E1559">
        <v>20071031</v>
      </c>
      <c r="F1559">
        <v>20071110</v>
      </c>
      <c r="H1559" s="10">
        <v>144543</v>
      </c>
      <c r="I1559" s="10">
        <v>49</v>
      </c>
      <c r="J1559" s="12">
        <v>38854</v>
      </c>
      <c r="K1559" s="12">
        <v>39386</v>
      </c>
      <c r="L1559" s="12">
        <v>39396</v>
      </c>
      <c r="R1559" s="42" t="str">
        <f>LOOKUP(A1559,'IBD - Individuals Basic'!$A$9:$A$3006,'IBD - Individuals Basic'!$B$9:$B$3006)</f>
        <v>Mr Nicholas Edward Orr</v>
      </c>
      <c r="S1559" s="42" t="str">
        <f ca="1">LOOKUP(B1559,'Firmmast - master file'!$A$9:$A1767,'Firmmast - master file'!$B$9:$B$217)</f>
        <v>Schroder Investment Management North America Limited</v>
      </c>
    </row>
    <row r="1560" spans="1:19">
      <c r="A1560" t="s">
        <v>5199</v>
      </c>
      <c r="B1560">
        <v>144543</v>
      </c>
      <c r="C1560">
        <v>63</v>
      </c>
      <c r="D1560">
        <v>20071101</v>
      </c>
      <c r="E1560">
        <v>20170410</v>
      </c>
      <c r="F1560">
        <v>20170411</v>
      </c>
      <c r="H1560" s="10">
        <v>144543</v>
      </c>
      <c r="I1560" s="10">
        <v>63</v>
      </c>
      <c r="J1560" s="12">
        <v>39387</v>
      </c>
      <c r="K1560" s="12">
        <v>42835</v>
      </c>
      <c r="L1560" s="12">
        <v>42836</v>
      </c>
      <c r="R1560" s="42" t="str">
        <f>LOOKUP(A1560,'IBD - Individuals Basic'!$A$9:$A$3006,'IBD - Individuals Basic'!$B$9:$B$3006)</f>
        <v>Mr Nicholas Edward Orr</v>
      </c>
      <c r="S1560" s="42" t="str">
        <f ca="1">LOOKUP(B1560,'Firmmast - master file'!$A$9:$A1768,'Firmmast - master file'!$B$9:$B$217)</f>
        <v>Schroder Investment Management North America Limited</v>
      </c>
    </row>
    <row r="1561" spans="1:19">
      <c r="A1561" t="s">
        <v>5202</v>
      </c>
      <c r="B1561">
        <v>144543</v>
      </c>
      <c r="C1561">
        <v>49</v>
      </c>
      <c r="D1561">
        <v>20020902</v>
      </c>
      <c r="E1561">
        <v>20030930</v>
      </c>
      <c r="F1561">
        <v>20031009</v>
      </c>
      <c r="H1561" s="10">
        <v>144543</v>
      </c>
      <c r="I1561" s="10">
        <v>49</v>
      </c>
      <c r="J1561" s="12">
        <v>37501</v>
      </c>
      <c r="K1561" s="12">
        <v>37894</v>
      </c>
      <c r="L1561" s="12">
        <v>37903</v>
      </c>
      <c r="R1561" s="42" t="str">
        <f>LOOKUP(A1561,'IBD - Individuals Basic'!$A$9:$A$3006,'IBD - Individuals Basic'!$B$9:$B$3006)</f>
        <v>Dr Nicholas Frederick Laxton</v>
      </c>
      <c r="S1561" s="42" t="str">
        <f ca="1">LOOKUP(B1561,'Firmmast - master file'!$A$9:$A1769,'Firmmast - master file'!$B$9:$B$217)</f>
        <v>Schroder Investment Management North America Limited</v>
      </c>
    </row>
    <row r="1562" spans="1:19">
      <c r="A1562" t="s">
        <v>5205</v>
      </c>
      <c r="B1562">
        <v>144543</v>
      </c>
      <c r="C1562">
        <v>63</v>
      </c>
      <c r="D1562">
        <v>20110714</v>
      </c>
      <c r="E1562">
        <v>20110714</v>
      </c>
      <c r="F1562">
        <v>20110715</v>
      </c>
      <c r="H1562" s="10">
        <v>144543</v>
      </c>
      <c r="I1562" s="10">
        <v>63</v>
      </c>
      <c r="J1562" s="12">
        <v>40738</v>
      </c>
      <c r="K1562" s="12">
        <v>40738</v>
      </c>
      <c r="L1562" s="12">
        <v>40739</v>
      </c>
      <c r="R1562" s="42" t="str">
        <f>LOOKUP(A1562,'IBD - Individuals Basic'!$A$9:$A$3006,'IBD - Individuals Basic'!$B$9:$B$3006)</f>
        <v>Mr Nicolaas Floris Marais</v>
      </c>
      <c r="S1562" s="42" t="str">
        <f ca="1">LOOKUP(B1562,'Firmmast - master file'!$A$9:$A1770,'Firmmast - master file'!$B$9:$B$217)</f>
        <v>Schroder Investment Management North America Limited</v>
      </c>
    </row>
    <row r="1563" spans="1:19">
      <c r="A1563" t="s">
        <v>5208</v>
      </c>
      <c r="B1563">
        <v>100013</v>
      </c>
      <c r="C1563">
        <v>45</v>
      </c>
      <c r="D1563">
        <v>20060216</v>
      </c>
      <c r="E1563">
        <v>20070518</v>
      </c>
      <c r="F1563">
        <v>20070601</v>
      </c>
      <c r="H1563" s="10">
        <v>100013</v>
      </c>
      <c r="I1563" s="10">
        <v>45</v>
      </c>
      <c r="J1563" s="12">
        <v>38764</v>
      </c>
      <c r="K1563" s="12">
        <v>39220</v>
      </c>
      <c r="L1563" s="12">
        <v>39234</v>
      </c>
      <c r="R1563" s="42" t="str">
        <f>LOOKUP(A1563,'IBD - Individuals Basic'!$A$9:$A$3006,'IBD - Individuals Basic'!$B$9:$B$3006)</f>
        <v>Mr Neil Gregory  Richardson</v>
      </c>
      <c r="S1563" s="42" t="str">
        <f ca="1">LOOKUP(B1563,'Firmmast - master file'!$A$9:$A1771,'Firmmast - master file'!$B$9:$B$217)</f>
        <v>Skipton Financial Services Ltd</v>
      </c>
    </row>
    <row r="1564" spans="1:19">
      <c r="A1564" t="s">
        <v>5211</v>
      </c>
      <c r="B1564">
        <v>144543</v>
      </c>
      <c r="C1564">
        <v>44</v>
      </c>
      <c r="D1564">
        <v>20031222</v>
      </c>
      <c r="E1564">
        <v>20050131</v>
      </c>
      <c r="F1564">
        <v>20150617</v>
      </c>
      <c r="H1564" s="10">
        <v>144543</v>
      </c>
      <c r="I1564" s="10">
        <v>44</v>
      </c>
      <c r="J1564" s="12">
        <v>37977</v>
      </c>
      <c r="K1564" s="12">
        <v>38383</v>
      </c>
      <c r="L1564" s="12">
        <v>42172</v>
      </c>
      <c r="R1564" s="42" t="str">
        <f>LOOKUP(A1564,'IBD - Individuals Basic'!$A$9:$A$3006,'IBD - Individuals Basic'!$B$9:$B$3006)</f>
        <v>Mr Nicolas Günter Ziegelasch</v>
      </c>
      <c r="S1564" s="42" t="str">
        <f ca="1">LOOKUP(B1564,'Firmmast - master file'!$A$9:$A1772,'Firmmast - master file'!$B$9:$B$217)</f>
        <v>Schroder Investment Management North America Limited</v>
      </c>
    </row>
    <row r="1565" spans="1:19">
      <c r="A1565" t="s">
        <v>5211</v>
      </c>
      <c r="B1565">
        <v>144543</v>
      </c>
      <c r="C1565">
        <v>45</v>
      </c>
      <c r="D1565">
        <v>20020415</v>
      </c>
      <c r="E1565">
        <v>20031222</v>
      </c>
      <c r="F1565">
        <v>20150617</v>
      </c>
      <c r="H1565" s="10">
        <v>144543</v>
      </c>
      <c r="I1565" s="10">
        <v>45</v>
      </c>
      <c r="J1565" s="12">
        <v>37361</v>
      </c>
      <c r="K1565" s="12">
        <v>37977</v>
      </c>
      <c r="L1565" s="12">
        <v>42172</v>
      </c>
      <c r="R1565" s="42" t="str">
        <f>LOOKUP(A1565,'IBD - Individuals Basic'!$A$9:$A$3006,'IBD - Individuals Basic'!$B$9:$B$3006)</f>
        <v>Mr Nicolas Günter Ziegelasch</v>
      </c>
      <c r="S1565" s="42" t="str">
        <f ca="1">LOOKUP(B1565,'Firmmast - master file'!$A$9:$A1773,'Firmmast - master file'!$B$9:$B$217)</f>
        <v>Schroder Investment Management North America Limited</v>
      </c>
    </row>
    <row r="1566" spans="1:19">
      <c r="A1566" t="s">
        <v>5214</v>
      </c>
      <c r="B1566">
        <v>100013</v>
      </c>
      <c r="C1566">
        <v>44</v>
      </c>
      <c r="D1566">
        <v>20011201</v>
      </c>
      <c r="E1566">
        <v>20030301</v>
      </c>
      <c r="F1566">
        <v>20030311</v>
      </c>
      <c r="H1566" s="10">
        <v>100013</v>
      </c>
      <c r="I1566" s="10">
        <v>44</v>
      </c>
      <c r="J1566" s="12">
        <v>37226</v>
      </c>
      <c r="K1566" s="12">
        <v>37681</v>
      </c>
      <c r="L1566" s="12">
        <v>37691</v>
      </c>
      <c r="R1566" s="42" t="str">
        <f>LOOKUP(A1566,'IBD - Individuals Basic'!$A$9:$A$3006,'IBD - Individuals Basic'!$B$9:$B$3006)</f>
        <v>Mr Nicholas Henry Kirk</v>
      </c>
      <c r="S1566" s="42" t="str">
        <f ca="1">LOOKUP(B1566,'Firmmast - master file'!$A$9:$A1774,'Firmmast - master file'!$B$9:$B$217)</f>
        <v>Skipton Financial Services Ltd</v>
      </c>
    </row>
    <row r="1567" spans="1:19">
      <c r="A1567" t="s">
        <v>5217</v>
      </c>
      <c r="B1567">
        <v>144543</v>
      </c>
      <c r="C1567">
        <v>44</v>
      </c>
      <c r="D1567">
        <v>20011201</v>
      </c>
      <c r="E1567">
        <v>20020731</v>
      </c>
      <c r="F1567">
        <v>20030408</v>
      </c>
      <c r="H1567" s="10">
        <v>144543</v>
      </c>
      <c r="I1567" s="10">
        <v>44</v>
      </c>
      <c r="J1567" s="12">
        <v>37226</v>
      </c>
      <c r="K1567" s="12">
        <v>37468</v>
      </c>
      <c r="L1567" s="12">
        <v>37719</v>
      </c>
      <c r="R1567" s="42" t="str">
        <f>LOOKUP(A1567,'IBD - Individuals Basic'!$A$9:$A$3006,'IBD - Individuals Basic'!$B$9:$B$3006)</f>
        <v>Mr Nicholas John Farquhar Anderson</v>
      </c>
      <c r="S1567" s="42" t="str">
        <f ca="1">LOOKUP(B1567,'Firmmast - master file'!$A$9:$A1775,'Firmmast - master file'!$B$9:$B$217)</f>
        <v>Schroder Investment Management North America Limited</v>
      </c>
    </row>
    <row r="1568" spans="1:19">
      <c r="A1568" t="s">
        <v>5217</v>
      </c>
      <c r="B1568">
        <v>144543</v>
      </c>
      <c r="C1568">
        <v>49</v>
      </c>
      <c r="D1568">
        <v>20011201</v>
      </c>
      <c r="E1568">
        <v>20031029</v>
      </c>
      <c r="F1568">
        <v>20031021</v>
      </c>
      <c r="H1568" s="10">
        <v>144543</v>
      </c>
      <c r="I1568" s="10">
        <v>49</v>
      </c>
      <c r="J1568" s="12">
        <v>37226</v>
      </c>
      <c r="K1568" s="12">
        <v>37923</v>
      </c>
      <c r="L1568" s="12">
        <v>37915</v>
      </c>
      <c r="R1568" s="42" t="str">
        <f>LOOKUP(A1568,'IBD - Individuals Basic'!$A$9:$A$3006,'IBD - Individuals Basic'!$B$9:$B$3006)</f>
        <v>Mr Nicholas John Farquhar Anderson</v>
      </c>
      <c r="S1568" s="42" t="str">
        <f ca="1">LOOKUP(B1568,'Firmmast - master file'!$A$9:$A1776,'Firmmast - master file'!$B$9:$B$217)</f>
        <v>Schroder Investment Management North America Limited</v>
      </c>
    </row>
    <row r="1569" spans="1:19">
      <c r="A1569" t="s">
        <v>5220</v>
      </c>
      <c r="B1569">
        <v>461657</v>
      </c>
      <c r="C1569">
        <v>25</v>
      </c>
      <c r="D1569">
        <v>20070405</v>
      </c>
      <c r="E1569">
        <v>20130107</v>
      </c>
      <c r="F1569">
        <v>20130107</v>
      </c>
      <c r="H1569" s="10">
        <v>461657</v>
      </c>
      <c r="I1569" s="10">
        <v>25</v>
      </c>
      <c r="J1569" s="12">
        <v>39177</v>
      </c>
      <c r="K1569" s="12">
        <v>41281</v>
      </c>
      <c r="L1569" s="12">
        <v>41281</v>
      </c>
      <c r="R1569" s="42" t="str">
        <f>LOOKUP(A1569,'IBD - Individuals Basic'!$A$9:$A$3006,'IBD - Individuals Basic'!$B$9:$B$3006)</f>
        <v>Mr Nicholas John Connor</v>
      </c>
      <c r="S1569" s="42" t="str">
        <f ca="1">LOOKUP(B1569,'Firmmast - master file'!$A$9:$A1777,'Firmmast - master file'!$B$9:$B$217)</f>
        <v>Chelmsford Financial Management LLP</v>
      </c>
    </row>
    <row r="1570" spans="1:19">
      <c r="A1570" t="s">
        <v>5220</v>
      </c>
      <c r="B1570">
        <v>461657</v>
      </c>
      <c r="C1570">
        <v>29</v>
      </c>
      <c r="D1570">
        <v>20070405</v>
      </c>
      <c r="E1570">
        <v>20090331</v>
      </c>
      <c r="F1570">
        <v>20090615</v>
      </c>
      <c r="H1570" s="10">
        <v>461657</v>
      </c>
      <c r="I1570" s="10">
        <v>29</v>
      </c>
      <c r="J1570" s="12">
        <v>39177</v>
      </c>
      <c r="K1570" s="12">
        <v>39903</v>
      </c>
      <c r="L1570" s="12">
        <v>39979</v>
      </c>
      <c r="R1570" s="42" t="str">
        <f>LOOKUP(A1570,'IBD - Individuals Basic'!$A$9:$A$3006,'IBD - Individuals Basic'!$B$9:$B$3006)</f>
        <v>Mr Nicholas John Connor</v>
      </c>
      <c r="S1570" s="42" t="str">
        <f ca="1">LOOKUP(B1570,'Firmmast - master file'!$A$9:$A1778,'Firmmast - master file'!$B$9:$B$217)</f>
        <v>Chelmsford Financial Management LLP</v>
      </c>
    </row>
    <row r="1571" spans="1:19">
      <c r="A1571" t="s">
        <v>5220</v>
      </c>
      <c r="B1571">
        <v>461657</v>
      </c>
      <c r="C1571">
        <v>30</v>
      </c>
      <c r="D1571">
        <v>20070405</v>
      </c>
      <c r="E1571">
        <v>20130107</v>
      </c>
      <c r="F1571">
        <v>20130107</v>
      </c>
      <c r="H1571" s="10">
        <v>461657</v>
      </c>
      <c r="I1571" s="10">
        <v>30</v>
      </c>
      <c r="J1571" s="12">
        <v>39177</v>
      </c>
      <c r="K1571" s="12">
        <v>41281</v>
      </c>
      <c r="L1571" s="12">
        <v>41281</v>
      </c>
      <c r="R1571" s="42" t="str">
        <f>LOOKUP(A1571,'IBD - Individuals Basic'!$A$9:$A$3006,'IBD - Individuals Basic'!$B$9:$B$3006)</f>
        <v>Mr Nicholas John Connor</v>
      </c>
      <c r="S1571" s="42" t="str">
        <f ca="1">LOOKUP(B1571,'Firmmast - master file'!$A$9:$A1779,'Firmmast - master file'!$B$9:$B$217)</f>
        <v>Chelmsford Financial Management LLP</v>
      </c>
    </row>
    <row r="1572" spans="1:19">
      <c r="A1572" t="s">
        <v>5220</v>
      </c>
      <c r="B1572">
        <v>461657</v>
      </c>
      <c r="C1572">
        <v>31</v>
      </c>
      <c r="D1572">
        <v>20070405</v>
      </c>
      <c r="E1572">
        <v>20130107</v>
      </c>
      <c r="F1572">
        <v>20130107</v>
      </c>
      <c r="H1572" s="10">
        <v>461657</v>
      </c>
      <c r="I1572" s="10">
        <v>31</v>
      </c>
      <c r="J1572" s="12">
        <v>39177</v>
      </c>
      <c r="K1572" s="12">
        <v>41281</v>
      </c>
      <c r="L1572" s="12">
        <v>41281</v>
      </c>
      <c r="R1572" s="42" t="str">
        <f>LOOKUP(A1572,'IBD - Individuals Basic'!$A$9:$A$3006,'IBD - Individuals Basic'!$B$9:$B$3006)</f>
        <v>Mr Nicholas John Connor</v>
      </c>
      <c r="S1572" s="42" t="str">
        <f ca="1">LOOKUP(B1572,'Firmmast - master file'!$A$9:$A1780,'Firmmast - master file'!$B$9:$B$217)</f>
        <v>Chelmsford Financial Management LLP</v>
      </c>
    </row>
    <row r="1573" spans="1:19">
      <c r="A1573" t="s">
        <v>5220</v>
      </c>
      <c r="B1573">
        <v>461657</v>
      </c>
      <c r="C1573">
        <v>44</v>
      </c>
      <c r="D1573">
        <v>20070405</v>
      </c>
      <c r="E1573">
        <v>20071031</v>
      </c>
      <c r="F1573">
        <v>20071110</v>
      </c>
      <c r="H1573" s="10">
        <v>461657</v>
      </c>
      <c r="I1573" s="10">
        <v>44</v>
      </c>
      <c r="J1573" s="12">
        <v>39177</v>
      </c>
      <c r="K1573" s="12">
        <v>39386</v>
      </c>
      <c r="L1573" s="12">
        <v>39396</v>
      </c>
      <c r="R1573" s="42" t="str">
        <f>LOOKUP(A1573,'IBD - Individuals Basic'!$A$9:$A$3006,'IBD - Individuals Basic'!$B$9:$B$3006)</f>
        <v>Mr Nicholas John Connor</v>
      </c>
      <c r="S1573" s="42" t="str">
        <f ca="1">LOOKUP(B1573,'Firmmast - master file'!$A$9:$A1781,'Firmmast - master file'!$B$9:$B$217)</f>
        <v>Chelmsford Financial Management LLP</v>
      </c>
    </row>
    <row r="1574" spans="1:19">
      <c r="A1574" t="s">
        <v>5220</v>
      </c>
      <c r="B1574">
        <v>461657</v>
      </c>
      <c r="C1574">
        <v>60</v>
      </c>
      <c r="D1574">
        <v>20070405</v>
      </c>
      <c r="E1574">
        <v>20130107</v>
      </c>
      <c r="F1574">
        <v>20130107</v>
      </c>
      <c r="H1574" s="10">
        <v>461657</v>
      </c>
      <c r="I1574" s="10">
        <v>60</v>
      </c>
      <c r="J1574" s="12">
        <v>39177</v>
      </c>
      <c r="K1574" s="12">
        <v>41281</v>
      </c>
      <c r="L1574" s="12">
        <v>41281</v>
      </c>
      <c r="R1574" s="42" t="str">
        <f>LOOKUP(A1574,'IBD - Individuals Basic'!$A$9:$A$3006,'IBD - Individuals Basic'!$B$9:$B$3006)</f>
        <v>Mr Nicholas John Connor</v>
      </c>
      <c r="S1574" s="42" t="str">
        <f ca="1">LOOKUP(B1574,'Firmmast - master file'!$A$9:$A1782,'Firmmast - master file'!$B$9:$B$217)</f>
        <v>Chelmsford Financial Management LLP</v>
      </c>
    </row>
    <row r="1575" spans="1:19">
      <c r="A1575" t="s">
        <v>5220</v>
      </c>
      <c r="B1575">
        <v>461657</v>
      </c>
      <c r="C1575">
        <v>63</v>
      </c>
      <c r="D1575">
        <v>20071101</v>
      </c>
      <c r="E1575">
        <v>20130107</v>
      </c>
      <c r="F1575">
        <v>20130107</v>
      </c>
      <c r="H1575" s="10">
        <v>461657</v>
      </c>
      <c r="I1575" s="10">
        <v>63</v>
      </c>
      <c r="J1575" s="12">
        <v>39387</v>
      </c>
      <c r="K1575" s="12">
        <v>41281</v>
      </c>
      <c r="L1575" s="12">
        <v>41281</v>
      </c>
      <c r="R1575" s="42" t="str">
        <f>LOOKUP(A1575,'IBD - Individuals Basic'!$A$9:$A$3006,'IBD - Individuals Basic'!$B$9:$B$3006)</f>
        <v>Mr Nicholas John Connor</v>
      </c>
      <c r="S1575" s="42" t="str">
        <f ca="1">LOOKUP(B1575,'Firmmast - master file'!$A$9:$A1783,'Firmmast - master file'!$B$9:$B$217)</f>
        <v>Chelmsford Financial Management LLP</v>
      </c>
    </row>
    <row r="1576" spans="1:19">
      <c r="A1576" t="s">
        <v>5223</v>
      </c>
      <c r="B1576">
        <v>144543</v>
      </c>
      <c r="C1576">
        <v>61</v>
      </c>
      <c r="D1576">
        <v>20150226</v>
      </c>
      <c r="F1576">
        <v>20160208</v>
      </c>
      <c r="H1576" s="10">
        <v>144543</v>
      </c>
      <c r="I1576" s="10">
        <v>61</v>
      </c>
      <c r="J1576" s="12">
        <v>42061</v>
      </c>
      <c r="K1576" s="12" t="s">
        <v>734</v>
      </c>
      <c r="L1576" s="12">
        <v>42408</v>
      </c>
      <c r="R1576" s="42" t="str">
        <f>LOOKUP(A1576,'IBD - Individuals Basic'!$A$9:$A$3006,'IBD - Individuals Basic'!$B$9:$B$3006)</f>
        <v>Mr Nigel John Drury</v>
      </c>
      <c r="S1576" s="42" t="str">
        <f ca="1">LOOKUP(B1576,'Firmmast - master file'!$A$9:$A1784,'Firmmast - master file'!$B$9:$B$217)</f>
        <v>Schroder Investment Management North America Limited</v>
      </c>
    </row>
    <row r="1577" spans="1:19">
      <c r="A1577" t="s">
        <v>5226</v>
      </c>
      <c r="B1577">
        <v>485651</v>
      </c>
      <c r="C1577">
        <v>24</v>
      </c>
      <c r="D1577">
        <v>20081208</v>
      </c>
      <c r="F1577">
        <v>20081208</v>
      </c>
      <c r="H1577" s="10">
        <v>485651</v>
      </c>
      <c r="I1577" s="10">
        <v>24</v>
      </c>
      <c r="J1577" s="12">
        <v>39790</v>
      </c>
      <c r="K1577" s="12" t="s">
        <v>734</v>
      </c>
      <c r="L1577" s="12">
        <v>39790</v>
      </c>
      <c r="R1577" s="42" t="str">
        <f>LOOKUP(A1577,'IBD - Individuals Basic'!$A$9:$A$3006,'IBD - Individuals Basic'!$B$9:$B$3006)</f>
        <v>Mrs Natalie Jane Eastham</v>
      </c>
      <c r="S1577" s="42" t="str">
        <f ca="1">LOOKUP(B1577,'Firmmast - master file'!$A$9:$A1785,'Firmmast - master file'!$B$9:$B$217)</f>
        <v>Total Capital Partners LLP</v>
      </c>
    </row>
    <row r="1578" spans="1:19">
      <c r="A1578" t="s">
        <v>5226</v>
      </c>
      <c r="B1578">
        <v>485651</v>
      </c>
      <c r="C1578">
        <v>25</v>
      </c>
      <c r="D1578">
        <v>20081208</v>
      </c>
      <c r="F1578">
        <v>20081208</v>
      </c>
      <c r="H1578" s="10">
        <v>485651</v>
      </c>
      <c r="I1578" s="10">
        <v>25</v>
      </c>
      <c r="J1578" s="12">
        <v>39790</v>
      </c>
      <c r="K1578" s="12" t="s">
        <v>734</v>
      </c>
      <c r="L1578" s="12">
        <v>39790</v>
      </c>
      <c r="R1578" s="42" t="str">
        <f>LOOKUP(A1578,'IBD - Individuals Basic'!$A$9:$A$3006,'IBD - Individuals Basic'!$B$9:$B$3006)</f>
        <v>Mrs Natalie Jane Eastham</v>
      </c>
      <c r="S1578" s="42" t="str">
        <f ca="1">LOOKUP(B1578,'Firmmast - master file'!$A$9:$A1786,'Firmmast - master file'!$B$9:$B$217)</f>
        <v>Total Capital Partners LLP</v>
      </c>
    </row>
    <row r="1579" spans="1:19">
      <c r="A1579" t="s">
        <v>5226</v>
      </c>
      <c r="B1579">
        <v>485651</v>
      </c>
      <c r="C1579">
        <v>30</v>
      </c>
      <c r="D1579">
        <v>20081208</v>
      </c>
      <c r="F1579">
        <v>20081208</v>
      </c>
      <c r="H1579" s="10">
        <v>485651</v>
      </c>
      <c r="I1579" s="10">
        <v>30</v>
      </c>
      <c r="J1579" s="12">
        <v>39790</v>
      </c>
      <c r="K1579" s="12" t="s">
        <v>734</v>
      </c>
      <c r="L1579" s="12">
        <v>39790</v>
      </c>
      <c r="R1579" s="42" t="str">
        <f>LOOKUP(A1579,'IBD - Individuals Basic'!$A$9:$A$3006,'IBD - Individuals Basic'!$B$9:$B$3006)</f>
        <v>Mrs Natalie Jane Eastham</v>
      </c>
      <c r="S1579" s="42" t="str">
        <f ca="1">LOOKUP(B1579,'Firmmast - master file'!$A$9:$A1787,'Firmmast - master file'!$B$9:$B$217)</f>
        <v>Total Capital Partners LLP</v>
      </c>
    </row>
    <row r="1580" spans="1:19">
      <c r="A1580" t="s">
        <v>5226</v>
      </c>
      <c r="B1580">
        <v>485651</v>
      </c>
      <c r="C1580">
        <v>31</v>
      </c>
      <c r="D1580">
        <v>20081208</v>
      </c>
      <c r="F1580">
        <v>20081208</v>
      </c>
      <c r="H1580" s="10">
        <v>485651</v>
      </c>
      <c r="I1580" s="10">
        <v>31</v>
      </c>
      <c r="J1580" s="12">
        <v>39790</v>
      </c>
      <c r="K1580" s="12" t="s">
        <v>734</v>
      </c>
      <c r="L1580" s="12">
        <v>39790</v>
      </c>
      <c r="R1580" s="42" t="str">
        <f>LOOKUP(A1580,'IBD - Individuals Basic'!$A$9:$A$3006,'IBD - Individuals Basic'!$B$9:$B$3006)</f>
        <v>Mrs Natalie Jane Eastham</v>
      </c>
      <c r="S1580" s="42" t="str">
        <f ca="1">LOOKUP(B1580,'Firmmast - master file'!$A$9:$A1788,'Firmmast - master file'!$B$9:$B$217)</f>
        <v>Total Capital Partners LLP</v>
      </c>
    </row>
    <row r="1581" spans="1:19">
      <c r="A1581" t="s">
        <v>5226</v>
      </c>
      <c r="B1581">
        <v>485651</v>
      </c>
      <c r="C1581">
        <v>63</v>
      </c>
      <c r="D1581">
        <v>20081208</v>
      </c>
      <c r="F1581">
        <v>20081208</v>
      </c>
      <c r="H1581" s="10">
        <v>485651</v>
      </c>
      <c r="I1581" s="10">
        <v>63</v>
      </c>
      <c r="J1581" s="12">
        <v>39790</v>
      </c>
      <c r="K1581" s="12" t="s">
        <v>734</v>
      </c>
      <c r="L1581" s="12">
        <v>39790</v>
      </c>
      <c r="R1581" s="42" t="str">
        <f>LOOKUP(A1581,'IBD - Individuals Basic'!$A$9:$A$3006,'IBD - Individuals Basic'!$B$9:$B$3006)</f>
        <v>Mrs Natalie Jane Eastham</v>
      </c>
      <c r="S1581" s="42" t="str">
        <f ca="1">LOOKUP(B1581,'Firmmast - master file'!$A$9:$A1789,'Firmmast - master file'!$B$9:$B$217)</f>
        <v>Total Capital Partners LLP</v>
      </c>
    </row>
    <row r="1582" spans="1:19">
      <c r="A1582" t="s">
        <v>5229</v>
      </c>
      <c r="B1582">
        <v>144543</v>
      </c>
      <c r="C1582">
        <v>49</v>
      </c>
      <c r="D1582">
        <v>20020806</v>
      </c>
      <c r="E1582">
        <v>20071031</v>
      </c>
      <c r="F1582">
        <v>20071110</v>
      </c>
      <c r="H1582" s="10">
        <v>144543</v>
      </c>
      <c r="I1582" s="10">
        <v>49</v>
      </c>
      <c r="J1582" s="12">
        <v>37474</v>
      </c>
      <c r="K1582" s="12">
        <v>39386</v>
      </c>
      <c r="L1582" s="12">
        <v>39396</v>
      </c>
      <c r="R1582" s="42" t="str">
        <f>LOOKUP(A1582,'IBD - Individuals Basic'!$A$9:$A$3006,'IBD - Individuals Basic'!$B$9:$B$3006)</f>
        <v>Mr Nicholas John Gartside</v>
      </c>
      <c r="S1582" s="42" t="str">
        <f ca="1">LOOKUP(B1582,'Firmmast - master file'!$A$9:$A1790,'Firmmast - master file'!$B$9:$B$217)</f>
        <v>Schroder Investment Management North America Limited</v>
      </c>
    </row>
    <row r="1583" spans="1:19">
      <c r="A1583" t="s">
        <v>5229</v>
      </c>
      <c r="B1583">
        <v>144543</v>
      </c>
      <c r="C1583">
        <v>63</v>
      </c>
      <c r="D1583">
        <v>20071101</v>
      </c>
      <c r="E1583">
        <v>20101206</v>
      </c>
      <c r="F1583">
        <v>20101207</v>
      </c>
      <c r="H1583" s="10">
        <v>144543</v>
      </c>
      <c r="I1583" s="10">
        <v>63</v>
      </c>
      <c r="J1583" s="12">
        <v>39387</v>
      </c>
      <c r="K1583" s="12">
        <v>40518</v>
      </c>
      <c r="L1583" s="12">
        <v>40519</v>
      </c>
      <c r="R1583" s="42" t="str">
        <f>LOOKUP(A1583,'IBD - Individuals Basic'!$A$9:$A$3006,'IBD - Individuals Basic'!$B$9:$B$3006)</f>
        <v>Mr Nicholas John Gartside</v>
      </c>
      <c r="S1583" s="42" t="str">
        <f ca="1">LOOKUP(B1583,'Firmmast - master file'!$A$9:$A1791,'Firmmast - master file'!$B$9:$B$217)</f>
        <v>Schroder Investment Management North America Limited</v>
      </c>
    </row>
    <row r="1584" spans="1:19">
      <c r="A1584" t="s">
        <v>5232</v>
      </c>
      <c r="B1584">
        <v>144543</v>
      </c>
      <c r="C1584">
        <v>48</v>
      </c>
      <c r="D1584">
        <v>20011201</v>
      </c>
      <c r="E1584">
        <v>20020731</v>
      </c>
      <c r="F1584">
        <v>20030408</v>
      </c>
      <c r="H1584" s="10">
        <v>144543</v>
      </c>
      <c r="I1584" s="10">
        <v>48</v>
      </c>
      <c r="J1584" s="12">
        <v>37226</v>
      </c>
      <c r="K1584" s="12">
        <v>37468</v>
      </c>
      <c r="L1584" s="12">
        <v>37719</v>
      </c>
      <c r="R1584" s="42" t="str">
        <f>LOOKUP(A1584,'IBD - Individuals Basic'!$A$9:$A$3006,'IBD - Individuals Basic'!$B$9:$B$3006)</f>
        <v>Mr Nicholas John Robinson</v>
      </c>
      <c r="S1584" s="42" t="str">
        <f ca="1">LOOKUP(B1584,'Firmmast - master file'!$A$9:$A1792,'Firmmast - master file'!$B$9:$B$217)</f>
        <v>Schroder Investment Management North America Limited</v>
      </c>
    </row>
    <row r="1585" spans="1:19">
      <c r="A1585" t="s">
        <v>5235</v>
      </c>
      <c r="B1585">
        <v>144543</v>
      </c>
      <c r="C1585">
        <v>22</v>
      </c>
      <c r="D1585">
        <v>20150716</v>
      </c>
      <c r="E1585">
        <v>20161024</v>
      </c>
      <c r="F1585">
        <v>20161028</v>
      </c>
      <c r="H1585" s="10">
        <v>144543</v>
      </c>
      <c r="I1585" s="10">
        <v>22</v>
      </c>
      <c r="J1585" s="12">
        <v>42201</v>
      </c>
      <c r="K1585" s="12">
        <v>42667</v>
      </c>
      <c r="L1585" s="12">
        <v>42671</v>
      </c>
      <c r="R1585" s="42" t="str">
        <f>LOOKUP(A1585,'IBD - Individuals Basic'!$A$9:$A$3006,'IBD - Individuals Basic'!$B$9:$B$3006)</f>
        <v>Ms Nicola Jane Richards</v>
      </c>
      <c r="S1585" s="42" t="str">
        <f ca="1">LOOKUP(B1585,'Firmmast - master file'!$A$9:$A1793,'Firmmast - master file'!$B$9:$B$217)</f>
        <v>Schroder Investment Management North America Limited</v>
      </c>
    </row>
    <row r="1586" spans="1:19">
      <c r="A1586" t="s">
        <v>5238</v>
      </c>
      <c r="B1586">
        <v>100013</v>
      </c>
      <c r="C1586">
        <v>44</v>
      </c>
      <c r="D1586">
        <v>20031015</v>
      </c>
      <c r="E1586">
        <v>20071031</v>
      </c>
      <c r="F1586">
        <v>20110315</v>
      </c>
      <c r="H1586" s="10">
        <v>100013</v>
      </c>
      <c r="I1586" s="10">
        <v>44</v>
      </c>
      <c r="J1586" s="12">
        <v>37909</v>
      </c>
      <c r="K1586" s="12">
        <v>39386</v>
      </c>
      <c r="L1586" s="12">
        <v>40617</v>
      </c>
      <c r="R1586" s="42" t="str">
        <f>LOOKUP(A1586,'IBD - Individuals Basic'!$A$9:$A$3006,'IBD - Individuals Basic'!$B$9:$B$3006)</f>
        <v>Miss Nicola Louise Foley</v>
      </c>
      <c r="S1586" s="42" t="str">
        <f ca="1">LOOKUP(B1586,'Firmmast - master file'!$A$9:$A1794,'Firmmast - master file'!$B$9:$B$217)</f>
        <v>Skipton Financial Services Ltd</v>
      </c>
    </row>
    <row r="1587" spans="1:19">
      <c r="A1587" t="s">
        <v>5238</v>
      </c>
      <c r="B1587">
        <v>100013</v>
      </c>
      <c r="C1587">
        <v>45</v>
      </c>
      <c r="D1587">
        <v>20020624</v>
      </c>
      <c r="E1587">
        <v>20031015</v>
      </c>
      <c r="F1587">
        <v>20110315</v>
      </c>
      <c r="H1587" s="10">
        <v>100013</v>
      </c>
      <c r="I1587" s="10">
        <v>45</v>
      </c>
      <c r="J1587" s="12">
        <v>37431</v>
      </c>
      <c r="K1587" s="12">
        <v>37909</v>
      </c>
      <c r="L1587" s="12">
        <v>40617</v>
      </c>
      <c r="R1587" s="42" t="str">
        <f>LOOKUP(A1587,'IBD - Individuals Basic'!$A$9:$A$3006,'IBD - Individuals Basic'!$B$9:$B$3006)</f>
        <v>Miss Nicola Louise Foley</v>
      </c>
      <c r="S1587" s="42" t="str">
        <f ca="1">LOOKUP(B1587,'Firmmast - master file'!$A$9:$A1795,'Firmmast - master file'!$B$9:$B$217)</f>
        <v>Skipton Financial Services Ltd</v>
      </c>
    </row>
    <row r="1588" spans="1:19">
      <c r="A1588" t="s">
        <v>5238</v>
      </c>
      <c r="B1588">
        <v>100013</v>
      </c>
      <c r="C1588">
        <v>63</v>
      </c>
      <c r="D1588">
        <v>20071101</v>
      </c>
      <c r="E1588">
        <v>20090309</v>
      </c>
      <c r="F1588">
        <v>20110315</v>
      </c>
      <c r="H1588" s="10">
        <v>100013</v>
      </c>
      <c r="I1588" s="10">
        <v>63</v>
      </c>
      <c r="J1588" s="12">
        <v>39387</v>
      </c>
      <c r="K1588" s="12">
        <v>39881</v>
      </c>
      <c r="L1588" s="12">
        <v>40617</v>
      </c>
      <c r="R1588" s="42" t="str">
        <f>LOOKUP(A1588,'IBD - Individuals Basic'!$A$9:$A$3006,'IBD - Individuals Basic'!$B$9:$B$3006)</f>
        <v>Miss Nicola Louise Foley</v>
      </c>
      <c r="S1588" s="42" t="str">
        <f ca="1">LOOKUP(B1588,'Firmmast - master file'!$A$9:$A1796,'Firmmast - master file'!$B$9:$B$217)</f>
        <v>Skipton Financial Services Ltd</v>
      </c>
    </row>
    <row r="1589" spans="1:19">
      <c r="A1589" t="s">
        <v>5241</v>
      </c>
      <c r="B1589">
        <v>144543</v>
      </c>
      <c r="C1589">
        <v>49</v>
      </c>
      <c r="D1589">
        <v>20060324</v>
      </c>
      <c r="E1589">
        <v>20071012</v>
      </c>
      <c r="F1589">
        <v>20170712</v>
      </c>
      <c r="H1589" s="10">
        <v>144543</v>
      </c>
      <c r="I1589" s="10">
        <v>49</v>
      </c>
      <c r="J1589" s="12">
        <v>38800</v>
      </c>
      <c r="K1589" s="12">
        <v>39367</v>
      </c>
      <c r="L1589" s="12">
        <v>42928</v>
      </c>
      <c r="R1589" s="42" t="str">
        <f>LOOKUP(A1589,'IBD - Individuals Basic'!$A$9:$A$3006,'IBD - Individuals Basic'!$B$9:$B$3006)</f>
        <v>Mr Neill Michael Blanks</v>
      </c>
      <c r="S1589" s="42" t="str">
        <f ca="1">LOOKUP(B1589,'Firmmast - master file'!$A$9:$A1797,'Firmmast - master file'!$B$9:$B$217)</f>
        <v>Schroder Investment Management North America Limited</v>
      </c>
    </row>
    <row r="1590" spans="1:19">
      <c r="A1590" t="s">
        <v>5244</v>
      </c>
      <c r="B1590">
        <v>100013</v>
      </c>
      <c r="C1590">
        <v>63</v>
      </c>
      <c r="D1590">
        <v>20071120</v>
      </c>
      <c r="E1590">
        <v>20151106</v>
      </c>
      <c r="F1590">
        <v>20151110</v>
      </c>
      <c r="H1590" s="10">
        <v>100013</v>
      </c>
      <c r="I1590" s="10">
        <v>63</v>
      </c>
      <c r="J1590" s="12">
        <v>39406</v>
      </c>
      <c r="K1590" s="12">
        <v>42314</v>
      </c>
      <c r="L1590" s="12">
        <v>42318</v>
      </c>
      <c r="R1590" s="42" t="str">
        <f>LOOKUP(A1590,'IBD - Individuals Basic'!$A$9:$A$3006,'IBD - Individuals Basic'!$B$9:$B$3006)</f>
        <v>Miss Nicole Margaret Hartley</v>
      </c>
      <c r="S1590" s="42" t="str">
        <f ca="1">LOOKUP(B1590,'Firmmast - master file'!$A$9:$A1798,'Firmmast - master file'!$B$9:$B$217)</f>
        <v>Skipton Financial Services Ltd</v>
      </c>
    </row>
    <row r="1591" spans="1:19">
      <c r="A1591" t="s">
        <v>5247</v>
      </c>
      <c r="B1591">
        <v>144543</v>
      </c>
      <c r="C1591">
        <v>44</v>
      </c>
      <c r="D1591">
        <v>20011201</v>
      </c>
      <c r="E1591">
        <v>20021119</v>
      </c>
      <c r="F1591">
        <v>20021127</v>
      </c>
      <c r="H1591" s="10">
        <v>144543</v>
      </c>
      <c r="I1591" s="10">
        <v>44</v>
      </c>
      <c r="J1591" s="12">
        <v>37226</v>
      </c>
      <c r="K1591" s="12">
        <v>37579</v>
      </c>
      <c r="L1591" s="12">
        <v>37587</v>
      </c>
      <c r="R1591" s="42" t="str">
        <f>LOOKUP(A1591,'IBD - Individuals Basic'!$A$9:$A$3006,'IBD - Individuals Basic'!$B$9:$B$3006)</f>
        <v>Mr Nigel Orlando Pedroz</v>
      </c>
      <c r="S1591" s="42" t="str">
        <f ca="1">LOOKUP(B1591,'Firmmast - master file'!$A$9:$A1799,'Firmmast - master file'!$B$9:$B$217)</f>
        <v>Schroder Investment Management North America Limited</v>
      </c>
    </row>
    <row r="1592" spans="1:19">
      <c r="A1592" t="s">
        <v>5250</v>
      </c>
      <c r="B1592">
        <v>456862</v>
      </c>
      <c r="C1592">
        <v>63</v>
      </c>
      <c r="D1592">
        <v>20090520</v>
      </c>
      <c r="E1592">
        <v>20120427</v>
      </c>
      <c r="F1592">
        <v>20120627</v>
      </c>
      <c r="H1592" s="10">
        <v>456862</v>
      </c>
      <c r="I1592" s="10">
        <v>63</v>
      </c>
      <c r="J1592" s="12">
        <v>39953</v>
      </c>
      <c r="K1592" s="12">
        <v>41026</v>
      </c>
      <c r="L1592" s="12">
        <v>41087</v>
      </c>
      <c r="R1592" s="42" t="str">
        <f>LOOKUP(A1592,'IBD - Individuals Basic'!$A$9:$A$3006,'IBD - Individuals Basic'!$B$9:$B$3006)</f>
        <v>Mr Nickolas Philip Arbin</v>
      </c>
      <c r="S1592" s="42" t="str">
        <f ca="1">LOOKUP(B1592,'Firmmast - master file'!$A$9:$A1800,'Firmmast - master file'!$B$9:$B$217)</f>
        <v>Future Solutions Financial Consulting Limited</v>
      </c>
    </row>
    <row r="1593" spans="1:19">
      <c r="A1593" t="s">
        <v>5253</v>
      </c>
      <c r="B1593">
        <v>144543</v>
      </c>
      <c r="C1593">
        <v>63</v>
      </c>
      <c r="D1593">
        <v>20160426</v>
      </c>
      <c r="F1593">
        <v>20160426</v>
      </c>
      <c r="H1593" s="10">
        <v>144543</v>
      </c>
      <c r="I1593" s="10">
        <v>63</v>
      </c>
      <c r="J1593" s="12">
        <v>42486</v>
      </c>
      <c r="K1593" s="12" t="s">
        <v>734</v>
      </c>
      <c r="L1593" s="12">
        <v>42486</v>
      </c>
      <c r="R1593" s="42" t="str">
        <f>LOOKUP(A1593,'IBD - Individuals Basic'!$A$9:$A$3006,'IBD - Individuals Basic'!$B$9:$B$3006)</f>
        <v>Mr Nicholas Philip Pearson</v>
      </c>
      <c r="S1593" s="42" t="str">
        <f ca="1">LOOKUP(B1593,'Firmmast - master file'!$A$9:$A1801,'Firmmast - master file'!$B$9:$B$217)</f>
        <v>Schroder Investment Management North America Limited</v>
      </c>
    </row>
    <row r="1594" spans="1:19">
      <c r="A1594" t="s">
        <v>5256</v>
      </c>
      <c r="B1594">
        <v>100013</v>
      </c>
      <c r="C1594">
        <v>44</v>
      </c>
      <c r="D1594">
        <v>20030506</v>
      </c>
      <c r="E1594">
        <v>20030711</v>
      </c>
      <c r="F1594">
        <v>20030716</v>
      </c>
      <c r="H1594" s="10">
        <v>100013</v>
      </c>
      <c r="I1594" s="10">
        <v>44</v>
      </c>
      <c r="J1594" s="12">
        <v>37747</v>
      </c>
      <c r="K1594" s="12">
        <v>37813</v>
      </c>
      <c r="L1594" s="12">
        <v>37818</v>
      </c>
      <c r="R1594" s="42" t="str">
        <f>LOOKUP(A1594,'IBD - Individuals Basic'!$A$9:$A$3006,'IBD - Individuals Basic'!$B$9:$B$3006)</f>
        <v>Mr Neil Peter Simmons</v>
      </c>
      <c r="S1594" s="42" t="str">
        <f ca="1">LOOKUP(B1594,'Firmmast - master file'!$A$9:$A1802,'Firmmast - master file'!$B$9:$B$217)</f>
        <v>Skipton Financial Services Ltd</v>
      </c>
    </row>
    <row r="1595" spans="1:19">
      <c r="A1595" t="s">
        <v>5259</v>
      </c>
      <c r="B1595">
        <v>144543</v>
      </c>
      <c r="C1595">
        <v>44</v>
      </c>
      <c r="D1595">
        <v>20051110</v>
      </c>
      <c r="E1595">
        <v>20071031</v>
      </c>
      <c r="F1595">
        <v>20071110</v>
      </c>
      <c r="H1595" s="10">
        <v>144543</v>
      </c>
      <c r="I1595" s="10">
        <v>44</v>
      </c>
      <c r="J1595" s="12">
        <v>38666</v>
      </c>
      <c r="K1595" s="12">
        <v>39386</v>
      </c>
      <c r="L1595" s="12">
        <v>39396</v>
      </c>
      <c r="R1595" s="42" t="str">
        <f>LOOKUP(A1595,'IBD - Individuals Basic'!$A$9:$A$3006,'IBD - Individuals Basic'!$B$9:$B$3006)</f>
        <v>Mr Neil Philip Walton</v>
      </c>
      <c r="S1595" s="42" t="str">
        <f ca="1">LOOKUP(B1595,'Firmmast - master file'!$A$9:$A1803,'Firmmast - master file'!$B$9:$B$217)</f>
        <v>Schroder Investment Management North America Limited</v>
      </c>
    </row>
    <row r="1596" spans="1:19">
      <c r="A1596" t="s">
        <v>5259</v>
      </c>
      <c r="B1596">
        <v>144543</v>
      </c>
      <c r="C1596">
        <v>63</v>
      </c>
      <c r="D1596">
        <v>20071101</v>
      </c>
      <c r="F1596">
        <v>20071110</v>
      </c>
      <c r="H1596" s="10">
        <v>144543</v>
      </c>
      <c r="I1596" s="10">
        <v>63</v>
      </c>
      <c r="J1596" s="12">
        <v>39387</v>
      </c>
      <c r="K1596" s="12" t="s">
        <v>734</v>
      </c>
      <c r="L1596" s="12">
        <v>39396</v>
      </c>
      <c r="R1596" s="42" t="str">
        <f>LOOKUP(A1596,'IBD - Individuals Basic'!$A$9:$A$3006,'IBD - Individuals Basic'!$B$9:$B$3006)</f>
        <v>Mr Neil Philip Walton</v>
      </c>
      <c r="S1596" s="42" t="str">
        <f ca="1">LOOKUP(B1596,'Firmmast - master file'!$A$9:$A1804,'Firmmast - master file'!$B$9:$B$217)</f>
        <v>Schroder Investment Management North America Limited</v>
      </c>
    </row>
    <row r="1597" spans="1:19">
      <c r="A1597" t="s">
        <v>5262</v>
      </c>
      <c r="B1597">
        <v>100013</v>
      </c>
      <c r="C1597">
        <v>45</v>
      </c>
      <c r="D1597">
        <v>20020619</v>
      </c>
      <c r="E1597">
        <v>20030310</v>
      </c>
      <c r="F1597">
        <v>20030318</v>
      </c>
      <c r="H1597" s="10">
        <v>100013</v>
      </c>
      <c r="I1597" s="10">
        <v>45</v>
      </c>
      <c r="J1597" s="12">
        <v>37426</v>
      </c>
      <c r="K1597" s="12">
        <v>37690</v>
      </c>
      <c r="L1597" s="12">
        <v>37698</v>
      </c>
      <c r="R1597" s="42" t="str">
        <f>LOOKUP(A1597,'IBD - Individuals Basic'!$A$9:$A$3006,'IBD - Individuals Basic'!$B$9:$B$3006)</f>
        <v>Mr Neil Richard Burton</v>
      </c>
      <c r="S1597" s="42" t="str">
        <f ca="1">LOOKUP(B1597,'Firmmast - master file'!$A$9:$A1805,'Firmmast - master file'!$B$9:$B$217)</f>
        <v>Skipton Financial Services Ltd</v>
      </c>
    </row>
    <row r="1598" spans="1:19">
      <c r="A1598" t="s">
        <v>5265</v>
      </c>
      <c r="B1598">
        <v>144543</v>
      </c>
      <c r="C1598">
        <v>22</v>
      </c>
      <c r="D1598">
        <v>20011201</v>
      </c>
      <c r="E1598">
        <v>20020415</v>
      </c>
      <c r="F1598">
        <v>20100208</v>
      </c>
      <c r="H1598" s="10">
        <v>144543</v>
      </c>
      <c r="I1598" s="10">
        <v>22</v>
      </c>
      <c r="J1598" s="12">
        <v>37226</v>
      </c>
      <c r="K1598" s="12">
        <v>37361</v>
      </c>
      <c r="L1598" s="12">
        <v>40217</v>
      </c>
      <c r="R1598" s="42" t="str">
        <f>LOOKUP(A1598,'IBD - Individuals Basic'!$A$9:$A$3006,'IBD - Individuals Basic'!$B$9:$B$3006)</f>
        <v>Mr Nicholas Rupert MacAndrew</v>
      </c>
      <c r="S1598" s="42" t="str">
        <f ca="1">LOOKUP(B1598,'Firmmast - master file'!$A$9:$A1806,'Firmmast - master file'!$B$9:$B$217)</f>
        <v>Schroder Investment Management North America Limited</v>
      </c>
    </row>
    <row r="1599" spans="1:19">
      <c r="A1599" t="s">
        <v>5268</v>
      </c>
      <c r="B1599">
        <v>144543</v>
      </c>
      <c r="C1599">
        <v>49</v>
      </c>
      <c r="D1599">
        <v>20050714</v>
      </c>
      <c r="E1599">
        <v>20071031</v>
      </c>
      <c r="F1599">
        <v>20071110</v>
      </c>
      <c r="H1599" s="10">
        <v>144543</v>
      </c>
      <c r="I1599" s="10">
        <v>49</v>
      </c>
      <c r="J1599" s="12">
        <v>38547</v>
      </c>
      <c r="K1599" s="12">
        <v>39386</v>
      </c>
      <c r="L1599" s="12">
        <v>39396</v>
      </c>
      <c r="R1599" s="42" t="str">
        <f>LOOKUP(A1599,'IBD - Individuals Basic'!$A$9:$A$3006,'IBD - Individuals Basic'!$B$9:$B$3006)</f>
        <v>Mr Nicholas Robert Morse</v>
      </c>
      <c r="S1599" s="42" t="str">
        <f ca="1">LOOKUP(B1599,'Firmmast - master file'!$A$9:$A1807,'Firmmast - master file'!$B$9:$B$217)</f>
        <v>Schroder Investment Management North America Limited</v>
      </c>
    </row>
    <row r="1600" spans="1:19">
      <c r="A1600" t="s">
        <v>5268</v>
      </c>
      <c r="B1600">
        <v>144543</v>
      </c>
      <c r="C1600">
        <v>63</v>
      </c>
      <c r="D1600">
        <v>20071101</v>
      </c>
      <c r="E1600">
        <v>20141017</v>
      </c>
      <c r="F1600">
        <v>20141031</v>
      </c>
      <c r="H1600" s="10">
        <v>144543</v>
      </c>
      <c r="I1600" s="10">
        <v>63</v>
      </c>
      <c r="J1600" s="12">
        <v>39387</v>
      </c>
      <c r="K1600" s="12">
        <v>41929</v>
      </c>
      <c r="L1600" s="12">
        <v>41943</v>
      </c>
      <c r="R1600" s="42" t="str">
        <f>LOOKUP(A1600,'IBD - Individuals Basic'!$A$9:$A$3006,'IBD - Individuals Basic'!$B$9:$B$3006)</f>
        <v>Mr Nicholas Robert Morse</v>
      </c>
      <c r="S1600" s="42" t="str">
        <f ca="1">LOOKUP(B1600,'Firmmast - master file'!$A$9:$A1808,'Firmmast - master file'!$B$9:$B$217)</f>
        <v>Schroder Investment Management North America Limited</v>
      </c>
    </row>
    <row r="1601" spans="1:19">
      <c r="A1601" t="s">
        <v>5271</v>
      </c>
      <c r="B1601">
        <v>100013</v>
      </c>
      <c r="C1601">
        <v>63</v>
      </c>
      <c r="D1601">
        <v>20140415</v>
      </c>
      <c r="E1601">
        <v>20161027</v>
      </c>
      <c r="F1601">
        <v>20161111</v>
      </c>
      <c r="H1601" s="10">
        <v>100013</v>
      </c>
      <c r="I1601" s="10">
        <v>63</v>
      </c>
      <c r="J1601" s="12">
        <v>41744</v>
      </c>
      <c r="K1601" s="12">
        <v>42670</v>
      </c>
      <c r="L1601" s="12">
        <v>42685</v>
      </c>
      <c r="R1601" s="42" t="str">
        <f>LOOKUP(A1601,'IBD - Individuals Basic'!$A$9:$A$3006,'IBD - Individuals Basic'!$B$9:$B$3006)</f>
        <v>Mr Neil Sean Brown</v>
      </c>
      <c r="S1601" s="42" t="str">
        <f ca="1">LOOKUP(B1601,'Firmmast - master file'!$A$9:$A1809,'Firmmast - master file'!$B$9:$B$217)</f>
        <v>Skipton Financial Services Ltd</v>
      </c>
    </row>
    <row r="1602" spans="1:19">
      <c r="A1602" t="s">
        <v>5274</v>
      </c>
      <c r="B1602">
        <v>144543</v>
      </c>
      <c r="C1602">
        <v>48</v>
      </c>
      <c r="D1602">
        <v>20011201</v>
      </c>
      <c r="E1602">
        <v>20021031</v>
      </c>
      <c r="F1602">
        <v>20160414</v>
      </c>
      <c r="H1602" s="10">
        <v>144543</v>
      </c>
      <c r="I1602" s="10">
        <v>48</v>
      </c>
      <c r="J1602" s="12">
        <v>37226</v>
      </c>
      <c r="K1602" s="12">
        <v>37560</v>
      </c>
      <c r="L1602" s="12">
        <v>42474</v>
      </c>
      <c r="R1602" s="42" t="str">
        <f>LOOKUP(A1602,'IBD - Individuals Basic'!$A$9:$A$3006,'IBD - Individuals Basic'!$B$9:$B$3006)</f>
        <v>Mr Neil Simon Bongard</v>
      </c>
      <c r="S1602" s="42" t="str">
        <f ca="1">LOOKUP(B1602,'Firmmast - master file'!$A$9:$A1810,'Firmmast - master file'!$B$9:$B$217)</f>
        <v>Schroder Investment Management North America Limited</v>
      </c>
    </row>
    <row r="1603" spans="1:19">
      <c r="A1603" t="s">
        <v>5277</v>
      </c>
      <c r="B1603">
        <v>144543</v>
      </c>
      <c r="C1603">
        <v>63</v>
      </c>
      <c r="D1603">
        <v>20160427</v>
      </c>
      <c r="F1603">
        <v>20160427</v>
      </c>
      <c r="H1603" s="10">
        <v>144543</v>
      </c>
      <c r="I1603" s="10">
        <v>63</v>
      </c>
      <c r="J1603" s="12">
        <v>42487</v>
      </c>
      <c r="K1603" s="12" t="s">
        <v>734</v>
      </c>
      <c r="L1603" s="12">
        <v>42487</v>
      </c>
      <c r="R1603" s="42" t="str">
        <f>LOOKUP(A1603,'IBD - Individuals Basic'!$A$9:$A$3006,'IBD - Individuals Basic'!$B$9:$B$3006)</f>
        <v>Mr Nathan Scott Gibbs</v>
      </c>
      <c r="S1603" s="42" t="str">
        <f ca="1">LOOKUP(B1603,'Firmmast - master file'!$A$9:$A1811,'Firmmast - master file'!$B$9:$B$217)</f>
        <v>Schroder Investment Management North America Limited</v>
      </c>
    </row>
    <row r="1604" spans="1:19">
      <c r="A1604" t="s">
        <v>5280</v>
      </c>
      <c r="B1604">
        <v>144543</v>
      </c>
      <c r="C1604">
        <v>44</v>
      </c>
      <c r="D1604">
        <v>20041222</v>
      </c>
      <c r="E1604">
        <v>20060802</v>
      </c>
      <c r="F1604">
        <v>20060802</v>
      </c>
      <c r="H1604" s="10">
        <v>144543</v>
      </c>
      <c r="I1604" s="10">
        <v>44</v>
      </c>
      <c r="J1604" s="12">
        <v>38343</v>
      </c>
      <c r="K1604" s="12">
        <v>38931</v>
      </c>
      <c r="L1604" s="12">
        <v>38931</v>
      </c>
      <c r="R1604" s="42" t="str">
        <f>LOOKUP(A1604,'IBD - Individuals Basic'!$A$9:$A$3006,'IBD - Individuals Basic'!$B$9:$B$3006)</f>
        <v>Mr Nicholas Saunders Kirrage</v>
      </c>
      <c r="S1604" s="42" t="str">
        <f ca="1">LOOKUP(B1604,'Firmmast - master file'!$A$9:$A1812,'Firmmast - master file'!$B$9:$B$217)</f>
        <v>Schroder Investment Management North America Limited</v>
      </c>
    </row>
    <row r="1605" spans="1:19">
      <c r="A1605" t="s">
        <v>5280</v>
      </c>
      <c r="B1605">
        <v>144543</v>
      </c>
      <c r="C1605">
        <v>49</v>
      </c>
      <c r="D1605">
        <v>20060802</v>
      </c>
      <c r="E1605">
        <v>20071031</v>
      </c>
      <c r="F1605">
        <v>20071110</v>
      </c>
      <c r="H1605" s="10">
        <v>144543</v>
      </c>
      <c r="I1605" s="10">
        <v>49</v>
      </c>
      <c r="J1605" s="12">
        <v>38931</v>
      </c>
      <c r="K1605" s="12">
        <v>39386</v>
      </c>
      <c r="L1605" s="12">
        <v>39396</v>
      </c>
      <c r="R1605" s="42" t="str">
        <f>LOOKUP(A1605,'IBD - Individuals Basic'!$A$9:$A$3006,'IBD - Individuals Basic'!$B$9:$B$3006)</f>
        <v>Mr Nicholas Saunders Kirrage</v>
      </c>
      <c r="S1605" s="42" t="str">
        <f ca="1">LOOKUP(B1605,'Firmmast - master file'!$A$9:$A1813,'Firmmast - master file'!$B$9:$B$217)</f>
        <v>Schroder Investment Management North America Limited</v>
      </c>
    </row>
    <row r="1606" spans="1:19">
      <c r="A1606" t="s">
        <v>5280</v>
      </c>
      <c r="B1606">
        <v>144543</v>
      </c>
      <c r="C1606">
        <v>63</v>
      </c>
      <c r="D1606">
        <v>20071101</v>
      </c>
      <c r="F1606">
        <v>20071110</v>
      </c>
      <c r="H1606" s="10">
        <v>144543</v>
      </c>
      <c r="I1606" s="10">
        <v>63</v>
      </c>
      <c r="J1606" s="12">
        <v>39387</v>
      </c>
      <c r="K1606" s="12" t="s">
        <v>734</v>
      </c>
      <c r="L1606" s="12">
        <v>39396</v>
      </c>
      <c r="R1606" s="42" t="str">
        <f>LOOKUP(A1606,'IBD - Individuals Basic'!$A$9:$A$3006,'IBD - Individuals Basic'!$B$9:$B$3006)</f>
        <v>Mr Nicholas Saunders Kirrage</v>
      </c>
      <c r="S1606" s="42" t="str">
        <f ca="1">LOOKUP(B1606,'Firmmast - master file'!$A$9:$A1814,'Firmmast - master file'!$B$9:$B$217)</f>
        <v>Schroder Investment Management North America Limited</v>
      </c>
    </row>
    <row r="1607" spans="1:19">
      <c r="A1607" t="s">
        <v>5283</v>
      </c>
      <c r="B1607">
        <v>100013</v>
      </c>
      <c r="C1607">
        <v>63</v>
      </c>
      <c r="D1607">
        <v>20151019</v>
      </c>
      <c r="E1607">
        <v>20161027</v>
      </c>
      <c r="F1607">
        <v>20161111</v>
      </c>
      <c r="H1607" s="10">
        <v>100013</v>
      </c>
      <c r="I1607" s="10">
        <v>63</v>
      </c>
      <c r="J1607" s="12">
        <v>42296</v>
      </c>
      <c r="K1607" s="12">
        <v>42670</v>
      </c>
      <c r="L1607" s="12">
        <v>42685</v>
      </c>
      <c r="R1607" s="42" t="str">
        <f>LOOKUP(A1607,'IBD - Individuals Basic'!$A$9:$A$3006,'IBD - Individuals Basic'!$B$9:$B$3006)</f>
        <v>Mr Noel Sean Christopher McCormick</v>
      </c>
      <c r="S1607" s="42" t="str">
        <f ca="1">LOOKUP(B1607,'Firmmast - master file'!$A$9:$A1815,'Firmmast - master file'!$B$9:$B$217)</f>
        <v>Skipton Financial Services Ltd</v>
      </c>
    </row>
    <row r="1608" spans="1:19">
      <c r="A1608" t="s">
        <v>5289</v>
      </c>
      <c r="B1608">
        <v>100013</v>
      </c>
      <c r="C1608">
        <v>44</v>
      </c>
      <c r="D1608">
        <v>20011201</v>
      </c>
      <c r="E1608">
        <v>20020501</v>
      </c>
      <c r="F1608">
        <v>20170315</v>
      </c>
      <c r="H1608" s="10">
        <v>100013</v>
      </c>
      <c r="I1608" s="10">
        <v>44</v>
      </c>
      <c r="J1608" s="12">
        <v>37226</v>
      </c>
      <c r="K1608" s="12">
        <v>37377</v>
      </c>
      <c r="L1608" s="12">
        <v>42809</v>
      </c>
      <c r="R1608" s="42" t="str">
        <f>LOOKUP(A1608,'IBD - Individuals Basic'!$A$9:$A$3006,'IBD - Individuals Basic'!$B$9:$B$3006)</f>
        <v>Mr Nicholas Barker</v>
      </c>
      <c r="S1608" s="42" t="str">
        <f ca="1">LOOKUP(B1608,'Firmmast - master file'!$A$9:$A1816,'Firmmast - master file'!$B$9:$B$217)</f>
        <v>Skipton Financial Services Ltd</v>
      </c>
    </row>
    <row r="1609" spans="1:19">
      <c r="A1609" t="s">
        <v>5289</v>
      </c>
      <c r="B1609">
        <v>100013</v>
      </c>
      <c r="C1609">
        <v>44</v>
      </c>
      <c r="D1609">
        <v>20041001</v>
      </c>
      <c r="E1609">
        <v>20050526</v>
      </c>
      <c r="F1609">
        <v>20170315</v>
      </c>
      <c r="H1609" s="10">
        <v>100013</v>
      </c>
      <c r="I1609" s="10">
        <v>44</v>
      </c>
      <c r="J1609" s="12">
        <v>38261</v>
      </c>
      <c r="K1609" s="12">
        <v>38498</v>
      </c>
      <c r="L1609" s="12">
        <v>42809</v>
      </c>
      <c r="R1609" s="42" t="str">
        <f>LOOKUP(A1609,'IBD - Individuals Basic'!$A$9:$A$3006,'IBD - Individuals Basic'!$B$9:$B$3006)</f>
        <v>Mr Nicholas Barker</v>
      </c>
      <c r="S1609" s="42" t="str">
        <f ca="1">LOOKUP(B1609,'Firmmast - master file'!$A$9:$A1817,'Firmmast - master file'!$B$9:$B$217)</f>
        <v>Skipton Financial Services Ltd</v>
      </c>
    </row>
    <row r="1610" spans="1:19">
      <c r="A1610" t="s">
        <v>5289</v>
      </c>
      <c r="B1610">
        <v>100013</v>
      </c>
      <c r="C1610">
        <v>45</v>
      </c>
      <c r="D1610">
        <v>20060919</v>
      </c>
      <c r="E1610">
        <v>20070921</v>
      </c>
      <c r="F1610">
        <v>20170315</v>
      </c>
      <c r="H1610" s="10">
        <v>100013</v>
      </c>
      <c r="I1610" s="10">
        <v>45</v>
      </c>
      <c r="J1610" s="12">
        <v>38979</v>
      </c>
      <c r="K1610" s="12">
        <v>39346</v>
      </c>
      <c r="L1610" s="12">
        <v>42809</v>
      </c>
      <c r="R1610" s="42" t="str">
        <f>LOOKUP(A1610,'IBD - Individuals Basic'!$A$9:$A$3006,'IBD - Individuals Basic'!$B$9:$B$3006)</f>
        <v>Mr Nicholas Barker</v>
      </c>
      <c r="S1610" s="42" t="str">
        <f ca="1">LOOKUP(B1610,'Firmmast - master file'!$A$9:$A1818,'Firmmast - master file'!$B$9:$B$217)</f>
        <v>Skipton Financial Services Ltd</v>
      </c>
    </row>
    <row r="1611" spans="1:19">
      <c r="A1611" t="s">
        <v>5289</v>
      </c>
      <c r="B1611">
        <v>100013</v>
      </c>
      <c r="C1611">
        <v>63</v>
      </c>
      <c r="D1611">
        <v>20081222</v>
      </c>
      <c r="E1611">
        <v>20161027</v>
      </c>
      <c r="F1611">
        <v>20170315</v>
      </c>
      <c r="H1611" s="10">
        <v>100013</v>
      </c>
      <c r="I1611" s="10">
        <v>63</v>
      </c>
      <c r="J1611" s="12">
        <v>39804</v>
      </c>
      <c r="K1611" s="12">
        <v>42670</v>
      </c>
      <c r="L1611" s="12">
        <v>42809</v>
      </c>
      <c r="R1611" s="42" t="str">
        <f>LOOKUP(A1611,'IBD - Individuals Basic'!$A$9:$A$3006,'IBD - Individuals Basic'!$B$9:$B$3006)</f>
        <v>Mr Nicholas Barker</v>
      </c>
      <c r="S1611" s="42" t="str">
        <f ca="1">LOOKUP(B1611,'Firmmast - master file'!$A$9:$A1819,'Firmmast - master file'!$B$9:$B$217)</f>
        <v>Skipton Financial Services Ltd</v>
      </c>
    </row>
    <row r="1612" spans="1:19">
      <c r="A1612" t="s">
        <v>5292</v>
      </c>
      <c r="B1612">
        <v>100013</v>
      </c>
      <c r="C1612">
        <v>44</v>
      </c>
      <c r="D1612">
        <v>20011201</v>
      </c>
      <c r="E1612">
        <v>20030430</v>
      </c>
      <c r="F1612">
        <v>20110809</v>
      </c>
      <c r="H1612" s="10">
        <v>100013</v>
      </c>
      <c r="I1612" s="10">
        <v>44</v>
      </c>
      <c r="J1612" s="12">
        <v>37226</v>
      </c>
      <c r="K1612" s="12">
        <v>37741</v>
      </c>
      <c r="L1612" s="12">
        <v>40764</v>
      </c>
      <c r="R1612" s="42" t="str">
        <f>LOOKUP(A1612,'IBD - Individuals Basic'!$A$9:$A$3006,'IBD - Individuals Basic'!$B$9:$B$3006)</f>
        <v>Mr Nicholas Bradley</v>
      </c>
      <c r="S1612" s="42" t="str">
        <f ca="1">LOOKUP(B1612,'Firmmast - master file'!$A$9:$A1820,'Firmmast - master file'!$B$9:$B$217)</f>
        <v>Skipton Financial Services Ltd</v>
      </c>
    </row>
    <row r="1613" spans="1:19">
      <c r="A1613" t="s">
        <v>5295</v>
      </c>
      <c r="B1613">
        <v>144543</v>
      </c>
      <c r="C1613">
        <v>63</v>
      </c>
      <c r="D1613">
        <v>20160314</v>
      </c>
      <c r="F1613">
        <v>20160314</v>
      </c>
      <c r="H1613" s="10">
        <v>144543</v>
      </c>
      <c r="I1613" s="10">
        <v>63</v>
      </c>
      <c r="J1613" s="12">
        <v>42443</v>
      </c>
      <c r="K1613" s="12" t="s">
        <v>734</v>
      </c>
      <c r="L1613" s="12">
        <v>42443</v>
      </c>
      <c r="R1613" s="42" t="str">
        <f>LOOKUP(A1613,'IBD - Individuals Basic'!$A$9:$A$3006,'IBD - Individuals Basic'!$B$9:$B$3006)</f>
        <v>Mr Nitin Bhalotia</v>
      </c>
      <c r="S1613" s="42" t="str">
        <f ca="1">LOOKUP(B1613,'Firmmast - master file'!$A$9:$A1821,'Firmmast - master file'!$B$9:$B$217)</f>
        <v>Schroder Investment Management North America Limited</v>
      </c>
    </row>
    <row r="1614" spans="1:19">
      <c r="A1614" t="s">
        <v>5298</v>
      </c>
      <c r="B1614">
        <v>100013</v>
      </c>
      <c r="C1614">
        <v>44</v>
      </c>
      <c r="D1614">
        <v>20060425</v>
      </c>
      <c r="E1614">
        <v>20071031</v>
      </c>
      <c r="F1614">
        <v>20071110</v>
      </c>
      <c r="H1614" s="10">
        <v>100013</v>
      </c>
      <c r="I1614" s="10">
        <v>44</v>
      </c>
      <c r="J1614" s="12">
        <v>38832</v>
      </c>
      <c r="K1614" s="12">
        <v>39386</v>
      </c>
      <c r="L1614" s="12">
        <v>39396</v>
      </c>
      <c r="R1614" s="42" t="str">
        <f>LOOKUP(A1614,'IBD - Individuals Basic'!$A$9:$A$3006,'IBD - Individuals Basic'!$B$9:$B$3006)</f>
        <v>Mr Neil Carmichael</v>
      </c>
      <c r="S1614" s="42" t="str">
        <f ca="1">LOOKUP(B1614,'Firmmast - master file'!$A$9:$A1822,'Firmmast - master file'!$B$9:$B$217)</f>
        <v>Skipton Financial Services Ltd</v>
      </c>
    </row>
    <row r="1615" spans="1:19">
      <c r="A1615" t="s">
        <v>5298</v>
      </c>
      <c r="B1615">
        <v>100013</v>
      </c>
      <c r="C1615">
        <v>45</v>
      </c>
      <c r="D1615">
        <v>20050804</v>
      </c>
      <c r="E1615">
        <v>20060425</v>
      </c>
      <c r="F1615">
        <v>20060425</v>
      </c>
      <c r="H1615" s="10">
        <v>100013</v>
      </c>
      <c r="I1615" s="10">
        <v>45</v>
      </c>
      <c r="J1615" s="12">
        <v>38568</v>
      </c>
      <c r="K1615" s="12">
        <v>38832</v>
      </c>
      <c r="L1615" s="12">
        <v>38832</v>
      </c>
      <c r="R1615" s="42" t="str">
        <f>LOOKUP(A1615,'IBD - Individuals Basic'!$A$9:$A$3006,'IBD - Individuals Basic'!$B$9:$B$3006)</f>
        <v>Mr Neil Carmichael</v>
      </c>
      <c r="S1615" s="42" t="str">
        <f ca="1">LOOKUP(B1615,'Firmmast - master file'!$A$9:$A1823,'Firmmast - master file'!$B$9:$B$217)</f>
        <v>Skipton Financial Services Ltd</v>
      </c>
    </row>
    <row r="1616" spans="1:19">
      <c r="A1616" t="s">
        <v>5298</v>
      </c>
      <c r="B1616">
        <v>100013</v>
      </c>
      <c r="C1616">
        <v>63</v>
      </c>
      <c r="D1616">
        <v>20071101</v>
      </c>
      <c r="E1616">
        <v>20150731</v>
      </c>
      <c r="F1616">
        <v>20150731</v>
      </c>
      <c r="H1616" s="10">
        <v>100013</v>
      </c>
      <c r="I1616" s="10">
        <v>63</v>
      </c>
      <c r="J1616" s="12">
        <v>39387</v>
      </c>
      <c r="K1616" s="12">
        <v>42216</v>
      </c>
      <c r="L1616" s="12">
        <v>42216</v>
      </c>
      <c r="R1616" s="42" t="str">
        <f>LOOKUP(A1616,'IBD - Individuals Basic'!$A$9:$A$3006,'IBD - Individuals Basic'!$B$9:$B$3006)</f>
        <v>Mr Neil Carmichael</v>
      </c>
      <c r="S1616" s="42" t="str">
        <f ca="1">LOOKUP(B1616,'Firmmast - master file'!$A$9:$A1824,'Firmmast - master file'!$B$9:$B$217)</f>
        <v>Skipton Financial Services Ltd</v>
      </c>
    </row>
    <row r="1617" spans="1:19">
      <c r="A1617" t="s">
        <v>5301</v>
      </c>
      <c r="B1617">
        <v>144543</v>
      </c>
      <c r="C1617">
        <v>63</v>
      </c>
      <c r="D1617">
        <v>20161202</v>
      </c>
      <c r="F1617">
        <v>20161202</v>
      </c>
      <c r="H1617" s="10">
        <v>144543</v>
      </c>
      <c r="I1617" s="10">
        <v>63</v>
      </c>
      <c r="J1617" s="12">
        <v>42706</v>
      </c>
      <c r="K1617" s="12" t="s">
        <v>734</v>
      </c>
      <c r="L1617" s="12">
        <v>42706</v>
      </c>
      <c r="R1617" s="42" t="str">
        <f>LOOKUP(A1617,'IBD - Individuals Basic'!$A$9:$A$3006,'IBD - Individuals Basic'!$B$9:$B$3006)</f>
        <v>Mrs Nathalie Casali-Deacon</v>
      </c>
      <c r="S1617" s="42" t="str">
        <f ca="1">LOOKUP(B1617,'Firmmast - master file'!$A$9:$A1825,'Firmmast - master file'!$B$9:$B$217)</f>
        <v>Schroder Investment Management North America Limited</v>
      </c>
    </row>
    <row r="1618" spans="1:19">
      <c r="A1618" t="s">
        <v>5304</v>
      </c>
      <c r="B1618">
        <v>100013</v>
      </c>
      <c r="C1618">
        <v>44</v>
      </c>
      <c r="D1618">
        <v>20061012</v>
      </c>
      <c r="E1618">
        <v>20071031</v>
      </c>
      <c r="F1618">
        <v>20160823</v>
      </c>
      <c r="H1618" s="10">
        <v>100013</v>
      </c>
      <c r="I1618" s="10">
        <v>44</v>
      </c>
      <c r="J1618" s="12">
        <v>39002</v>
      </c>
      <c r="K1618" s="12">
        <v>39386</v>
      </c>
      <c r="L1618" s="12">
        <v>42605</v>
      </c>
      <c r="R1618" s="42" t="str">
        <f>LOOKUP(A1618,'IBD - Individuals Basic'!$A$9:$A$3006,'IBD - Individuals Basic'!$B$9:$B$3006)</f>
        <v>Mr Neil Davis</v>
      </c>
      <c r="S1618" s="42" t="str">
        <f ca="1">LOOKUP(B1618,'Firmmast - master file'!$A$9:$A1826,'Firmmast - master file'!$B$9:$B$217)</f>
        <v>Skipton Financial Services Ltd</v>
      </c>
    </row>
    <row r="1619" spans="1:19">
      <c r="A1619" t="s">
        <v>5304</v>
      </c>
      <c r="B1619">
        <v>100013</v>
      </c>
      <c r="C1619">
        <v>45</v>
      </c>
      <c r="D1619">
        <v>20060314</v>
      </c>
      <c r="E1619">
        <v>20061012</v>
      </c>
      <c r="F1619">
        <v>20160823</v>
      </c>
      <c r="H1619" s="10">
        <v>100013</v>
      </c>
      <c r="I1619" s="10">
        <v>45</v>
      </c>
      <c r="J1619" s="12">
        <v>38790</v>
      </c>
      <c r="K1619" s="12">
        <v>39002</v>
      </c>
      <c r="L1619" s="12">
        <v>42605</v>
      </c>
      <c r="R1619" s="42" t="str">
        <f>LOOKUP(A1619,'IBD - Individuals Basic'!$A$9:$A$3006,'IBD - Individuals Basic'!$B$9:$B$3006)</f>
        <v>Mr Neil Davis</v>
      </c>
      <c r="S1619" s="42" t="str">
        <f ca="1">LOOKUP(B1619,'Firmmast - master file'!$A$9:$A1827,'Firmmast - master file'!$B$9:$B$217)</f>
        <v>Skipton Financial Services Ltd</v>
      </c>
    </row>
    <row r="1620" spans="1:19">
      <c r="A1620" t="s">
        <v>5304</v>
      </c>
      <c r="B1620">
        <v>100013</v>
      </c>
      <c r="C1620">
        <v>63</v>
      </c>
      <c r="D1620">
        <v>20071101</v>
      </c>
      <c r="E1620">
        <v>20080418</v>
      </c>
      <c r="F1620">
        <v>20160823</v>
      </c>
      <c r="H1620" s="10">
        <v>100013</v>
      </c>
      <c r="I1620" s="10">
        <v>63</v>
      </c>
      <c r="J1620" s="12">
        <v>39387</v>
      </c>
      <c r="K1620" s="12">
        <v>39556</v>
      </c>
      <c r="L1620" s="12">
        <v>42605</v>
      </c>
      <c r="R1620" s="42" t="str">
        <f>LOOKUP(A1620,'IBD - Individuals Basic'!$A$9:$A$3006,'IBD - Individuals Basic'!$B$9:$B$3006)</f>
        <v>Mr Neil Davis</v>
      </c>
      <c r="S1620" s="42" t="str">
        <f ca="1">LOOKUP(B1620,'Firmmast - master file'!$A$9:$A1828,'Firmmast - master file'!$B$9:$B$217)</f>
        <v>Skipton Financial Services Ltd</v>
      </c>
    </row>
    <row r="1621" spans="1:19">
      <c r="A1621" t="s">
        <v>5310</v>
      </c>
      <c r="B1621">
        <v>100013</v>
      </c>
      <c r="C1621">
        <v>45</v>
      </c>
      <c r="D1621">
        <v>20060418</v>
      </c>
      <c r="E1621">
        <v>20071031</v>
      </c>
      <c r="F1621">
        <v>20071110</v>
      </c>
      <c r="H1621" s="10">
        <v>100013</v>
      </c>
      <c r="I1621" s="10">
        <v>45</v>
      </c>
      <c r="J1621" s="12">
        <v>38825</v>
      </c>
      <c r="K1621" s="12">
        <v>39386</v>
      </c>
      <c r="L1621" s="12">
        <v>39396</v>
      </c>
      <c r="R1621" s="42" t="str">
        <f>LOOKUP(A1621,'IBD - Individuals Basic'!$A$9:$A$3006,'IBD - Individuals Basic'!$B$9:$B$3006)</f>
        <v>Mrs Nichola Jackson</v>
      </c>
      <c r="S1621" s="42" t="str">
        <f ca="1">LOOKUP(B1621,'Firmmast - master file'!$A$9:$A1829,'Firmmast - master file'!$B$9:$B$217)</f>
        <v>Skipton Financial Services Ltd</v>
      </c>
    </row>
    <row r="1622" spans="1:19">
      <c r="A1622" t="s">
        <v>5310</v>
      </c>
      <c r="B1622">
        <v>100013</v>
      </c>
      <c r="C1622">
        <v>63</v>
      </c>
      <c r="D1622">
        <v>20071101</v>
      </c>
      <c r="E1622">
        <v>20081231</v>
      </c>
      <c r="F1622">
        <v>20090106</v>
      </c>
      <c r="H1622" s="10">
        <v>100013</v>
      </c>
      <c r="I1622" s="10">
        <v>63</v>
      </c>
      <c r="J1622" s="12">
        <v>39387</v>
      </c>
      <c r="K1622" s="12">
        <v>39813</v>
      </c>
      <c r="L1622" s="12">
        <v>39819</v>
      </c>
      <c r="R1622" s="42" t="str">
        <f>LOOKUP(A1622,'IBD - Individuals Basic'!$A$9:$A$3006,'IBD - Individuals Basic'!$B$9:$B$3006)</f>
        <v>Mrs Nichola Jackson</v>
      </c>
      <c r="S1622" s="42" t="str">
        <f ca="1">LOOKUP(B1622,'Firmmast - master file'!$A$9:$A1830,'Firmmast - master file'!$B$9:$B$217)</f>
        <v>Skipton Financial Services Ltd</v>
      </c>
    </row>
    <row r="1623" spans="1:19">
      <c r="A1623" t="s">
        <v>5313</v>
      </c>
      <c r="B1623">
        <v>602443</v>
      </c>
      <c r="C1623">
        <v>52</v>
      </c>
      <c r="D1623">
        <v>20170315</v>
      </c>
      <c r="F1623">
        <v>20170315</v>
      </c>
      <c r="H1623" s="10">
        <v>602443</v>
      </c>
      <c r="I1623" s="10">
        <v>52</v>
      </c>
      <c r="J1623" s="12">
        <v>42809</v>
      </c>
      <c r="K1623" s="12" t="s">
        <v>734</v>
      </c>
      <c r="L1623" s="12">
        <v>42809</v>
      </c>
      <c r="R1623" s="42" t="str">
        <f>LOOKUP(A1623,'IBD - Individuals Basic'!$A$9:$A$3006,'IBD - Individuals Basic'!$B$9:$B$3006)</f>
        <v>Mr Nathan Jones</v>
      </c>
      <c r="S1623" s="42" t="str">
        <f ca="1">LOOKUP(B1623,'Firmmast - master file'!$A$9:$A1831,'Firmmast - master file'!$B$9:$B$217)</f>
        <v>Alternative Propositions Limited</v>
      </c>
    </row>
    <row r="1624" spans="1:19">
      <c r="A1624" t="s">
        <v>5316</v>
      </c>
      <c r="B1624">
        <v>144543</v>
      </c>
      <c r="C1624">
        <v>49</v>
      </c>
      <c r="D1624">
        <v>20011201</v>
      </c>
      <c r="E1624">
        <v>20030611</v>
      </c>
      <c r="F1624">
        <v>20030605</v>
      </c>
      <c r="H1624" s="10">
        <v>144543</v>
      </c>
      <c r="I1624" s="10">
        <v>49</v>
      </c>
      <c r="J1624" s="12">
        <v>37226</v>
      </c>
      <c r="K1624" s="12">
        <v>37783</v>
      </c>
      <c r="L1624" s="12">
        <v>37777</v>
      </c>
      <c r="R1624" s="42" t="str">
        <f>LOOKUP(A1624,'IBD - Individuals Basic'!$A$9:$A$3006,'IBD - Individuals Basic'!$B$9:$B$3006)</f>
        <v>Mr Nikolaos Latsos</v>
      </c>
      <c r="S1624" s="42" t="str">
        <f ca="1">LOOKUP(B1624,'Firmmast - master file'!$A$9:$A1832,'Firmmast - master file'!$B$9:$B$217)</f>
        <v>Schroder Investment Management North America Limited</v>
      </c>
    </row>
    <row r="1625" spans="1:19">
      <c r="A1625" t="s">
        <v>5319</v>
      </c>
      <c r="B1625">
        <v>186209</v>
      </c>
      <c r="C1625">
        <v>63</v>
      </c>
      <c r="D1625">
        <v>20080829</v>
      </c>
      <c r="E1625">
        <v>20101118</v>
      </c>
      <c r="F1625">
        <v>20171103</v>
      </c>
      <c r="H1625" s="10">
        <v>186209</v>
      </c>
      <c r="I1625" s="10">
        <v>63</v>
      </c>
      <c r="J1625" s="12">
        <v>39689</v>
      </c>
      <c r="K1625" s="12">
        <v>40500</v>
      </c>
      <c r="L1625" s="12">
        <v>43042</v>
      </c>
      <c r="R1625" s="42" t="str">
        <f>LOOKUP(A1625,'IBD - Individuals Basic'!$A$9:$A$3006,'IBD - Individuals Basic'!$B$9:$B$3006)</f>
        <v>Ms Nazo Moosa</v>
      </c>
      <c r="S1625" s="42" t="str">
        <f ca="1">LOOKUP(B1625,'Firmmast - master file'!$A$9:$A1833,'Firmmast - master file'!$B$9:$B$217)</f>
        <v>CECP Investment Advisors Limited</v>
      </c>
    </row>
    <row r="1626" spans="1:19">
      <c r="A1626" t="s">
        <v>5322</v>
      </c>
      <c r="B1626">
        <v>186209</v>
      </c>
      <c r="C1626">
        <v>63</v>
      </c>
      <c r="D1626">
        <v>20080829</v>
      </c>
      <c r="E1626">
        <v>20101118</v>
      </c>
      <c r="F1626">
        <v>20101118</v>
      </c>
      <c r="H1626" s="10">
        <v>186209</v>
      </c>
      <c r="I1626" s="10">
        <v>63</v>
      </c>
      <c r="J1626" s="12">
        <v>39689</v>
      </c>
      <c r="K1626" s="12">
        <v>40500</v>
      </c>
      <c r="L1626" s="12">
        <v>40500</v>
      </c>
      <c r="R1626" s="42" t="str">
        <f>LOOKUP(A1626,'IBD - Individuals Basic'!$A$9:$A$3006,'IBD - Individuals Basic'!$B$9:$B$3006)</f>
        <v>Mr Norbert Reis</v>
      </c>
      <c r="S1626" s="42" t="str">
        <f ca="1">LOOKUP(B1626,'Firmmast - master file'!$A$9:$A1834,'Firmmast - master file'!$B$9:$B$217)</f>
        <v>CECP Investment Advisors Limited</v>
      </c>
    </row>
    <row r="1627" spans="1:19">
      <c r="A1627" t="s">
        <v>5325</v>
      </c>
      <c r="B1627">
        <v>100013</v>
      </c>
      <c r="C1627">
        <v>45</v>
      </c>
      <c r="D1627">
        <v>20060703</v>
      </c>
      <c r="E1627">
        <v>20071031</v>
      </c>
      <c r="F1627">
        <v>20150209</v>
      </c>
      <c r="H1627" s="10">
        <v>100013</v>
      </c>
      <c r="I1627" s="10">
        <v>45</v>
      </c>
      <c r="J1627" s="12">
        <v>38901</v>
      </c>
      <c r="K1627" s="12">
        <v>39386</v>
      </c>
      <c r="L1627" s="12">
        <v>42044</v>
      </c>
      <c r="R1627" s="42" t="str">
        <f>LOOKUP(A1627,'IBD - Individuals Basic'!$A$9:$A$3006,'IBD - Individuals Basic'!$B$9:$B$3006)</f>
        <v>Mr Nikki Peter Rowell</v>
      </c>
      <c r="S1627" s="42" t="str">
        <f ca="1">LOOKUP(B1627,'Firmmast - master file'!$A$9:$A1835,'Firmmast - master file'!$B$9:$B$217)</f>
        <v>Skipton Financial Services Ltd</v>
      </c>
    </row>
    <row r="1628" spans="1:19">
      <c r="A1628" t="s">
        <v>5325</v>
      </c>
      <c r="B1628">
        <v>100013</v>
      </c>
      <c r="C1628">
        <v>63</v>
      </c>
      <c r="D1628">
        <v>20071101</v>
      </c>
      <c r="E1628">
        <v>20090630</v>
      </c>
      <c r="F1628">
        <v>20150209</v>
      </c>
      <c r="H1628" s="10">
        <v>100013</v>
      </c>
      <c r="I1628" s="10">
        <v>63</v>
      </c>
      <c r="J1628" s="12">
        <v>39387</v>
      </c>
      <c r="K1628" s="12">
        <v>39994</v>
      </c>
      <c r="L1628" s="12">
        <v>42044</v>
      </c>
      <c r="R1628" s="42" t="str">
        <f>LOOKUP(A1628,'IBD - Individuals Basic'!$A$9:$A$3006,'IBD - Individuals Basic'!$B$9:$B$3006)</f>
        <v>Mr Nikki Peter Rowell</v>
      </c>
      <c r="S1628" s="42" t="str">
        <f ca="1">LOOKUP(B1628,'Firmmast - master file'!$A$9:$A1836,'Firmmast - master file'!$B$9:$B$217)</f>
        <v>Skipton Financial Services Ltd</v>
      </c>
    </row>
    <row r="1629" spans="1:19">
      <c r="A1629" t="s">
        <v>5328</v>
      </c>
      <c r="B1629">
        <v>144543</v>
      </c>
      <c r="C1629">
        <v>63</v>
      </c>
      <c r="D1629">
        <v>20110321</v>
      </c>
      <c r="F1629">
        <v>20110321</v>
      </c>
      <c r="H1629" s="10">
        <v>144543</v>
      </c>
      <c r="I1629" s="10">
        <v>63</v>
      </c>
      <c r="J1629" s="12">
        <v>40623</v>
      </c>
      <c r="K1629" s="12" t="s">
        <v>734</v>
      </c>
      <c r="L1629" s="12">
        <v>40623</v>
      </c>
      <c r="R1629" s="42" t="str">
        <f>LOOKUP(A1629,'IBD - Individuals Basic'!$A$9:$A$3006,'IBD - Individuals Basic'!$B$9:$B$3006)</f>
        <v>Mr Nicholas Thompson</v>
      </c>
      <c r="S1629" s="42" t="str">
        <f ca="1">LOOKUP(B1629,'Firmmast - master file'!$A$9:$A1837,'Firmmast - master file'!$B$9:$B$217)</f>
        <v>Schroder Investment Management North America Limited</v>
      </c>
    </row>
    <row r="1630" spans="1:19">
      <c r="A1630" t="s">
        <v>5331</v>
      </c>
      <c r="B1630">
        <v>144543</v>
      </c>
      <c r="C1630">
        <v>44</v>
      </c>
      <c r="D1630">
        <v>20011201</v>
      </c>
      <c r="E1630">
        <v>20020731</v>
      </c>
      <c r="F1630">
        <v>20030408</v>
      </c>
      <c r="H1630" s="10">
        <v>144543</v>
      </c>
      <c r="I1630" s="10">
        <v>44</v>
      </c>
      <c r="J1630" s="12">
        <v>37226</v>
      </c>
      <c r="K1630" s="12">
        <v>37468</v>
      </c>
      <c r="L1630" s="12">
        <v>37719</v>
      </c>
      <c r="R1630" s="42" t="str">
        <f>LOOKUP(A1630,'IBD - Individuals Basic'!$A$9:$A$3006,'IBD - Individuals Basic'!$B$9:$B$3006)</f>
        <v>Ms Nadejda Yurievna Kazakova</v>
      </c>
      <c r="S1630" s="42" t="str">
        <f ca="1">LOOKUP(B1630,'Firmmast - master file'!$A$9:$A1838,'Firmmast - master file'!$B$9:$B$217)</f>
        <v>Schroder Investment Management North America Limited</v>
      </c>
    </row>
    <row r="1631" spans="1:19">
      <c r="A1631" t="s">
        <v>5331</v>
      </c>
      <c r="B1631">
        <v>144543</v>
      </c>
      <c r="C1631">
        <v>49</v>
      </c>
      <c r="D1631">
        <v>20011201</v>
      </c>
      <c r="E1631">
        <v>20030704</v>
      </c>
      <c r="F1631">
        <v>20030702</v>
      </c>
      <c r="H1631" s="10">
        <v>144543</v>
      </c>
      <c r="I1631" s="10">
        <v>49</v>
      </c>
      <c r="J1631" s="12">
        <v>37226</v>
      </c>
      <c r="K1631" s="12">
        <v>37806</v>
      </c>
      <c r="L1631" s="12">
        <v>37804</v>
      </c>
      <c r="R1631" s="42" t="str">
        <f>LOOKUP(A1631,'IBD - Individuals Basic'!$A$9:$A$3006,'IBD - Individuals Basic'!$B$9:$B$3006)</f>
        <v>Ms Nadejda Yurievna Kazakova</v>
      </c>
      <c r="S1631" s="42" t="str">
        <f ca="1">LOOKUP(B1631,'Firmmast - master file'!$A$9:$A1839,'Firmmast - master file'!$B$9:$B$217)</f>
        <v>Schroder Investment Management North America Limited</v>
      </c>
    </row>
    <row r="1632" spans="1:19">
      <c r="A1632" t="s">
        <v>5334</v>
      </c>
      <c r="B1632">
        <v>186209</v>
      </c>
      <c r="C1632">
        <v>63</v>
      </c>
      <c r="D1632">
        <v>20100309</v>
      </c>
      <c r="E1632">
        <v>20101118</v>
      </c>
      <c r="F1632">
        <v>20160406</v>
      </c>
      <c r="H1632" s="10">
        <v>186209</v>
      </c>
      <c r="I1632" s="10">
        <v>63</v>
      </c>
      <c r="J1632" s="12">
        <v>40246</v>
      </c>
      <c r="K1632" s="12">
        <v>40500</v>
      </c>
      <c r="L1632" s="12">
        <v>42466</v>
      </c>
      <c r="R1632" s="42" t="str">
        <f>LOOKUP(A1632,'IBD - Individuals Basic'!$A$9:$A$3006,'IBD - Individuals Basic'!$B$9:$B$3006)</f>
        <v>Mr Oliver Charles Butler</v>
      </c>
      <c r="S1632" s="42" t="str">
        <f ca="1">LOOKUP(B1632,'Firmmast - master file'!$A$9:$A1840,'Firmmast - master file'!$B$9:$B$217)</f>
        <v>CECP Investment Advisors Limited</v>
      </c>
    </row>
    <row r="1633" spans="1:19">
      <c r="A1633" t="s">
        <v>5337</v>
      </c>
      <c r="B1633">
        <v>100013</v>
      </c>
      <c r="C1633">
        <v>45</v>
      </c>
      <c r="D1633">
        <v>20040601</v>
      </c>
      <c r="E1633">
        <v>20050923</v>
      </c>
      <c r="F1633">
        <v>20050927</v>
      </c>
      <c r="H1633" s="10">
        <v>100013</v>
      </c>
      <c r="I1633" s="10">
        <v>45</v>
      </c>
      <c r="J1633" s="12">
        <v>38139</v>
      </c>
      <c r="K1633" s="12">
        <v>38618</v>
      </c>
      <c r="L1633" s="12">
        <v>38622</v>
      </c>
      <c r="R1633" s="42" t="str">
        <f>LOOKUP(A1633,'IBD - Individuals Basic'!$A$9:$A$3006,'IBD - Individuals Basic'!$B$9:$B$3006)</f>
        <v>Mr Owen Douglas Nightingale</v>
      </c>
      <c r="S1633" s="42" t="str">
        <f ca="1">LOOKUP(B1633,'Firmmast - master file'!$A$9:$A1841,'Firmmast - master file'!$B$9:$B$217)</f>
        <v>Skipton Financial Services Ltd</v>
      </c>
    </row>
    <row r="1634" spans="1:19">
      <c r="A1634" t="s">
        <v>5340</v>
      </c>
      <c r="B1634">
        <v>144543</v>
      </c>
      <c r="C1634">
        <v>44</v>
      </c>
      <c r="D1634">
        <v>20011201</v>
      </c>
      <c r="E1634">
        <v>20020531</v>
      </c>
      <c r="F1634">
        <v>20020531</v>
      </c>
      <c r="H1634" s="10">
        <v>144543</v>
      </c>
      <c r="I1634" s="10">
        <v>44</v>
      </c>
      <c r="J1634" s="12">
        <v>37226</v>
      </c>
      <c r="K1634" s="12">
        <v>37407</v>
      </c>
      <c r="L1634" s="12">
        <v>37407</v>
      </c>
      <c r="R1634" s="42" t="str">
        <f>LOOKUP(A1634,'IBD - Individuals Basic'!$A$9:$A$3006,'IBD - Individuals Basic'!$B$9:$B$3006)</f>
        <v>Ms Olga Maria Garcia Tascon</v>
      </c>
      <c r="S1634" s="42" t="str">
        <f ca="1">LOOKUP(B1634,'Firmmast - master file'!$A$9:$A1842,'Firmmast - master file'!$B$9:$B$217)</f>
        <v>Schroder Investment Management North America Limited</v>
      </c>
    </row>
    <row r="1635" spans="1:19">
      <c r="A1635" t="s">
        <v>5340</v>
      </c>
      <c r="B1635">
        <v>144543</v>
      </c>
      <c r="C1635">
        <v>49</v>
      </c>
      <c r="D1635">
        <v>20011201</v>
      </c>
      <c r="E1635">
        <v>20020531</v>
      </c>
      <c r="F1635">
        <v>20020531</v>
      </c>
      <c r="H1635" s="10">
        <v>144543</v>
      </c>
      <c r="I1635" s="10">
        <v>49</v>
      </c>
      <c r="J1635" s="12">
        <v>37226</v>
      </c>
      <c r="K1635" s="12">
        <v>37407</v>
      </c>
      <c r="L1635" s="12">
        <v>37407</v>
      </c>
      <c r="R1635" s="42" t="str">
        <f>LOOKUP(A1635,'IBD - Individuals Basic'!$A$9:$A$3006,'IBD - Individuals Basic'!$B$9:$B$3006)</f>
        <v>Ms Olga Maria Garcia Tascon</v>
      </c>
      <c r="S1635" s="42" t="str">
        <f ca="1">LOOKUP(B1635,'Firmmast - master file'!$A$9:$A1843,'Firmmast - master file'!$B$9:$B$217)</f>
        <v>Schroder Investment Management North America Limited</v>
      </c>
    </row>
    <row r="1636" spans="1:19">
      <c r="A1636" t="s">
        <v>5343</v>
      </c>
      <c r="B1636">
        <v>144543</v>
      </c>
      <c r="C1636">
        <v>44</v>
      </c>
      <c r="D1636">
        <v>20011201</v>
      </c>
      <c r="E1636">
        <v>20020731</v>
      </c>
      <c r="F1636">
        <v>20030408</v>
      </c>
      <c r="H1636" s="10">
        <v>144543</v>
      </c>
      <c r="I1636" s="10">
        <v>44</v>
      </c>
      <c r="J1636" s="12">
        <v>37226</v>
      </c>
      <c r="K1636" s="12">
        <v>37468</v>
      </c>
      <c r="L1636" s="12">
        <v>37719</v>
      </c>
      <c r="R1636" s="42" t="str">
        <f>LOOKUP(A1636,'IBD - Individuals Basic'!$A$9:$A$3006,'IBD - Individuals Basic'!$B$9:$B$3006)</f>
        <v>Mr Olaf Norbert Siedler</v>
      </c>
      <c r="S1636" s="42" t="str">
        <f ca="1">LOOKUP(B1636,'Firmmast - master file'!$A$9:$A1844,'Firmmast - master file'!$B$9:$B$217)</f>
        <v>Schroder Investment Management North America Limited</v>
      </c>
    </row>
    <row r="1637" spans="1:19">
      <c r="A1637" t="s">
        <v>5343</v>
      </c>
      <c r="B1637">
        <v>144543</v>
      </c>
      <c r="C1637">
        <v>49</v>
      </c>
      <c r="D1637">
        <v>20011201</v>
      </c>
      <c r="E1637">
        <v>20071031</v>
      </c>
      <c r="F1637">
        <v>20071110</v>
      </c>
      <c r="H1637" s="10">
        <v>144543</v>
      </c>
      <c r="I1637" s="10">
        <v>49</v>
      </c>
      <c r="J1637" s="12">
        <v>37226</v>
      </c>
      <c r="K1637" s="12">
        <v>39386</v>
      </c>
      <c r="L1637" s="12">
        <v>39396</v>
      </c>
      <c r="R1637" s="42" t="str">
        <f>LOOKUP(A1637,'IBD - Individuals Basic'!$A$9:$A$3006,'IBD - Individuals Basic'!$B$9:$B$3006)</f>
        <v>Mr Olaf Norbert Siedler</v>
      </c>
      <c r="S1637" s="42" t="str">
        <f ca="1">LOOKUP(B1637,'Firmmast - master file'!$A$9:$A1845,'Firmmast - master file'!$B$9:$B$217)</f>
        <v>Schroder Investment Management North America Limited</v>
      </c>
    </row>
    <row r="1638" spans="1:19">
      <c r="A1638" t="s">
        <v>5343</v>
      </c>
      <c r="B1638">
        <v>144543</v>
      </c>
      <c r="C1638">
        <v>63</v>
      </c>
      <c r="D1638">
        <v>20071101</v>
      </c>
      <c r="E1638">
        <v>20081205</v>
      </c>
      <c r="F1638">
        <v>20090106</v>
      </c>
      <c r="H1638" s="10">
        <v>144543</v>
      </c>
      <c r="I1638" s="10">
        <v>63</v>
      </c>
      <c r="J1638" s="12">
        <v>39387</v>
      </c>
      <c r="K1638" s="12">
        <v>39787</v>
      </c>
      <c r="L1638" s="12">
        <v>39819</v>
      </c>
      <c r="R1638" s="42" t="str">
        <f>LOOKUP(A1638,'IBD - Individuals Basic'!$A$9:$A$3006,'IBD - Individuals Basic'!$B$9:$B$3006)</f>
        <v>Mr Olaf Norbert Siedler</v>
      </c>
      <c r="S1638" s="42" t="str">
        <f ca="1">LOOKUP(B1638,'Firmmast - master file'!$A$9:$A1846,'Firmmast - master file'!$B$9:$B$217)</f>
        <v>Schroder Investment Management North America Limited</v>
      </c>
    </row>
    <row r="1639" spans="1:19">
      <c r="A1639" t="s">
        <v>5346</v>
      </c>
      <c r="B1639">
        <v>144543</v>
      </c>
      <c r="C1639">
        <v>63</v>
      </c>
      <c r="D1639">
        <v>20090929</v>
      </c>
      <c r="F1639">
        <v>20160209</v>
      </c>
      <c r="H1639" s="10">
        <v>144543</v>
      </c>
      <c r="I1639" s="10">
        <v>63</v>
      </c>
      <c r="J1639" s="12">
        <v>40085</v>
      </c>
      <c r="K1639" s="12" t="s">
        <v>734</v>
      </c>
      <c r="L1639" s="12">
        <v>42409</v>
      </c>
      <c r="R1639" s="42" t="str">
        <f>LOOKUP(A1639,'IBD - Individuals Basic'!$A$9:$A$3006,'IBD - Individuals Basic'!$B$9:$B$3006)</f>
        <v>Miss Oluremi Tolulope Olu-Pitan</v>
      </c>
      <c r="S1639" s="42" t="str">
        <f ca="1">LOOKUP(B1639,'Firmmast - master file'!$A$9:$A1847,'Firmmast - master file'!$B$9:$B$217)</f>
        <v>Schroder Investment Management North America Limited</v>
      </c>
    </row>
    <row r="1640" spans="1:19">
      <c r="A1640" t="s">
        <v>5349</v>
      </c>
      <c r="B1640">
        <v>144543</v>
      </c>
      <c r="C1640">
        <v>44</v>
      </c>
      <c r="D1640">
        <v>20011201</v>
      </c>
      <c r="E1640">
        <v>20020630</v>
      </c>
      <c r="F1640">
        <v>20020920</v>
      </c>
      <c r="H1640" s="10">
        <v>144543</v>
      </c>
      <c r="I1640" s="10">
        <v>44</v>
      </c>
      <c r="J1640" s="12">
        <v>37226</v>
      </c>
      <c r="K1640" s="12">
        <v>37437</v>
      </c>
      <c r="L1640" s="12">
        <v>37519</v>
      </c>
      <c r="R1640" s="42" t="str">
        <f>LOOKUP(A1640,'IBD - Individuals Basic'!$A$9:$A$3006,'IBD - Individuals Basic'!$B$9:$B$3006)</f>
        <v>Mr Philip Andrew Brooks</v>
      </c>
      <c r="S1640" s="42" t="str">
        <f ca="1">LOOKUP(B1640,'Firmmast - master file'!$A$9:$A1848,'Firmmast - master file'!$B$9:$B$217)</f>
        <v>Schroder Investment Management North America Limited</v>
      </c>
    </row>
    <row r="1641" spans="1:19">
      <c r="A1641" t="s">
        <v>5352</v>
      </c>
      <c r="B1641">
        <v>100013</v>
      </c>
      <c r="C1641">
        <v>44</v>
      </c>
      <c r="D1641">
        <v>20060315</v>
      </c>
      <c r="E1641">
        <v>20071031</v>
      </c>
      <c r="F1641">
        <v>20071110</v>
      </c>
      <c r="H1641" s="10">
        <v>100013</v>
      </c>
      <c r="I1641" s="10">
        <v>44</v>
      </c>
      <c r="J1641" s="12">
        <v>38791</v>
      </c>
      <c r="K1641" s="12">
        <v>39386</v>
      </c>
      <c r="L1641" s="12">
        <v>39396</v>
      </c>
      <c r="R1641" s="42" t="str">
        <f>LOOKUP(A1641,'IBD - Individuals Basic'!$A$9:$A$3006,'IBD - Individuals Basic'!$B$9:$B$3006)</f>
        <v>Mr Peter Alexander Bouweraerts</v>
      </c>
      <c r="S1641" s="42" t="str">
        <f ca="1">LOOKUP(B1641,'Firmmast - master file'!$A$9:$A1849,'Firmmast - master file'!$B$9:$B$217)</f>
        <v>Skipton Financial Services Ltd</v>
      </c>
    </row>
    <row r="1642" spans="1:19">
      <c r="A1642" t="s">
        <v>5352</v>
      </c>
      <c r="B1642">
        <v>100013</v>
      </c>
      <c r="C1642">
        <v>45</v>
      </c>
      <c r="D1642">
        <v>20050615</v>
      </c>
      <c r="E1642">
        <v>20060315</v>
      </c>
      <c r="F1642">
        <v>20060315</v>
      </c>
      <c r="H1642" s="10">
        <v>100013</v>
      </c>
      <c r="I1642" s="10">
        <v>45</v>
      </c>
      <c r="J1642" s="12">
        <v>38518</v>
      </c>
      <c r="K1642" s="12">
        <v>38791</v>
      </c>
      <c r="L1642" s="12">
        <v>38791</v>
      </c>
      <c r="R1642" s="42" t="str">
        <f>LOOKUP(A1642,'IBD - Individuals Basic'!$A$9:$A$3006,'IBD - Individuals Basic'!$B$9:$B$3006)</f>
        <v>Mr Peter Alexander Bouweraerts</v>
      </c>
      <c r="S1642" s="42" t="str">
        <f ca="1">LOOKUP(B1642,'Firmmast - master file'!$A$9:$A1850,'Firmmast - master file'!$B$9:$B$217)</f>
        <v>Skipton Financial Services Ltd</v>
      </c>
    </row>
    <row r="1643" spans="1:19">
      <c r="A1643" t="s">
        <v>5352</v>
      </c>
      <c r="B1643">
        <v>100013</v>
      </c>
      <c r="C1643">
        <v>63</v>
      </c>
      <c r="D1643">
        <v>20071101</v>
      </c>
      <c r="E1643">
        <v>20080422</v>
      </c>
      <c r="F1643">
        <v>20080501</v>
      </c>
      <c r="H1643" s="10">
        <v>100013</v>
      </c>
      <c r="I1643" s="10">
        <v>63</v>
      </c>
      <c r="J1643" s="12">
        <v>39387</v>
      </c>
      <c r="K1643" s="12">
        <v>39560</v>
      </c>
      <c r="L1643" s="12">
        <v>39569</v>
      </c>
      <c r="R1643" s="42" t="str">
        <f>LOOKUP(A1643,'IBD - Individuals Basic'!$A$9:$A$3006,'IBD - Individuals Basic'!$B$9:$B$3006)</f>
        <v>Mr Peter Alexander Bouweraerts</v>
      </c>
      <c r="S1643" s="42" t="str">
        <f ca="1">LOOKUP(B1643,'Firmmast - master file'!$A$9:$A1851,'Firmmast - master file'!$B$9:$B$217)</f>
        <v>Skipton Financial Services Ltd</v>
      </c>
    </row>
    <row r="1644" spans="1:19">
      <c r="A1644" t="s">
        <v>5355</v>
      </c>
      <c r="B1644">
        <v>144543</v>
      </c>
      <c r="C1644">
        <v>49</v>
      </c>
      <c r="D1644">
        <v>20011201</v>
      </c>
      <c r="E1644">
        <v>20030831</v>
      </c>
      <c r="F1644">
        <v>20030901</v>
      </c>
      <c r="H1644" s="10">
        <v>144543</v>
      </c>
      <c r="I1644" s="10">
        <v>49</v>
      </c>
      <c r="J1644" s="12">
        <v>37226</v>
      </c>
      <c r="K1644" s="12">
        <v>37864</v>
      </c>
      <c r="L1644" s="12">
        <v>37865</v>
      </c>
      <c r="R1644" s="42" t="str">
        <f>LOOKUP(A1644,'IBD - Individuals Basic'!$A$9:$A$3006,'IBD - Individuals Basic'!$B$9:$B$3006)</f>
        <v>Mr Paul Aidan Craven</v>
      </c>
      <c r="S1644" s="42" t="str">
        <f ca="1">LOOKUP(B1644,'Firmmast - master file'!$A$9:$A1852,'Firmmast - master file'!$B$9:$B$217)</f>
        <v>Schroder Investment Management North America Limited</v>
      </c>
    </row>
    <row r="1645" spans="1:19">
      <c r="A1645" t="s">
        <v>5358</v>
      </c>
      <c r="B1645">
        <v>144543</v>
      </c>
      <c r="C1645">
        <v>63</v>
      </c>
      <c r="D1645">
        <v>20080227</v>
      </c>
      <c r="F1645">
        <v>20080227</v>
      </c>
      <c r="H1645" s="10">
        <v>144543</v>
      </c>
      <c r="I1645" s="10">
        <v>63</v>
      </c>
      <c r="J1645" s="12">
        <v>39505</v>
      </c>
      <c r="K1645" s="12" t="s">
        <v>734</v>
      </c>
      <c r="L1645" s="12">
        <v>39505</v>
      </c>
      <c r="R1645" s="42" t="str">
        <f>LOOKUP(A1645,'IBD - Individuals Basic'!$A$9:$A$3006,'IBD - Individuals Basic'!$B$9:$B$3006)</f>
        <v>Mr Paul Andrew Forshaw</v>
      </c>
      <c r="S1645" s="42" t="str">
        <f ca="1">LOOKUP(B1645,'Firmmast - master file'!$A$9:$A1853,'Firmmast - master file'!$B$9:$B$217)</f>
        <v>Schroder Investment Management North America Limited</v>
      </c>
    </row>
    <row r="1646" spans="1:19">
      <c r="A1646" t="s">
        <v>5361</v>
      </c>
      <c r="B1646">
        <v>144543</v>
      </c>
      <c r="C1646">
        <v>49</v>
      </c>
      <c r="D1646">
        <v>20020731</v>
      </c>
      <c r="E1646">
        <v>20050415</v>
      </c>
      <c r="F1646">
        <v>20050419</v>
      </c>
      <c r="H1646" s="10">
        <v>144543</v>
      </c>
      <c r="I1646" s="10">
        <v>49</v>
      </c>
      <c r="J1646" s="12">
        <v>37468</v>
      </c>
      <c r="K1646" s="12">
        <v>38457</v>
      </c>
      <c r="L1646" s="12">
        <v>38461</v>
      </c>
      <c r="R1646" s="42" t="str">
        <f>LOOKUP(A1646,'IBD - Individuals Basic'!$A$9:$A$3006,'IBD - Individuals Basic'!$B$9:$B$3006)</f>
        <v>Mr Paul Andrew Gray</v>
      </c>
      <c r="S1646" s="42" t="str">
        <f ca="1">LOOKUP(B1646,'Firmmast - master file'!$A$9:$A1854,'Firmmast - master file'!$B$9:$B$217)</f>
        <v>Schroder Investment Management North America Limited</v>
      </c>
    </row>
    <row r="1647" spans="1:19">
      <c r="A1647" t="s">
        <v>5364</v>
      </c>
      <c r="B1647">
        <v>100013</v>
      </c>
      <c r="C1647">
        <v>45</v>
      </c>
      <c r="D1647">
        <v>20070502</v>
      </c>
      <c r="E1647">
        <v>20071031</v>
      </c>
      <c r="F1647">
        <v>20071110</v>
      </c>
      <c r="H1647" s="10">
        <v>100013</v>
      </c>
      <c r="I1647" s="10">
        <v>45</v>
      </c>
      <c r="J1647" s="12">
        <v>39204</v>
      </c>
      <c r="K1647" s="12">
        <v>39386</v>
      </c>
      <c r="L1647" s="12">
        <v>39396</v>
      </c>
      <c r="R1647" s="42" t="str">
        <f>LOOKUP(A1647,'IBD - Individuals Basic'!$A$9:$A$3006,'IBD - Individuals Basic'!$B$9:$B$3006)</f>
        <v>Mr Paul Anthony Husband</v>
      </c>
      <c r="S1647" s="42" t="str">
        <f ca="1">LOOKUP(B1647,'Firmmast - master file'!$A$9:$A1855,'Firmmast - master file'!$B$9:$B$217)</f>
        <v>Skipton Financial Services Ltd</v>
      </c>
    </row>
    <row r="1648" spans="1:19">
      <c r="A1648" t="s">
        <v>5364</v>
      </c>
      <c r="B1648">
        <v>100013</v>
      </c>
      <c r="C1648">
        <v>63</v>
      </c>
      <c r="D1648">
        <v>20071101</v>
      </c>
      <c r="E1648">
        <v>20080426</v>
      </c>
      <c r="F1648">
        <v>20080516</v>
      </c>
      <c r="H1648" s="10">
        <v>100013</v>
      </c>
      <c r="I1648" s="10">
        <v>63</v>
      </c>
      <c r="J1648" s="12">
        <v>39387</v>
      </c>
      <c r="K1648" s="12">
        <v>39564</v>
      </c>
      <c r="L1648" s="12">
        <v>39584</v>
      </c>
      <c r="R1648" s="42" t="str">
        <f>LOOKUP(A1648,'IBD - Individuals Basic'!$A$9:$A$3006,'IBD - Individuals Basic'!$B$9:$B$3006)</f>
        <v>Mr Paul Anthony Husband</v>
      </c>
      <c r="S1648" s="42" t="str">
        <f ca="1">LOOKUP(B1648,'Firmmast - master file'!$A$9:$A1856,'Firmmast - master file'!$B$9:$B$217)</f>
        <v>Skipton Financial Services Ltd</v>
      </c>
    </row>
    <row r="1649" spans="1:19">
      <c r="A1649" t="s">
        <v>5367</v>
      </c>
      <c r="B1649">
        <v>144543</v>
      </c>
      <c r="C1649">
        <v>44</v>
      </c>
      <c r="D1649">
        <v>20011201</v>
      </c>
      <c r="E1649">
        <v>20020731</v>
      </c>
      <c r="F1649">
        <v>20170427</v>
      </c>
      <c r="H1649" s="10">
        <v>144543</v>
      </c>
      <c r="I1649" s="10">
        <v>44</v>
      </c>
      <c r="J1649" s="12">
        <v>37226</v>
      </c>
      <c r="K1649" s="12">
        <v>37468</v>
      </c>
      <c r="L1649" s="12">
        <v>42852</v>
      </c>
      <c r="R1649" s="42" t="str">
        <f>LOOKUP(A1649,'IBD - Individuals Basic'!$A$9:$A$3006,'IBD - Individuals Basic'!$B$9:$B$3006)</f>
        <v>Mr Piers Adrian Carlyle Hillier</v>
      </c>
      <c r="S1649" s="42" t="str">
        <f ca="1">LOOKUP(B1649,'Firmmast - master file'!$A$9:$A1857,'Firmmast - master file'!$B$9:$B$217)</f>
        <v>Schroder Investment Management North America Limited</v>
      </c>
    </row>
    <row r="1650" spans="1:19">
      <c r="A1650" t="s">
        <v>5367</v>
      </c>
      <c r="B1650">
        <v>144543</v>
      </c>
      <c r="C1650">
        <v>49</v>
      </c>
      <c r="D1650">
        <v>20011201</v>
      </c>
      <c r="E1650">
        <v>20040615</v>
      </c>
      <c r="F1650">
        <v>20170427</v>
      </c>
      <c r="H1650" s="10">
        <v>144543</v>
      </c>
      <c r="I1650" s="10">
        <v>49</v>
      </c>
      <c r="J1650" s="12">
        <v>37226</v>
      </c>
      <c r="K1650" s="12">
        <v>38153</v>
      </c>
      <c r="L1650" s="12">
        <v>42852</v>
      </c>
      <c r="R1650" s="42" t="str">
        <f>LOOKUP(A1650,'IBD - Individuals Basic'!$A$9:$A$3006,'IBD - Individuals Basic'!$B$9:$B$3006)</f>
        <v>Mr Piers Adrian Carlyle Hillier</v>
      </c>
      <c r="S1650" s="42" t="str">
        <f ca="1">LOOKUP(B1650,'Firmmast - master file'!$A$9:$A1858,'Firmmast - master file'!$B$9:$B$217)</f>
        <v>Schroder Investment Management North America Limited</v>
      </c>
    </row>
    <row r="1651" spans="1:19">
      <c r="A1651" t="s">
        <v>5370</v>
      </c>
      <c r="B1651">
        <v>144543</v>
      </c>
      <c r="C1651">
        <v>49</v>
      </c>
      <c r="D1651">
        <v>20041016</v>
      </c>
      <c r="E1651">
        <v>20060428</v>
      </c>
      <c r="F1651">
        <v>20060421</v>
      </c>
      <c r="H1651" s="10">
        <v>144543</v>
      </c>
      <c r="I1651" s="10">
        <v>49</v>
      </c>
      <c r="J1651" s="12">
        <v>38276</v>
      </c>
      <c r="K1651" s="12">
        <v>38835</v>
      </c>
      <c r="L1651" s="12">
        <v>38828</v>
      </c>
      <c r="R1651" s="42" t="str">
        <f>LOOKUP(A1651,'IBD - Individuals Basic'!$A$9:$A$3006,'IBD - Individuals Basic'!$B$9:$B$3006)</f>
        <v>Mr Peter Alan Joslin</v>
      </c>
      <c r="S1651" s="42" t="str">
        <f ca="1">LOOKUP(B1651,'Firmmast - master file'!$A$9:$A1859,'Firmmast - master file'!$B$9:$B$217)</f>
        <v>Schroder Investment Management North America Limited</v>
      </c>
    </row>
    <row r="1652" spans="1:19">
      <c r="A1652" t="s">
        <v>5373</v>
      </c>
      <c r="B1652">
        <v>100013</v>
      </c>
      <c r="C1652">
        <v>44</v>
      </c>
      <c r="D1652">
        <v>20011201</v>
      </c>
      <c r="E1652">
        <v>20071031</v>
      </c>
      <c r="F1652">
        <v>20071110</v>
      </c>
      <c r="H1652" s="10">
        <v>100013</v>
      </c>
      <c r="I1652" s="10">
        <v>44</v>
      </c>
      <c r="J1652" s="12">
        <v>37226</v>
      </c>
      <c r="K1652" s="12">
        <v>39386</v>
      </c>
      <c r="L1652" s="12">
        <v>39396</v>
      </c>
      <c r="R1652" s="42" t="str">
        <f>LOOKUP(A1652,'IBD - Individuals Basic'!$A$9:$A$3006,'IBD - Individuals Basic'!$B$9:$B$3006)</f>
        <v>Mr Paul Anthony Kennedy</v>
      </c>
      <c r="S1652" s="42" t="str">
        <f ca="1">LOOKUP(B1652,'Firmmast - master file'!$A$9:$A1860,'Firmmast - master file'!$B$9:$B$217)</f>
        <v>Skipton Financial Services Ltd</v>
      </c>
    </row>
    <row r="1653" spans="1:19">
      <c r="A1653" t="s">
        <v>5373</v>
      </c>
      <c r="B1653">
        <v>100013</v>
      </c>
      <c r="C1653">
        <v>63</v>
      </c>
      <c r="D1653">
        <v>20071101</v>
      </c>
      <c r="E1653">
        <v>20071123</v>
      </c>
      <c r="F1653">
        <v>20071123</v>
      </c>
      <c r="H1653" s="10">
        <v>100013</v>
      </c>
      <c r="I1653" s="10">
        <v>63</v>
      </c>
      <c r="J1653" s="12">
        <v>39387</v>
      </c>
      <c r="K1653" s="12">
        <v>39409</v>
      </c>
      <c r="L1653" s="12">
        <v>39409</v>
      </c>
      <c r="R1653" s="42" t="str">
        <f>LOOKUP(A1653,'IBD - Individuals Basic'!$A$9:$A$3006,'IBD - Individuals Basic'!$B$9:$B$3006)</f>
        <v>Mr Paul Anthony Kennedy</v>
      </c>
      <c r="S1653" s="42" t="str">
        <f ca="1">LOOKUP(B1653,'Firmmast - master file'!$A$9:$A1861,'Firmmast - master file'!$B$9:$B$217)</f>
        <v>Skipton Financial Services Ltd</v>
      </c>
    </row>
    <row r="1654" spans="1:19">
      <c r="A1654" t="s">
        <v>5376</v>
      </c>
      <c r="B1654">
        <v>100013</v>
      </c>
      <c r="C1654">
        <v>44</v>
      </c>
      <c r="D1654">
        <v>20030430</v>
      </c>
      <c r="E1654">
        <v>20040909</v>
      </c>
      <c r="F1654">
        <v>20160411</v>
      </c>
      <c r="H1654" s="10">
        <v>100013</v>
      </c>
      <c r="I1654" s="10">
        <v>44</v>
      </c>
      <c r="J1654" s="12">
        <v>37741</v>
      </c>
      <c r="K1654" s="12">
        <v>38239</v>
      </c>
      <c r="L1654" s="12">
        <v>42471</v>
      </c>
      <c r="R1654" s="42" t="str">
        <f>LOOKUP(A1654,'IBD - Individuals Basic'!$A$9:$A$3006,'IBD - Individuals Basic'!$B$9:$B$3006)</f>
        <v>Mr Philip Anthony Morris</v>
      </c>
      <c r="S1654" s="42" t="str">
        <f ca="1">LOOKUP(B1654,'Firmmast - master file'!$A$9:$A1862,'Firmmast - master file'!$B$9:$B$217)</f>
        <v>Skipton Financial Services Ltd</v>
      </c>
    </row>
    <row r="1655" spans="1:19">
      <c r="A1655" t="s">
        <v>5379</v>
      </c>
      <c r="B1655">
        <v>100013</v>
      </c>
      <c r="C1655">
        <v>63</v>
      </c>
      <c r="D1655">
        <v>20071108</v>
      </c>
      <c r="E1655">
        <v>20161027</v>
      </c>
      <c r="F1655">
        <v>20161111</v>
      </c>
      <c r="H1655" s="10">
        <v>100013</v>
      </c>
      <c r="I1655" s="10">
        <v>63</v>
      </c>
      <c r="J1655" s="12">
        <v>39394</v>
      </c>
      <c r="K1655" s="12">
        <v>42670</v>
      </c>
      <c r="L1655" s="12">
        <v>42685</v>
      </c>
      <c r="R1655" s="42" t="str">
        <f>LOOKUP(A1655,'IBD - Individuals Basic'!$A$9:$A$3006,'IBD - Individuals Basic'!$B$9:$B$3006)</f>
        <v>Mr Paul Andrew Reid</v>
      </c>
      <c r="S1655" s="42" t="str">
        <f ca="1">LOOKUP(B1655,'Firmmast - master file'!$A$9:$A1863,'Firmmast - master file'!$B$9:$B$217)</f>
        <v>Skipton Financial Services Ltd</v>
      </c>
    </row>
    <row r="1656" spans="1:19">
      <c r="A1656" t="s">
        <v>5382</v>
      </c>
      <c r="B1656">
        <v>144543</v>
      </c>
      <c r="C1656">
        <v>48</v>
      </c>
      <c r="D1656">
        <v>20011201</v>
      </c>
      <c r="E1656">
        <v>20020731</v>
      </c>
      <c r="F1656">
        <v>20030408</v>
      </c>
      <c r="H1656" s="10">
        <v>144543</v>
      </c>
      <c r="I1656" s="10">
        <v>48</v>
      </c>
      <c r="J1656" s="12">
        <v>37226</v>
      </c>
      <c r="K1656" s="12">
        <v>37468</v>
      </c>
      <c r="L1656" s="12">
        <v>37719</v>
      </c>
      <c r="R1656" s="42" t="str">
        <f>LOOKUP(A1656,'IBD - Individuals Basic'!$A$9:$A$3006,'IBD - Individuals Basic'!$B$9:$B$3006)</f>
        <v>Mr Paul Anthony Rochester</v>
      </c>
      <c r="S1656" s="42" t="str">
        <f ca="1">LOOKUP(B1656,'Firmmast - master file'!$A$9:$A1864,'Firmmast - master file'!$B$9:$B$217)</f>
        <v>Schroder Investment Management North America Limited</v>
      </c>
    </row>
    <row r="1657" spans="1:19">
      <c r="A1657" t="s">
        <v>5385</v>
      </c>
      <c r="B1657">
        <v>100013</v>
      </c>
      <c r="C1657">
        <v>63</v>
      </c>
      <c r="D1657">
        <v>20131114</v>
      </c>
      <c r="E1657">
        <v>20160204</v>
      </c>
      <c r="F1657">
        <v>20160205</v>
      </c>
      <c r="H1657" s="10">
        <v>100013</v>
      </c>
      <c r="I1657" s="10">
        <v>63</v>
      </c>
      <c r="J1657" s="12">
        <v>41592</v>
      </c>
      <c r="K1657" s="12">
        <v>42404</v>
      </c>
      <c r="L1657" s="12">
        <v>42405</v>
      </c>
      <c r="R1657" s="42" t="str">
        <f>LOOKUP(A1657,'IBD - Individuals Basic'!$A$9:$A$3006,'IBD - Individuals Basic'!$B$9:$B$3006)</f>
        <v>Mr Philip Anthony Rimmer</v>
      </c>
      <c r="S1657" s="42" t="str">
        <f ca="1">LOOKUP(B1657,'Firmmast - master file'!$A$9:$A1865,'Firmmast - master file'!$B$9:$B$217)</f>
        <v>Skipton Financial Services Ltd</v>
      </c>
    </row>
    <row r="1658" spans="1:19">
      <c r="A1658" t="s">
        <v>5388</v>
      </c>
      <c r="B1658">
        <v>205469</v>
      </c>
      <c r="C1658">
        <v>24</v>
      </c>
      <c r="D1658">
        <v>20011201</v>
      </c>
      <c r="E1658">
        <v>20070315</v>
      </c>
      <c r="F1658">
        <v>20070315</v>
      </c>
      <c r="H1658" s="10">
        <v>205469</v>
      </c>
      <c r="I1658" s="10">
        <v>24</v>
      </c>
      <c r="J1658" s="12">
        <v>37226</v>
      </c>
      <c r="K1658" s="12">
        <v>39156</v>
      </c>
      <c r="L1658" s="12">
        <v>39156</v>
      </c>
      <c r="R1658" s="42" t="str">
        <f>LOOKUP(A1658,'IBD - Individuals Basic'!$A$9:$A$3006,'IBD - Individuals Basic'!$B$9:$B$3006)</f>
        <v>Mr Peter A Simpson</v>
      </c>
      <c r="S1658" s="42" t="str">
        <f ca="1">LOOKUP(B1658,'Firmmast - master file'!$A$9:$A1866,'Firmmast - master file'!$B$9:$B$217)</f>
        <v>Cashbah - Wise Friendly Society</v>
      </c>
    </row>
    <row r="1659" spans="1:19">
      <c r="A1659" t="s">
        <v>5391</v>
      </c>
      <c r="B1659">
        <v>100013</v>
      </c>
      <c r="C1659">
        <v>63</v>
      </c>
      <c r="D1659">
        <v>20140515</v>
      </c>
      <c r="E1659">
        <v>20161027</v>
      </c>
      <c r="F1659">
        <v>20161111</v>
      </c>
      <c r="H1659" s="10">
        <v>100013</v>
      </c>
      <c r="I1659" s="10">
        <v>63</v>
      </c>
      <c r="J1659" s="12">
        <v>41774</v>
      </c>
      <c r="K1659" s="12">
        <v>42670</v>
      </c>
      <c r="L1659" s="12">
        <v>42685</v>
      </c>
      <c r="R1659" s="42" t="str">
        <f>LOOKUP(A1659,'IBD - Individuals Basic'!$A$9:$A$3006,'IBD - Individuals Basic'!$B$9:$B$3006)</f>
        <v>Mr Paul Anthony Taylor</v>
      </c>
      <c r="S1659" s="42" t="str">
        <f ca="1">LOOKUP(B1659,'Firmmast - master file'!$A$9:$A1867,'Firmmast - master file'!$B$9:$B$217)</f>
        <v>Skipton Financial Services Ltd</v>
      </c>
    </row>
    <row r="1660" spans="1:19">
      <c r="A1660" t="s">
        <v>5394</v>
      </c>
      <c r="B1660">
        <v>144543</v>
      </c>
      <c r="C1660">
        <v>63</v>
      </c>
      <c r="D1660">
        <v>20120928</v>
      </c>
      <c r="F1660">
        <v>20120928</v>
      </c>
      <c r="H1660" s="10">
        <v>144543</v>
      </c>
      <c r="I1660" s="10">
        <v>63</v>
      </c>
      <c r="J1660" s="12">
        <v>41180</v>
      </c>
      <c r="K1660" s="12" t="s">
        <v>734</v>
      </c>
      <c r="L1660" s="12">
        <v>41180</v>
      </c>
      <c r="R1660" s="42" t="str">
        <f>LOOKUP(A1660,'IBD - Individuals Basic'!$A$9:$A$3006,'IBD - Individuals Basic'!$B$9:$B$3006)</f>
        <v>Mr Patrick Andreas Bernd Vogel</v>
      </c>
      <c r="S1660" s="42" t="str">
        <f ca="1">LOOKUP(B1660,'Firmmast - master file'!$A$9:$A1868,'Firmmast - master file'!$B$9:$B$217)</f>
        <v>Schroder Investment Management North America Limited</v>
      </c>
    </row>
    <row r="1661" spans="1:19">
      <c r="A1661" t="s">
        <v>5397</v>
      </c>
      <c r="B1661">
        <v>100013</v>
      </c>
      <c r="C1661">
        <v>44</v>
      </c>
      <c r="D1661">
        <v>20011201</v>
      </c>
      <c r="E1661">
        <v>20060807</v>
      </c>
      <c r="F1661">
        <v>20161129</v>
      </c>
      <c r="H1661" s="10">
        <v>100013</v>
      </c>
      <c r="I1661" s="10">
        <v>44</v>
      </c>
      <c r="J1661" s="12">
        <v>37226</v>
      </c>
      <c r="K1661" s="12">
        <v>38936</v>
      </c>
      <c r="L1661" s="12">
        <v>42703</v>
      </c>
      <c r="R1661" s="42" t="str">
        <f>LOOKUP(A1661,'IBD - Individuals Basic'!$A$9:$A$3006,'IBD - Individuals Basic'!$B$9:$B$3006)</f>
        <v>Mr Phillip Andrew Walton</v>
      </c>
      <c r="S1661" s="42" t="str">
        <f ca="1">LOOKUP(B1661,'Firmmast - master file'!$A$9:$A1869,'Firmmast - master file'!$B$9:$B$217)</f>
        <v>Skipton Financial Services Ltd</v>
      </c>
    </row>
    <row r="1662" spans="1:19">
      <c r="A1662" t="s">
        <v>5400</v>
      </c>
      <c r="B1662">
        <v>144543</v>
      </c>
      <c r="C1662">
        <v>45</v>
      </c>
      <c r="D1662">
        <v>20051118</v>
      </c>
      <c r="E1662">
        <v>20060310</v>
      </c>
      <c r="F1662">
        <v>20060302</v>
      </c>
      <c r="H1662" s="10">
        <v>144543</v>
      </c>
      <c r="I1662" s="10">
        <v>45</v>
      </c>
      <c r="J1662" s="12">
        <v>38674</v>
      </c>
      <c r="K1662" s="12">
        <v>38786</v>
      </c>
      <c r="L1662" s="12">
        <v>38778</v>
      </c>
      <c r="R1662" s="42" t="str">
        <f>LOOKUP(A1662,'IBD - Individuals Basic'!$A$9:$A$3006,'IBD - Individuals Basic'!$B$9:$B$3006)</f>
        <v>Mr Petrus Braam  Hanekom</v>
      </c>
      <c r="S1662" s="42" t="str">
        <f ca="1">LOOKUP(B1662,'Firmmast - master file'!$A$9:$A1870,'Firmmast - master file'!$B$9:$B$217)</f>
        <v>Schroder Investment Management North America Limited</v>
      </c>
    </row>
    <row r="1663" spans="1:19">
      <c r="A1663" t="s">
        <v>5406</v>
      </c>
      <c r="B1663">
        <v>100013</v>
      </c>
      <c r="C1663">
        <v>44</v>
      </c>
      <c r="D1663">
        <v>20060410</v>
      </c>
      <c r="E1663">
        <v>20071031</v>
      </c>
      <c r="F1663">
        <v>20071110</v>
      </c>
      <c r="H1663" s="10">
        <v>100013</v>
      </c>
      <c r="I1663" s="10">
        <v>44</v>
      </c>
      <c r="J1663" s="12">
        <v>38817</v>
      </c>
      <c r="K1663" s="12">
        <v>39386</v>
      </c>
      <c r="L1663" s="12">
        <v>39396</v>
      </c>
      <c r="R1663" s="42" t="str">
        <f>LOOKUP(A1663,'IBD - Individuals Basic'!$A$9:$A$3006,'IBD - Individuals Basic'!$B$9:$B$3006)</f>
        <v>Mr Paul Christopher Hassall</v>
      </c>
      <c r="S1663" s="42" t="str">
        <f ca="1">LOOKUP(B1663,'Firmmast - master file'!$A$9:$A1871,'Firmmast - master file'!$B$9:$B$217)</f>
        <v>Skipton Financial Services Ltd</v>
      </c>
    </row>
    <row r="1664" spans="1:19">
      <c r="A1664" t="s">
        <v>5406</v>
      </c>
      <c r="B1664">
        <v>100013</v>
      </c>
      <c r="C1664">
        <v>45</v>
      </c>
      <c r="D1664">
        <v>20030303</v>
      </c>
      <c r="E1664">
        <v>20060410</v>
      </c>
      <c r="F1664">
        <v>20060410</v>
      </c>
      <c r="H1664" s="10">
        <v>100013</v>
      </c>
      <c r="I1664" s="10">
        <v>45</v>
      </c>
      <c r="J1664" s="12">
        <v>37683</v>
      </c>
      <c r="K1664" s="12">
        <v>38817</v>
      </c>
      <c r="L1664" s="12">
        <v>38817</v>
      </c>
      <c r="R1664" s="42" t="str">
        <f>LOOKUP(A1664,'IBD - Individuals Basic'!$A$9:$A$3006,'IBD - Individuals Basic'!$B$9:$B$3006)</f>
        <v>Mr Paul Christopher Hassall</v>
      </c>
      <c r="S1664" s="42" t="str">
        <f ca="1">LOOKUP(B1664,'Firmmast - master file'!$A$9:$A1872,'Firmmast - master file'!$B$9:$B$217)</f>
        <v>Skipton Financial Services Ltd</v>
      </c>
    </row>
    <row r="1665" spans="1:19">
      <c r="A1665" t="s">
        <v>5406</v>
      </c>
      <c r="B1665">
        <v>100013</v>
      </c>
      <c r="C1665">
        <v>63</v>
      </c>
      <c r="D1665">
        <v>20071101</v>
      </c>
      <c r="E1665">
        <v>20160606</v>
      </c>
      <c r="F1665">
        <v>20160606</v>
      </c>
      <c r="H1665" s="10">
        <v>100013</v>
      </c>
      <c r="I1665" s="10">
        <v>63</v>
      </c>
      <c r="J1665" s="12">
        <v>39387</v>
      </c>
      <c r="K1665" s="12">
        <v>42527</v>
      </c>
      <c r="L1665" s="12">
        <v>42527</v>
      </c>
      <c r="R1665" s="42" t="str">
        <f>LOOKUP(A1665,'IBD - Individuals Basic'!$A$9:$A$3006,'IBD - Individuals Basic'!$B$9:$B$3006)</f>
        <v>Mr Paul Christopher Hassall</v>
      </c>
      <c r="S1665" s="42" t="str">
        <f ca="1">LOOKUP(B1665,'Firmmast - master file'!$A$9:$A1873,'Firmmast - master file'!$B$9:$B$217)</f>
        <v>Skipton Financial Services Ltd</v>
      </c>
    </row>
    <row r="1666" spans="1:19">
      <c r="A1666" t="s">
        <v>5409</v>
      </c>
      <c r="B1666">
        <v>144543</v>
      </c>
      <c r="C1666">
        <v>63</v>
      </c>
      <c r="D1666">
        <v>20131104</v>
      </c>
      <c r="F1666">
        <v>20131104</v>
      </c>
      <c r="H1666" s="10">
        <v>144543</v>
      </c>
      <c r="I1666" s="10">
        <v>63</v>
      </c>
      <c r="J1666" s="12">
        <v>41582</v>
      </c>
      <c r="K1666" s="12" t="s">
        <v>734</v>
      </c>
      <c r="L1666" s="12">
        <v>41582</v>
      </c>
      <c r="R1666" s="42" t="str">
        <f>LOOKUP(A1666,'IBD - Individuals Basic'!$A$9:$A$3006,'IBD - Individuals Basic'!$B$9:$B$3006)</f>
        <v>Mr Philip Charles Dickie Matthews</v>
      </c>
      <c r="S1666" s="42" t="str">
        <f ca="1">LOOKUP(B1666,'Firmmast - master file'!$A$9:$A1874,'Firmmast - master file'!$B$9:$B$217)</f>
        <v>Schroder Investment Management North America Limited</v>
      </c>
    </row>
    <row r="1667" spans="1:19">
      <c r="A1667" t="s">
        <v>5412</v>
      </c>
      <c r="B1667">
        <v>144543</v>
      </c>
      <c r="C1667">
        <v>31</v>
      </c>
      <c r="D1667">
        <v>20111116</v>
      </c>
      <c r="E1667">
        <v>20180131</v>
      </c>
      <c r="F1667">
        <v>20180126</v>
      </c>
      <c r="H1667" s="10">
        <v>144543</v>
      </c>
      <c r="I1667" s="10">
        <v>31</v>
      </c>
      <c r="J1667" s="12">
        <v>40863</v>
      </c>
      <c r="K1667" s="12">
        <v>43131</v>
      </c>
      <c r="L1667" s="12">
        <v>43126</v>
      </c>
      <c r="R1667" s="42" t="str">
        <f>LOOKUP(A1667,'IBD - Individuals Basic'!$A$9:$A$3006,'IBD - Individuals Basic'!$B$9:$B$3006)</f>
        <v>Mr Philip Christopher Wallace</v>
      </c>
      <c r="S1667" s="42" t="str">
        <f ca="1">LOOKUP(B1667,'Firmmast - master file'!$A$9:$A1875,'Firmmast - master file'!$B$9:$B$217)</f>
        <v>Schroder Investment Management North America Limited</v>
      </c>
    </row>
    <row r="1668" spans="1:19">
      <c r="A1668" t="s">
        <v>5415</v>
      </c>
      <c r="B1668">
        <v>100013</v>
      </c>
      <c r="C1668">
        <v>45</v>
      </c>
      <c r="D1668">
        <v>20061010</v>
      </c>
      <c r="E1668">
        <v>20071031</v>
      </c>
      <c r="F1668">
        <v>20170714</v>
      </c>
      <c r="H1668" s="10">
        <v>100013</v>
      </c>
      <c r="I1668" s="10">
        <v>45</v>
      </c>
      <c r="J1668" s="12">
        <v>39000</v>
      </c>
      <c r="K1668" s="12">
        <v>39386</v>
      </c>
      <c r="L1668" s="12">
        <v>42930</v>
      </c>
      <c r="R1668" s="42" t="str">
        <f>LOOKUP(A1668,'IBD - Individuals Basic'!$A$9:$A$3006,'IBD - Individuals Basic'!$B$9:$B$3006)</f>
        <v>Mr Paul Derek Allan</v>
      </c>
      <c r="S1668" s="42" t="str">
        <f ca="1">LOOKUP(B1668,'Firmmast - master file'!$A$9:$A1876,'Firmmast - master file'!$B$9:$B$217)</f>
        <v>Skipton Financial Services Ltd</v>
      </c>
    </row>
    <row r="1669" spans="1:19">
      <c r="A1669" t="s">
        <v>5415</v>
      </c>
      <c r="B1669">
        <v>100013</v>
      </c>
      <c r="C1669">
        <v>63</v>
      </c>
      <c r="D1669">
        <v>20071101</v>
      </c>
      <c r="E1669">
        <v>20131119</v>
      </c>
      <c r="F1669">
        <v>20170714</v>
      </c>
      <c r="H1669" s="10">
        <v>100013</v>
      </c>
      <c r="I1669" s="10">
        <v>63</v>
      </c>
      <c r="J1669" s="12">
        <v>39387</v>
      </c>
      <c r="K1669" s="12">
        <v>41597</v>
      </c>
      <c r="L1669" s="12">
        <v>42930</v>
      </c>
      <c r="R1669" s="42" t="str">
        <f>LOOKUP(A1669,'IBD - Individuals Basic'!$A$9:$A$3006,'IBD - Individuals Basic'!$B$9:$B$3006)</f>
        <v>Mr Paul Derek Allan</v>
      </c>
      <c r="S1669" s="42" t="str">
        <f ca="1">LOOKUP(B1669,'Firmmast - master file'!$A$9:$A1877,'Firmmast - master file'!$B$9:$B$217)</f>
        <v>Skipton Financial Services Ltd</v>
      </c>
    </row>
    <row r="1670" spans="1:19">
      <c r="A1670" t="s">
        <v>5418</v>
      </c>
      <c r="B1670">
        <v>593739</v>
      </c>
      <c r="C1670">
        <v>22</v>
      </c>
      <c r="D1670">
        <v>20130701</v>
      </c>
      <c r="F1670">
        <v>20130701</v>
      </c>
      <c r="H1670" s="10">
        <v>593739</v>
      </c>
      <c r="I1670" s="10">
        <v>22</v>
      </c>
      <c r="J1670" s="12">
        <v>41456</v>
      </c>
      <c r="K1670" s="12" t="s">
        <v>734</v>
      </c>
      <c r="L1670" s="12">
        <v>41456</v>
      </c>
      <c r="R1670" s="42" t="str">
        <f>LOOKUP(A1670,'IBD - Individuals Basic'!$A$9:$A$3006,'IBD - Individuals Basic'!$B$9:$B$3006)</f>
        <v>Mr Peter Donald Blackmore</v>
      </c>
      <c r="S1670" s="42" t="str">
        <f ca="1">LOOKUP(B1670,'Firmmast - master file'!$A$9:$A1878,'Firmmast - master file'!$B$9:$B$217)</f>
        <v>Warranty &amp; Indemnity Limited</v>
      </c>
    </row>
    <row r="1671" spans="1:19">
      <c r="A1671" t="s">
        <v>5418</v>
      </c>
      <c r="B1671">
        <v>593739</v>
      </c>
      <c r="C1671">
        <v>60</v>
      </c>
      <c r="D1671">
        <v>20130701</v>
      </c>
      <c r="F1671">
        <v>20130701</v>
      </c>
      <c r="H1671" s="10">
        <v>593739</v>
      </c>
      <c r="I1671" s="10">
        <v>60</v>
      </c>
      <c r="J1671" s="12">
        <v>41456</v>
      </c>
      <c r="K1671" s="12" t="s">
        <v>734</v>
      </c>
      <c r="L1671" s="12">
        <v>41456</v>
      </c>
      <c r="R1671" s="42" t="str">
        <f>LOOKUP(A1671,'IBD - Individuals Basic'!$A$9:$A$3006,'IBD - Individuals Basic'!$B$9:$B$3006)</f>
        <v>Mr Peter Donald Blackmore</v>
      </c>
      <c r="S1671" s="42" t="str">
        <f ca="1">LOOKUP(B1671,'Firmmast - master file'!$A$9:$A1879,'Firmmast - master file'!$B$9:$B$217)</f>
        <v>Warranty &amp; Indemnity Limited</v>
      </c>
    </row>
    <row r="1672" spans="1:19">
      <c r="A1672" t="s">
        <v>5421</v>
      </c>
      <c r="B1672">
        <v>144543</v>
      </c>
      <c r="C1672">
        <v>63</v>
      </c>
      <c r="D1672">
        <v>20140520</v>
      </c>
      <c r="E1672">
        <v>20160307</v>
      </c>
      <c r="F1672">
        <v>20161219</v>
      </c>
      <c r="H1672" s="10">
        <v>144543</v>
      </c>
      <c r="I1672" s="10">
        <v>63</v>
      </c>
      <c r="J1672" s="12">
        <v>41779</v>
      </c>
      <c r="K1672" s="12">
        <v>42436</v>
      </c>
      <c r="L1672" s="12">
        <v>42723</v>
      </c>
      <c r="R1672" s="42" t="str">
        <f>LOOKUP(A1672,'IBD - Individuals Basic'!$A$9:$A$3006,'IBD - Individuals Basic'!$B$9:$B$3006)</f>
        <v>Mr Pascal David Chiknagi</v>
      </c>
      <c r="S1672" s="42" t="str">
        <f ca="1">LOOKUP(B1672,'Firmmast - master file'!$A$9:$A1880,'Firmmast - master file'!$B$9:$B$217)</f>
        <v>Schroder Investment Management North America Limited</v>
      </c>
    </row>
    <row r="1673" spans="1:19">
      <c r="A1673" t="s">
        <v>5424</v>
      </c>
      <c r="B1673">
        <v>144543</v>
      </c>
      <c r="C1673">
        <v>63</v>
      </c>
      <c r="D1673">
        <v>20140123</v>
      </c>
      <c r="F1673">
        <v>20140123</v>
      </c>
      <c r="H1673" s="10">
        <v>144543</v>
      </c>
      <c r="I1673" s="10">
        <v>63</v>
      </c>
      <c r="J1673" s="12">
        <v>41662</v>
      </c>
      <c r="K1673" s="12" t="s">
        <v>734</v>
      </c>
      <c r="L1673" s="12">
        <v>41662</v>
      </c>
      <c r="R1673" s="42" t="str">
        <f>LOOKUP(A1673,'IBD - Individuals Basic'!$A$9:$A$3006,'IBD - Individuals Basic'!$B$9:$B$3006)</f>
        <v>Mr Peter David Harvey</v>
      </c>
      <c r="S1673" s="42" t="str">
        <f ca="1">LOOKUP(B1673,'Firmmast - master file'!$A$9:$A1881,'Firmmast - master file'!$B$9:$B$217)</f>
        <v>Schroder Investment Management North America Limited</v>
      </c>
    </row>
    <row r="1674" spans="1:19">
      <c r="A1674" t="s">
        <v>5427</v>
      </c>
      <c r="B1674">
        <v>572611</v>
      </c>
      <c r="C1674">
        <v>63</v>
      </c>
      <c r="D1674">
        <v>20120402</v>
      </c>
      <c r="E1674">
        <v>20150201</v>
      </c>
      <c r="F1674">
        <v>20150212</v>
      </c>
      <c r="H1674" s="10">
        <v>572611</v>
      </c>
      <c r="I1674" s="10">
        <v>63</v>
      </c>
      <c r="J1674" s="12">
        <v>41001</v>
      </c>
      <c r="K1674" s="12">
        <v>42036</v>
      </c>
      <c r="L1674" s="12">
        <v>42047</v>
      </c>
      <c r="R1674" s="42" t="str">
        <f>LOOKUP(A1674,'IBD - Individuals Basic'!$A$9:$A$3006,'IBD - Individuals Basic'!$B$9:$B$3006)</f>
        <v>Mr Philip David Kelly</v>
      </c>
      <c r="S1674" s="42" t="str">
        <f ca="1">LOOKUP(B1674,'Firmmast - master file'!$A$9:$A1882,'Firmmast - master file'!$B$9:$B$217)</f>
        <v>Church Financial Services Limited</v>
      </c>
    </row>
    <row r="1675" spans="1:19">
      <c r="A1675" t="s">
        <v>5430</v>
      </c>
      <c r="B1675">
        <v>100013</v>
      </c>
      <c r="C1675">
        <v>44</v>
      </c>
      <c r="D1675">
        <v>20060411</v>
      </c>
      <c r="E1675">
        <v>20060421</v>
      </c>
      <c r="F1675">
        <v>20151116</v>
      </c>
      <c r="H1675" s="10">
        <v>100013</v>
      </c>
      <c r="I1675" s="10">
        <v>44</v>
      </c>
      <c r="J1675" s="12">
        <v>38818</v>
      </c>
      <c r="K1675" s="12">
        <v>38828</v>
      </c>
      <c r="L1675" s="12">
        <v>42324</v>
      </c>
      <c r="R1675" s="42" t="str">
        <f>LOOKUP(A1675,'IBD - Individuals Basic'!$A$9:$A$3006,'IBD - Individuals Basic'!$B$9:$B$3006)</f>
        <v>Mr Paul David Studley</v>
      </c>
      <c r="S1675" s="42" t="str">
        <f ca="1">LOOKUP(B1675,'Firmmast - master file'!$A$9:$A1883,'Firmmast - master file'!$B$9:$B$217)</f>
        <v>Skipton Financial Services Ltd</v>
      </c>
    </row>
    <row r="1676" spans="1:19">
      <c r="A1676" t="s">
        <v>5430</v>
      </c>
      <c r="B1676">
        <v>100013</v>
      </c>
      <c r="C1676">
        <v>45</v>
      </c>
      <c r="D1676">
        <v>20050330</v>
      </c>
      <c r="E1676">
        <v>20060411</v>
      </c>
      <c r="F1676">
        <v>20151116</v>
      </c>
      <c r="H1676" s="10">
        <v>100013</v>
      </c>
      <c r="I1676" s="10">
        <v>45</v>
      </c>
      <c r="J1676" s="12">
        <v>38441</v>
      </c>
      <c r="K1676" s="12">
        <v>38818</v>
      </c>
      <c r="L1676" s="12">
        <v>42324</v>
      </c>
      <c r="R1676" s="42" t="str">
        <f>LOOKUP(A1676,'IBD - Individuals Basic'!$A$9:$A$3006,'IBD - Individuals Basic'!$B$9:$B$3006)</f>
        <v>Mr Paul David Studley</v>
      </c>
      <c r="S1676" s="42" t="str">
        <f ca="1">LOOKUP(B1676,'Firmmast - master file'!$A$9:$A1884,'Firmmast - master file'!$B$9:$B$217)</f>
        <v>Skipton Financial Services Ltd</v>
      </c>
    </row>
    <row r="1677" spans="1:19">
      <c r="A1677" t="s">
        <v>5433</v>
      </c>
      <c r="B1677">
        <v>100013</v>
      </c>
      <c r="C1677">
        <v>45</v>
      </c>
      <c r="D1677">
        <v>20030221</v>
      </c>
      <c r="E1677">
        <v>20031204</v>
      </c>
      <c r="F1677">
        <v>20031208</v>
      </c>
      <c r="H1677" s="10">
        <v>100013</v>
      </c>
      <c r="I1677" s="10">
        <v>45</v>
      </c>
      <c r="J1677" s="12">
        <v>37673</v>
      </c>
      <c r="K1677" s="12">
        <v>37959</v>
      </c>
      <c r="L1677" s="12">
        <v>37963</v>
      </c>
      <c r="R1677" s="42" t="str">
        <f>LOOKUP(A1677,'IBD - Individuals Basic'!$A$9:$A$3006,'IBD - Individuals Basic'!$B$9:$B$3006)</f>
        <v>Mr Paul David Smith</v>
      </c>
      <c r="S1677" s="42" t="str">
        <f ca="1">LOOKUP(B1677,'Firmmast - master file'!$A$9:$A1885,'Firmmast - master file'!$B$9:$B$217)</f>
        <v>Skipton Financial Services Ltd</v>
      </c>
    </row>
    <row r="1678" spans="1:19">
      <c r="A1678" t="s">
        <v>5436</v>
      </c>
      <c r="B1678">
        <v>100013</v>
      </c>
      <c r="C1678">
        <v>44</v>
      </c>
      <c r="D1678">
        <v>20030430</v>
      </c>
      <c r="E1678">
        <v>20040913</v>
      </c>
      <c r="F1678">
        <v>20040921</v>
      </c>
      <c r="H1678" s="10">
        <v>100013</v>
      </c>
      <c r="I1678" s="10">
        <v>44</v>
      </c>
      <c r="J1678" s="12">
        <v>37741</v>
      </c>
      <c r="K1678" s="12">
        <v>38243</v>
      </c>
      <c r="L1678" s="12">
        <v>38251</v>
      </c>
      <c r="R1678" s="42" t="str">
        <f>LOOKUP(A1678,'IBD - Individuals Basic'!$A$9:$A$3006,'IBD - Individuals Basic'!$B$9:$B$3006)</f>
        <v>Mr Peter Ellis Barnes</v>
      </c>
      <c r="S1678" s="42" t="str">
        <f ca="1">LOOKUP(B1678,'Firmmast - master file'!$A$9:$A1886,'Firmmast - master file'!$B$9:$B$217)</f>
        <v>Skipton Financial Services Ltd</v>
      </c>
    </row>
    <row r="1679" spans="1:19">
      <c r="A1679" t="s">
        <v>5439</v>
      </c>
      <c r="B1679">
        <v>461657</v>
      </c>
      <c r="C1679">
        <v>25</v>
      </c>
      <c r="D1679">
        <v>20070405</v>
      </c>
      <c r="E1679">
        <v>20130107</v>
      </c>
      <c r="F1679">
        <v>20130107</v>
      </c>
      <c r="H1679" s="10">
        <v>461657</v>
      </c>
      <c r="I1679" s="10">
        <v>25</v>
      </c>
      <c r="J1679" s="12">
        <v>39177</v>
      </c>
      <c r="K1679" s="12">
        <v>41281</v>
      </c>
      <c r="L1679" s="12">
        <v>41281</v>
      </c>
      <c r="R1679" s="42" t="str">
        <f>LOOKUP(A1679,'IBD - Individuals Basic'!$A$9:$A$3006,'IBD - Individuals Basic'!$B$9:$B$3006)</f>
        <v>Mrs Pauline Elizabeth Connor</v>
      </c>
      <c r="S1679" s="42" t="str">
        <f ca="1">LOOKUP(B1679,'Firmmast - master file'!$A$9:$A1887,'Firmmast - master file'!$B$9:$B$217)</f>
        <v>Chelmsford Financial Management LLP</v>
      </c>
    </row>
    <row r="1680" spans="1:19">
      <c r="A1680" t="s">
        <v>5442</v>
      </c>
      <c r="B1680">
        <v>703363</v>
      </c>
      <c r="C1680">
        <v>22</v>
      </c>
      <c r="D1680">
        <v>20151022</v>
      </c>
      <c r="F1680">
        <v>20151022</v>
      </c>
      <c r="H1680" s="10">
        <v>703363</v>
      </c>
      <c r="I1680" s="10">
        <v>22</v>
      </c>
      <c r="J1680" s="12">
        <v>42299</v>
      </c>
      <c r="K1680" s="12" t="s">
        <v>734</v>
      </c>
      <c r="L1680" s="12">
        <v>42299</v>
      </c>
      <c r="R1680" s="42" t="str">
        <f>LOOKUP(A1680,'IBD - Individuals Basic'!$A$9:$A$3006,'IBD - Individuals Basic'!$B$9:$B$3006)</f>
        <v>Mr Peter Edmund French</v>
      </c>
      <c r="S1680" s="42" t="str">
        <f ca="1">LOOKUP(B1680,'Firmmast - master file'!$A$9:$A1888,'Firmmast - master file'!$B$9:$B$217)</f>
        <v>The Appeal Group Ltd</v>
      </c>
    </row>
    <row r="1681" spans="1:19">
      <c r="A1681" t="s">
        <v>5445</v>
      </c>
      <c r="B1681">
        <v>144543</v>
      </c>
      <c r="C1681">
        <v>49</v>
      </c>
      <c r="D1681">
        <v>20070515</v>
      </c>
      <c r="E1681">
        <v>20071031</v>
      </c>
      <c r="F1681">
        <v>20071110</v>
      </c>
      <c r="H1681" s="10">
        <v>144543</v>
      </c>
      <c r="I1681" s="10">
        <v>49</v>
      </c>
      <c r="J1681" s="12">
        <v>39217</v>
      </c>
      <c r="K1681" s="12">
        <v>39386</v>
      </c>
      <c r="L1681" s="12">
        <v>39396</v>
      </c>
      <c r="R1681" s="42" t="str">
        <f>LOOKUP(A1681,'IBD - Individuals Basic'!$A$9:$A$3006,'IBD - Individuals Basic'!$B$9:$B$3006)</f>
        <v>Mr Paul Francis Duncombe</v>
      </c>
      <c r="S1681" s="42" t="str">
        <f ca="1">LOOKUP(B1681,'Firmmast - master file'!$A$9:$A1889,'Firmmast - master file'!$B$9:$B$217)</f>
        <v>Schroder Investment Management North America Limited</v>
      </c>
    </row>
    <row r="1682" spans="1:19">
      <c r="A1682" t="s">
        <v>5445</v>
      </c>
      <c r="B1682">
        <v>144543</v>
      </c>
      <c r="C1682">
        <v>63</v>
      </c>
      <c r="D1682">
        <v>20071101</v>
      </c>
      <c r="F1682">
        <v>20071110</v>
      </c>
      <c r="H1682" s="10">
        <v>144543</v>
      </c>
      <c r="I1682" s="10">
        <v>63</v>
      </c>
      <c r="J1682" s="12">
        <v>39387</v>
      </c>
      <c r="K1682" s="12" t="s">
        <v>734</v>
      </c>
      <c r="L1682" s="12">
        <v>39396</v>
      </c>
      <c r="R1682" s="42" t="str">
        <f>LOOKUP(A1682,'IBD - Individuals Basic'!$A$9:$A$3006,'IBD - Individuals Basic'!$B$9:$B$3006)</f>
        <v>Mr Paul Francis Duncombe</v>
      </c>
      <c r="S1682" s="42" t="str">
        <f ca="1">LOOKUP(B1682,'Firmmast - master file'!$A$9:$A1890,'Firmmast - master file'!$B$9:$B$217)</f>
        <v>Schroder Investment Management North America Limited</v>
      </c>
    </row>
    <row r="1683" spans="1:19">
      <c r="A1683" t="s">
        <v>5448</v>
      </c>
      <c r="B1683">
        <v>213316</v>
      </c>
      <c r="C1683">
        <v>23</v>
      </c>
      <c r="D1683">
        <v>20020702</v>
      </c>
      <c r="E1683">
        <v>20031230</v>
      </c>
      <c r="F1683">
        <v>20031230</v>
      </c>
      <c r="H1683" s="10">
        <v>213316</v>
      </c>
      <c r="I1683" s="10">
        <v>23</v>
      </c>
      <c r="J1683" s="12">
        <v>37439</v>
      </c>
      <c r="K1683" s="12">
        <v>37985</v>
      </c>
      <c r="L1683" s="12">
        <v>37985</v>
      </c>
      <c r="R1683" s="42" t="str">
        <f>LOOKUP(A1683,'IBD - Individuals Basic'!$A$9:$A$3006,'IBD - Individuals Basic'!$B$9:$B$3006)</f>
        <v>Mr Paul Francis Newell</v>
      </c>
      <c r="S1683" s="42" t="str">
        <f ca="1">LOOKUP(B1683,'Firmmast - master file'!$A$9:$A1891,'Firmmast - master file'!$B$9:$B$217)</f>
        <v>Hertfordshire Constabulary Credit Union Limited</v>
      </c>
    </row>
    <row r="1684" spans="1:19">
      <c r="A1684" t="s">
        <v>5451</v>
      </c>
      <c r="B1684">
        <v>100013</v>
      </c>
      <c r="C1684">
        <v>44</v>
      </c>
      <c r="D1684">
        <v>20051103</v>
      </c>
      <c r="E1684">
        <v>20071031</v>
      </c>
      <c r="F1684">
        <v>20071110</v>
      </c>
      <c r="H1684" s="10">
        <v>100013</v>
      </c>
      <c r="I1684" s="10">
        <v>44</v>
      </c>
      <c r="J1684" s="12">
        <v>38659</v>
      </c>
      <c r="K1684" s="12">
        <v>39386</v>
      </c>
      <c r="L1684" s="12">
        <v>39396</v>
      </c>
      <c r="R1684" s="42" t="str">
        <f>LOOKUP(A1684,'IBD - Individuals Basic'!$A$9:$A$3006,'IBD - Individuals Basic'!$B$9:$B$3006)</f>
        <v>Mr Peter Francis Simpson</v>
      </c>
      <c r="S1684" s="42" t="str">
        <f ca="1">LOOKUP(B1684,'Firmmast - master file'!$A$9:$A1892,'Firmmast - master file'!$B$9:$B$217)</f>
        <v>Skipton Financial Services Ltd</v>
      </c>
    </row>
    <row r="1685" spans="1:19">
      <c r="A1685" t="s">
        <v>5451</v>
      </c>
      <c r="B1685">
        <v>100013</v>
      </c>
      <c r="C1685">
        <v>45</v>
      </c>
      <c r="D1685">
        <v>20040315</v>
      </c>
      <c r="E1685">
        <v>20051103</v>
      </c>
      <c r="F1685">
        <v>20051103</v>
      </c>
      <c r="H1685" s="10">
        <v>100013</v>
      </c>
      <c r="I1685" s="10">
        <v>45</v>
      </c>
      <c r="J1685" s="12">
        <v>38061</v>
      </c>
      <c r="K1685" s="12">
        <v>38659</v>
      </c>
      <c r="L1685" s="12">
        <v>38659</v>
      </c>
      <c r="R1685" s="42" t="str">
        <f>LOOKUP(A1685,'IBD - Individuals Basic'!$A$9:$A$3006,'IBD - Individuals Basic'!$B$9:$B$3006)</f>
        <v>Mr Peter Francis Simpson</v>
      </c>
      <c r="S1685" s="42" t="str">
        <f ca="1">LOOKUP(B1685,'Firmmast - master file'!$A$9:$A1893,'Firmmast - master file'!$B$9:$B$217)</f>
        <v>Skipton Financial Services Ltd</v>
      </c>
    </row>
    <row r="1686" spans="1:19">
      <c r="A1686" t="s">
        <v>5451</v>
      </c>
      <c r="B1686">
        <v>100013</v>
      </c>
      <c r="C1686">
        <v>63</v>
      </c>
      <c r="D1686">
        <v>20071101</v>
      </c>
      <c r="E1686">
        <v>20121019</v>
      </c>
      <c r="F1686">
        <v>20121023</v>
      </c>
      <c r="H1686" s="10">
        <v>100013</v>
      </c>
      <c r="I1686" s="10">
        <v>63</v>
      </c>
      <c r="J1686" s="12">
        <v>39387</v>
      </c>
      <c r="K1686" s="12">
        <v>41201</v>
      </c>
      <c r="L1686" s="12">
        <v>41205</v>
      </c>
      <c r="R1686" s="42" t="str">
        <f>LOOKUP(A1686,'IBD - Individuals Basic'!$A$9:$A$3006,'IBD - Individuals Basic'!$B$9:$B$3006)</f>
        <v>Mr Peter Francis Simpson</v>
      </c>
      <c r="S1686" s="42" t="str">
        <f ca="1">LOOKUP(B1686,'Firmmast - master file'!$A$9:$A1894,'Firmmast - master file'!$B$9:$B$217)</f>
        <v>Skipton Financial Services Ltd</v>
      </c>
    </row>
    <row r="1687" spans="1:19">
      <c r="A1687" t="s">
        <v>5454</v>
      </c>
      <c r="B1687">
        <v>144543</v>
      </c>
      <c r="C1687">
        <v>44</v>
      </c>
      <c r="D1687">
        <v>20011201</v>
      </c>
      <c r="E1687">
        <v>20020726</v>
      </c>
      <c r="F1687">
        <v>20020716</v>
      </c>
      <c r="H1687" s="10">
        <v>144543</v>
      </c>
      <c r="I1687" s="10">
        <v>44</v>
      </c>
      <c r="J1687" s="12">
        <v>37226</v>
      </c>
      <c r="K1687" s="12">
        <v>37463</v>
      </c>
      <c r="L1687" s="12">
        <v>37453</v>
      </c>
      <c r="R1687" s="42" t="str">
        <f>LOOKUP(A1687,'IBD - Individuals Basic'!$A$9:$A$3006,'IBD - Individuals Basic'!$B$9:$B$3006)</f>
        <v>Mr Philip Graham Chappell</v>
      </c>
      <c r="S1687" s="42" t="str">
        <f ca="1">LOOKUP(B1687,'Firmmast - master file'!$A$9:$A1895,'Firmmast - master file'!$B$9:$B$217)</f>
        <v>Schroder Investment Management North America Limited</v>
      </c>
    </row>
    <row r="1688" spans="1:19">
      <c r="A1688" t="s">
        <v>5454</v>
      </c>
      <c r="B1688">
        <v>144543</v>
      </c>
      <c r="C1688">
        <v>49</v>
      </c>
      <c r="D1688">
        <v>20011201</v>
      </c>
      <c r="E1688">
        <v>20020726</v>
      </c>
      <c r="F1688">
        <v>20020716</v>
      </c>
      <c r="H1688" s="10">
        <v>144543</v>
      </c>
      <c r="I1688" s="10">
        <v>49</v>
      </c>
      <c r="J1688" s="12">
        <v>37226</v>
      </c>
      <c r="K1688" s="12">
        <v>37463</v>
      </c>
      <c r="L1688" s="12">
        <v>37453</v>
      </c>
      <c r="R1688" s="42" t="str">
        <f>LOOKUP(A1688,'IBD - Individuals Basic'!$A$9:$A$3006,'IBD - Individuals Basic'!$B$9:$B$3006)</f>
        <v>Mr Philip Graham Chappell</v>
      </c>
      <c r="S1688" s="42" t="str">
        <f ca="1">LOOKUP(B1688,'Firmmast - master file'!$A$9:$A1896,'Firmmast - master file'!$B$9:$B$217)</f>
        <v>Schroder Investment Management North America Limited</v>
      </c>
    </row>
    <row r="1689" spans="1:19">
      <c r="A1689" t="s">
        <v>5460</v>
      </c>
      <c r="B1689">
        <v>144543</v>
      </c>
      <c r="C1689">
        <v>63</v>
      </c>
      <c r="D1689">
        <v>20080521</v>
      </c>
      <c r="F1689">
        <v>20080521</v>
      </c>
      <c r="H1689" s="10">
        <v>144543</v>
      </c>
      <c r="I1689" s="10">
        <v>63</v>
      </c>
      <c r="J1689" s="12">
        <v>39589</v>
      </c>
      <c r="K1689" s="12" t="s">
        <v>734</v>
      </c>
      <c r="L1689" s="12">
        <v>39589</v>
      </c>
      <c r="R1689" s="42" t="str">
        <f>LOOKUP(A1689,'IBD - Individuals Basic'!$A$9:$A$3006,'IBD - Individuals Basic'!$B$9:$B$3006)</f>
        <v>Mr Paul Graham Griffin</v>
      </c>
      <c r="S1689" s="42" t="str">
        <f ca="1">LOOKUP(B1689,'Firmmast - master file'!$A$9:$A1897,'Firmmast - master file'!$B$9:$B$217)</f>
        <v>Schroder Investment Management North America Limited</v>
      </c>
    </row>
    <row r="1690" spans="1:19">
      <c r="A1690" t="s">
        <v>5463</v>
      </c>
      <c r="B1690">
        <v>461657</v>
      </c>
      <c r="C1690">
        <v>44</v>
      </c>
      <c r="D1690">
        <v>20070405</v>
      </c>
      <c r="E1690">
        <v>20071031</v>
      </c>
      <c r="F1690">
        <v>20071110</v>
      </c>
      <c r="H1690" s="10">
        <v>461657</v>
      </c>
      <c r="I1690" s="10">
        <v>44</v>
      </c>
      <c r="J1690" s="12">
        <v>39177</v>
      </c>
      <c r="K1690" s="12">
        <v>39386</v>
      </c>
      <c r="L1690" s="12">
        <v>39396</v>
      </c>
      <c r="R1690" s="42" t="str">
        <f>LOOKUP(A1690,'IBD - Individuals Basic'!$A$9:$A$3006,'IBD - Individuals Basic'!$B$9:$B$3006)</f>
        <v>Mr Paul George Wilson</v>
      </c>
      <c r="S1690" s="42" t="str">
        <f ca="1">LOOKUP(B1690,'Firmmast - master file'!$A$9:$A1898,'Firmmast - master file'!$B$9:$B$217)</f>
        <v>Chelmsford Financial Management LLP</v>
      </c>
    </row>
    <row r="1691" spans="1:19">
      <c r="A1691" t="s">
        <v>5463</v>
      </c>
      <c r="B1691">
        <v>461657</v>
      </c>
      <c r="C1691">
        <v>52</v>
      </c>
      <c r="D1691">
        <v>20070405</v>
      </c>
      <c r="E1691">
        <v>20130107</v>
      </c>
      <c r="F1691">
        <v>20130107</v>
      </c>
      <c r="H1691" s="10">
        <v>461657</v>
      </c>
      <c r="I1691" s="10">
        <v>52</v>
      </c>
      <c r="J1691" s="12">
        <v>39177</v>
      </c>
      <c r="K1691" s="12">
        <v>41281</v>
      </c>
      <c r="L1691" s="12">
        <v>41281</v>
      </c>
      <c r="R1691" s="42" t="str">
        <f>LOOKUP(A1691,'IBD - Individuals Basic'!$A$9:$A$3006,'IBD - Individuals Basic'!$B$9:$B$3006)</f>
        <v>Mr Paul George Wilson</v>
      </c>
      <c r="S1691" s="42" t="str">
        <f ca="1">LOOKUP(B1691,'Firmmast - master file'!$A$9:$A1899,'Firmmast - master file'!$B$9:$B$217)</f>
        <v>Chelmsford Financial Management LLP</v>
      </c>
    </row>
    <row r="1692" spans="1:19">
      <c r="A1692" t="s">
        <v>5463</v>
      </c>
      <c r="B1692">
        <v>461657</v>
      </c>
      <c r="C1692">
        <v>63</v>
      </c>
      <c r="D1692">
        <v>20071101</v>
      </c>
      <c r="E1692">
        <v>20130107</v>
      </c>
      <c r="F1692">
        <v>20130107</v>
      </c>
      <c r="H1692" s="10">
        <v>461657</v>
      </c>
      <c r="I1692" s="10">
        <v>63</v>
      </c>
      <c r="J1692" s="12">
        <v>39387</v>
      </c>
      <c r="K1692" s="12">
        <v>41281</v>
      </c>
      <c r="L1692" s="12">
        <v>41281</v>
      </c>
      <c r="R1692" s="42" t="str">
        <f>LOOKUP(A1692,'IBD - Individuals Basic'!$A$9:$A$3006,'IBD - Individuals Basic'!$B$9:$B$3006)</f>
        <v>Mr Paul George Wilson</v>
      </c>
      <c r="S1692" s="42" t="str">
        <f ca="1">LOOKUP(B1692,'Firmmast - master file'!$A$9:$A1900,'Firmmast - master file'!$B$9:$B$217)</f>
        <v>Chelmsford Financial Management LLP</v>
      </c>
    </row>
    <row r="1693" spans="1:19">
      <c r="A1693" t="s">
        <v>5466</v>
      </c>
      <c r="B1693">
        <v>121420</v>
      </c>
      <c r="C1693">
        <v>25</v>
      </c>
      <c r="D1693">
        <v>20011201</v>
      </c>
      <c r="E1693">
        <v>20150804</v>
      </c>
      <c r="F1693">
        <v>20150804</v>
      </c>
      <c r="H1693" s="10">
        <v>121420</v>
      </c>
      <c r="I1693" s="10">
        <v>25</v>
      </c>
      <c r="J1693" s="12">
        <v>37226</v>
      </c>
      <c r="K1693" s="12">
        <v>42220</v>
      </c>
      <c r="L1693" s="12">
        <v>42220</v>
      </c>
      <c r="R1693" s="42" t="str">
        <f>LOOKUP(A1693,'IBD - Individuals Basic'!$A$9:$A$3006,'IBD - Individuals Basic'!$B$9:$B$3006)</f>
        <v>Mrs Patrica Heeley Lees</v>
      </c>
      <c r="S1693" s="42" t="str">
        <f ca="1">LOOKUP(B1693,'Firmmast - master file'!$A$9:$A1901,'Firmmast - master file'!$B$9:$B$217)</f>
        <v>John S. Lees and Company</v>
      </c>
    </row>
    <row r="1694" spans="1:19">
      <c r="A1694" t="s">
        <v>5469</v>
      </c>
      <c r="B1694">
        <v>144543</v>
      </c>
      <c r="C1694">
        <v>63</v>
      </c>
      <c r="D1694">
        <v>20140117</v>
      </c>
      <c r="E1694">
        <v>20171002</v>
      </c>
      <c r="F1694">
        <v>20171004</v>
      </c>
      <c r="H1694" s="10">
        <v>144543</v>
      </c>
      <c r="I1694" s="10">
        <v>63</v>
      </c>
      <c r="J1694" s="12">
        <v>41656</v>
      </c>
      <c r="K1694" s="12">
        <v>43010</v>
      </c>
      <c r="L1694" s="12">
        <v>43012</v>
      </c>
      <c r="R1694" s="42" t="str">
        <f>LOOKUP(A1694,'IBD - Individuals Basic'!$A$9:$A$3006,'IBD - Individuals Basic'!$B$9:$B$3006)</f>
        <v>Mr Paul Harvey Marriage</v>
      </c>
      <c r="S1694" s="42" t="str">
        <f ca="1">LOOKUP(B1694,'Firmmast - master file'!$A$9:$A1902,'Firmmast - master file'!$B$9:$B$217)</f>
        <v>Schroder Investment Management North America Limited</v>
      </c>
    </row>
    <row r="1695" spans="1:19">
      <c r="A1695" t="s">
        <v>5472</v>
      </c>
      <c r="B1695">
        <v>186209</v>
      </c>
      <c r="C1695">
        <v>44</v>
      </c>
      <c r="D1695">
        <v>20011201</v>
      </c>
      <c r="E1695">
        <v>20020816</v>
      </c>
      <c r="F1695">
        <v>20021104</v>
      </c>
      <c r="H1695" s="10">
        <v>186209</v>
      </c>
      <c r="I1695" s="10">
        <v>44</v>
      </c>
      <c r="J1695" s="12">
        <v>37226</v>
      </c>
      <c r="K1695" s="12">
        <v>37484</v>
      </c>
      <c r="L1695" s="12">
        <v>37564</v>
      </c>
      <c r="R1695" s="42" t="str">
        <f>LOOKUP(A1695,'IBD - Individuals Basic'!$A$9:$A$3006,'IBD - Individuals Basic'!$B$9:$B$3006)</f>
        <v>Mr Peter Huston Stoll</v>
      </c>
      <c r="S1695" s="42" t="str">
        <f ca="1">LOOKUP(B1695,'Firmmast - master file'!$A$9:$A1903,'Firmmast - master file'!$B$9:$B$217)</f>
        <v>CECP Investment Advisors Limited</v>
      </c>
    </row>
    <row r="1696" spans="1:19">
      <c r="A1696" t="s">
        <v>5475</v>
      </c>
      <c r="B1696">
        <v>401095</v>
      </c>
      <c r="C1696">
        <v>25</v>
      </c>
      <c r="D1696">
        <v>20040901</v>
      </c>
      <c r="E1696">
        <v>20130404</v>
      </c>
      <c r="F1696">
        <v>20130404</v>
      </c>
      <c r="H1696" s="10">
        <v>401095</v>
      </c>
      <c r="I1696" s="10">
        <v>25</v>
      </c>
      <c r="J1696" s="12">
        <v>38231</v>
      </c>
      <c r="K1696" s="12">
        <v>41368</v>
      </c>
      <c r="L1696" s="12">
        <v>41368</v>
      </c>
      <c r="R1696" s="42" t="str">
        <f>LOOKUP(A1696,'IBD - Individuals Basic'!$A$9:$A$3006,'IBD - Individuals Basic'!$B$9:$B$3006)</f>
        <v>Mrs Patricia June Burchell</v>
      </c>
      <c r="S1696" s="42" t="str">
        <f ca="1">LOOKUP(B1696,'Firmmast - master file'!$A$9:$A1904,'Firmmast - master file'!$B$9:$B$217)</f>
        <v>Alan Burchell &amp; Co</v>
      </c>
    </row>
    <row r="1697" spans="1:19">
      <c r="A1697" t="s">
        <v>5478</v>
      </c>
      <c r="B1697">
        <v>144543</v>
      </c>
      <c r="C1697">
        <v>22</v>
      </c>
      <c r="D1697">
        <v>20121001</v>
      </c>
      <c r="F1697">
        <v>20150522</v>
      </c>
      <c r="H1697" s="10">
        <v>144543</v>
      </c>
      <c r="I1697" s="10">
        <v>22</v>
      </c>
      <c r="J1697" s="12">
        <v>41183</v>
      </c>
      <c r="K1697" s="12" t="s">
        <v>734</v>
      </c>
      <c r="L1697" s="12">
        <v>42146</v>
      </c>
      <c r="R1697" s="42" t="str">
        <f>LOOKUP(A1697,'IBD - Individuals Basic'!$A$9:$A$3006,'IBD - Individuals Basic'!$B$9:$B$3006)</f>
        <v>Mr Paul James Chislett</v>
      </c>
      <c r="S1697" s="42" t="str">
        <f ca="1">LOOKUP(B1697,'Firmmast - master file'!$A$9:$A1905,'Firmmast - master file'!$B$9:$B$217)</f>
        <v>Schroder Investment Management North America Limited</v>
      </c>
    </row>
    <row r="1698" spans="1:19">
      <c r="A1698" t="s">
        <v>5481</v>
      </c>
      <c r="B1698">
        <v>100013</v>
      </c>
      <c r="C1698">
        <v>45</v>
      </c>
      <c r="D1698">
        <v>20030812</v>
      </c>
      <c r="E1698">
        <v>20071031</v>
      </c>
      <c r="F1698">
        <v>20071110</v>
      </c>
      <c r="H1698" s="10">
        <v>100013</v>
      </c>
      <c r="I1698" s="10">
        <v>45</v>
      </c>
      <c r="J1698" s="12">
        <v>37845</v>
      </c>
      <c r="K1698" s="12">
        <v>39386</v>
      </c>
      <c r="L1698" s="12">
        <v>39396</v>
      </c>
      <c r="R1698" s="42" t="str">
        <f>LOOKUP(A1698,'IBD - Individuals Basic'!$A$9:$A$3006,'IBD - Individuals Basic'!$B$9:$B$3006)</f>
        <v>Mr Paul Joseph Duffy</v>
      </c>
      <c r="S1698" s="42" t="str">
        <f ca="1">LOOKUP(B1698,'Firmmast - master file'!$A$9:$A1906,'Firmmast - master file'!$B$9:$B$217)</f>
        <v>Skipton Financial Services Ltd</v>
      </c>
    </row>
    <row r="1699" spans="1:19">
      <c r="A1699" t="s">
        <v>5481</v>
      </c>
      <c r="B1699">
        <v>100013</v>
      </c>
      <c r="C1699">
        <v>63</v>
      </c>
      <c r="D1699">
        <v>20071101</v>
      </c>
      <c r="E1699">
        <v>20090722</v>
      </c>
      <c r="F1699">
        <v>20090810</v>
      </c>
      <c r="H1699" s="10">
        <v>100013</v>
      </c>
      <c r="I1699" s="10">
        <v>63</v>
      </c>
      <c r="J1699" s="12">
        <v>39387</v>
      </c>
      <c r="K1699" s="12">
        <v>40016</v>
      </c>
      <c r="L1699" s="12">
        <v>40035</v>
      </c>
      <c r="R1699" s="42" t="str">
        <f>LOOKUP(A1699,'IBD - Individuals Basic'!$A$9:$A$3006,'IBD - Individuals Basic'!$B$9:$B$3006)</f>
        <v>Mr Paul Joseph Duffy</v>
      </c>
      <c r="S1699" s="42" t="str">
        <f ca="1">LOOKUP(B1699,'Firmmast - master file'!$A$9:$A1907,'Firmmast - master file'!$B$9:$B$217)</f>
        <v>Skipton Financial Services Ltd</v>
      </c>
    </row>
    <row r="1700" spans="1:19">
      <c r="A1700" t="s">
        <v>5484</v>
      </c>
      <c r="B1700">
        <v>202686</v>
      </c>
      <c r="C1700">
        <v>22</v>
      </c>
      <c r="D1700">
        <v>20011201</v>
      </c>
      <c r="E1700">
        <v>20060428</v>
      </c>
      <c r="F1700">
        <v>20170427</v>
      </c>
      <c r="H1700" s="10">
        <v>202686</v>
      </c>
      <c r="I1700" s="10">
        <v>22</v>
      </c>
      <c r="J1700" s="12">
        <v>37226</v>
      </c>
      <c r="K1700" s="12">
        <v>38835</v>
      </c>
      <c r="L1700" s="12">
        <v>42852</v>
      </c>
      <c r="R1700" s="42" t="str">
        <f>LOOKUP(A1700,'IBD - Individuals Basic'!$A$9:$A$3006,'IBD - Individuals Basic'!$B$9:$B$3006)</f>
        <v>Mr Philip James Grant</v>
      </c>
      <c r="S1700" s="42" t="str">
        <f ca="1">LOOKUP(B1700,'Firmmast - master file'!$A$9:$A1908,'Firmmast - master file'!$B$9:$B$217)</f>
        <v>Panfinancial Insurance Company Limited</v>
      </c>
    </row>
    <row r="1701" spans="1:19">
      <c r="A1701" t="s">
        <v>5487</v>
      </c>
      <c r="B1701">
        <v>195996</v>
      </c>
      <c r="C1701">
        <v>22</v>
      </c>
      <c r="D1701">
        <v>20011201</v>
      </c>
      <c r="E1701">
        <v>20031128</v>
      </c>
      <c r="F1701">
        <v>20031127</v>
      </c>
      <c r="H1701" s="10">
        <v>195996</v>
      </c>
      <c r="I1701" s="10">
        <v>22</v>
      </c>
      <c r="J1701" s="12">
        <v>37226</v>
      </c>
      <c r="K1701" s="12">
        <v>37953</v>
      </c>
      <c r="L1701" s="12">
        <v>37952</v>
      </c>
      <c r="R1701" s="42" t="str">
        <f>LOOKUP(A1701,'IBD - Individuals Basic'!$A$9:$A$3006,'IBD - Individuals Basic'!$B$9:$B$3006)</f>
        <v>Mrs Philippa Jane Hall</v>
      </c>
      <c r="S1701" s="42" t="str">
        <f ca="1">LOOKUP(B1701,'Firmmast - master file'!$A$9:$A1909,'Firmmast - master file'!$B$9:$B$217)</f>
        <v>Sand Aire Private Equity Limited</v>
      </c>
    </row>
    <row r="1702" spans="1:19">
      <c r="A1702" t="s">
        <v>5487</v>
      </c>
      <c r="B1702">
        <v>195996</v>
      </c>
      <c r="C1702">
        <v>30</v>
      </c>
      <c r="D1702">
        <v>20011201</v>
      </c>
      <c r="E1702">
        <v>20031128</v>
      </c>
      <c r="F1702">
        <v>20031127</v>
      </c>
      <c r="H1702" s="10">
        <v>195996</v>
      </c>
      <c r="I1702" s="10">
        <v>30</v>
      </c>
      <c r="J1702" s="12">
        <v>37226</v>
      </c>
      <c r="K1702" s="12">
        <v>37953</v>
      </c>
      <c r="L1702" s="12">
        <v>37952</v>
      </c>
      <c r="R1702" s="42" t="str">
        <f>LOOKUP(A1702,'IBD - Individuals Basic'!$A$9:$A$3006,'IBD - Individuals Basic'!$B$9:$B$3006)</f>
        <v>Mrs Philippa Jane Hall</v>
      </c>
      <c r="S1702" s="42" t="str">
        <f ca="1">LOOKUP(B1702,'Firmmast - master file'!$A$9:$A1910,'Firmmast - master file'!$B$9:$B$217)</f>
        <v>Sand Aire Private Equity Limited</v>
      </c>
    </row>
    <row r="1703" spans="1:19">
      <c r="A1703" t="s">
        <v>5487</v>
      </c>
      <c r="B1703">
        <v>195996</v>
      </c>
      <c r="C1703">
        <v>31</v>
      </c>
      <c r="D1703">
        <v>20011201</v>
      </c>
      <c r="E1703">
        <v>20031128</v>
      </c>
      <c r="F1703">
        <v>20031127</v>
      </c>
      <c r="H1703" s="10">
        <v>195996</v>
      </c>
      <c r="I1703" s="10">
        <v>31</v>
      </c>
      <c r="J1703" s="12">
        <v>37226</v>
      </c>
      <c r="K1703" s="12">
        <v>37953</v>
      </c>
      <c r="L1703" s="12">
        <v>37952</v>
      </c>
      <c r="R1703" s="42" t="str">
        <f>LOOKUP(A1703,'IBD - Individuals Basic'!$A$9:$A$3006,'IBD - Individuals Basic'!$B$9:$B$3006)</f>
        <v>Mrs Philippa Jane Hall</v>
      </c>
      <c r="S1703" s="42" t="str">
        <f ca="1">LOOKUP(B1703,'Firmmast - master file'!$A$9:$A1911,'Firmmast - master file'!$B$9:$B$217)</f>
        <v>Sand Aire Private Equity Limited</v>
      </c>
    </row>
    <row r="1704" spans="1:19">
      <c r="A1704" t="s">
        <v>5490</v>
      </c>
      <c r="B1704">
        <v>100013</v>
      </c>
      <c r="C1704">
        <v>44</v>
      </c>
      <c r="D1704">
        <v>20070925</v>
      </c>
      <c r="E1704">
        <v>20071031</v>
      </c>
      <c r="F1704">
        <v>20071110</v>
      </c>
      <c r="H1704" s="10">
        <v>100013</v>
      </c>
      <c r="I1704" s="10">
        <v>44</v>
      </c>
      <c r="J1704" s="12">
        <v>39350</v>
      </c>
      <c r="K1704" s="12">
        <v>39386</v>
      </c>
      <c r="L1704" s="12">
        <v>39396</v>
      </c>
      <c r="R1704" s="42" t="str">
        <f>LOOKUP(A1704,'IBD - Individuals Basic'!$A$9:$A$3006,'IBD - Individuals Basic'!$B$9:$B$3006)</f>
        <v>Mr Paul Jeffrey Hague</v>
      </c>
      <c r="S1704" s="42" t="str">
        <f ca="1">LOOKUP(B1704,'Firmmast - master file'!$A$9:$A1912,'Firmmast - master file'!$B$9:$B$217)</f>
        <v>Skipton Financial Services Ltd</v>
      </c>
    </row>
    <row r="1705" spans="1:19">
      <c r="A1705" t="s">
        <v>5490</v>
      </c>
      <c r="B1705">
        <v>100013</v>
      </c>
      <c r="C1705">
        <v>45</v>
      </c>
      <c r="D1705">
        <v>20060228</v>
      </c>
      <c r="E1705">
        <v>20070925</v>
      </c>
      <c r="F1705">
        <v>20070925</v>
      </c>
      <c r="H1705" s="10">
        <v>100013</v>
      </c>
      <c r="I1705" s="10">
        <v>45</v>
      </c>
      <c r="J1705" s="12">
        <v>38776</v>
      </c>
      <c r="K1705" s="12">
        <v>39350</v>
      </c>
      <c r="L1705" s="12">
        <v>39350</v>
      </c>
      <c r="R1705" s="42" t="str">
        <f>LOOKUP(A1705,'IBD - Individuals Basic'!$A$9:$A$3006,'IBD - Individuals Basic'!$B$9:$B$3006)</f>
        <v>Mr Paul Jeffrey Hague</v>
      </c>
      <c r="S1705" s="42" t="str">
        <f ca="1">LOOKUP(B1705,'Firmmast - master file'!$A$9:$A1913,'Firmmast - master file'!$B$9:$B$217)</f>
        <v>Skipton Financial Services Ltd</v>
      </c>
    </row>
    <row r="1706" spans="1:19">
      <c r="A1706" t="s">
        <v>5490</v>
      </c>
      <c r="B1706">
        <v>100013</v>
      </c>
      <c r="C1706">
        <v>63</v>
      </c>
      <c r="D1706">
        <v>20071101</v>
      </c>
      <c r="E1706">
        <v>20090922</v>
      </c>
      <c r="F1706">
        <v>20091007</v>
      </c>
      <c r="H1706" s="10">
        <v>100013</v>
      </c>
      <c r="I1706" s="10">
        <v>63</v>
      </c>
      <c r="J1706" s="12">
        <v>39387</v>
      </c>
      <c r="K1706" s="12">
        <v>40078</v>
      </c>
      <c r="L1706" s="12">
        <v>40093</v>
      </c>
      <c r="R1706" s="42" t="str">
        <f>LOOKUP(A1706,'IBD - Individuals Basic'!$A$9:$A$3006,'IBD - Individuals Basic'!$B$9:$B$3006)</f>
        <v>Mr Paul Jeffrey Hague</v>
      </c>
      <c r="S1706" s="42" t="str">
        <f ca="1">LOOKUP(B1706,'Firmmast - master file'!$A$9:$A1914,'Firmmast - master file'!$B$9:$B$217)</f>
        <v>Skipton Financial Services Ltd</v>
      </c>
    </row>
    <row r="1707" spans="1:19">
      <c r="A1707" t="s">
        <v>5493</v>
      </c>
      <c r="B1707">
        <v>100013</v>
      </c>
      <c r="C1707">
        <v>63</v>
      </c>
      <c r="D1707">
        <v>20100514</v>
      </c>
      <c r="E1707">
        <v>20150727</v>
      </c>
      <c r="F1707">
        <v>20150727</v>
      </c>
      <c r="H1707" s="10">
        <v>100013</v>
      </c>
      <c r="I1707" s="10">
        <v>63</v>
      </c>
      <c r="J1707" s="12">
        <v>40312</v>
      </c>
      <c r="K1707" s="12">
        <v>42212</v>
      </c>
      <c r="L1707" s="12">
        <v>42212</v>
      </c>
      <c r="R1707" s="42" t="str">
        <f>LOOKUP(A1707,'IBD - Individuals Basic'!$A$9:$A$3006,'IBD - Individuals Basic'!$B$9:$B$3006)</f>
        <v>Miss Phillipa Jane King</v>
      </c>
      <c r="S1707" s="42" t="str">
        <f ca="1">LOOKUP(B1707,'Firmmast - master file'!$A$9:$A1915,'Firmmast - master file'!$B$9:$B$217)</f>
        <v>Skipton Financial Services Ltd</v>
      </c>
    </row>
    <row r="1708" spans="1:19">
      <c r="A1708" t="s">
        <v>5496</v>
      </c>
      <c r="B1708">
        <v>144543</v>
      </c>
      <c r="C1708">
        <v>63</v>
      </c>
      <c r="D1708">
        <v>20110318</v>
      </c>
      <c r="F1708">
        <v>20160509</v>
      </c>
      <c r="H1708" s="10">
        <v>144543</v>
      </c>
      <c r="I1708" s="10">
        <v>63</v>
      </c>
      <c r="J1708" s="12">
        <v>40620</v>
      </c>
      <c r="K1708" s="12" t="s">
        <v>734</v>
      </c>
      <c r="L1708" s="12">
        <v>42499</v>
      </c>
      <c r="R1708" s="42" t="str">
        <f>LOOKUP(A1708,'IBD - Individuals Basic'!$A$9:$A$3006,'IBD - Individuals Basic'!$B$9:$B$3006)</f>
        <v>Mr Philippe Jacques Lespinard</v>
      </c>
      <c r="S1708" s="42" t="str">
        <f ca="1">LOOKUP(B1708,'Firmmast - master file'!$A$9:$A1916,'Firmmast - master file'!$B$9:$B$217)</f>
        <v>Schroder Investment Management North America Limited</v>
      </c>
    </row>
    <row r="1709" spans="1:19">
      <c r="A1709" t="s">
        <v>5499</v>
      </c>
      <c r="B1709">
        <v>100013</v>
      </c>
      <c r="C1709">
        <v>44</v>
      </c>
      <c r="D1709">
        <v>20030502</v>
      </c>
      <c r="E1709">
        <v>20071031</v>
      </c>
      <c r="F1709">
        <v>20071110</v>
      </c>
      <c r="H1709" s="10">
        <v>100013</v>
      </c>
      <c r="I1709" s="10">
        <v>44</v>
      </c>
      <c r="J1709" s="12">
        <v>37743</v>
      </c>
      <c r="K1709" s="12">
        <v>39386</v>
      </c>
      <c r="L1709" s="12">
        <v>39396</v>
      </c>
      <c r="R1709" s="42" t="str">
        <f>LOOKUP(A1709,'IBD - Individuals Basic'!$A$9:$A$3006,'IBD - Individuals Basic'!$B$9:$B$3006)</f>
        <v>Mr Peter John Miell</v>
      </c>
      <c r="S1709" s="42" t="str">
        <f ca="1">LOOKUP(B1709,'Firmmast - master file'!$A$9:$A1917,'Firmmast - master file'!$B$9:$B$217)</f>
        <v>Skipton Financial Services Ltd</v>
      </c>
    </row>
    <row r="1710" spans="1:19">
      <c r="A1710" t="s">
        <v>5499</v>
      </c>
      <c r="B1710">
        <v>100013</v>
      </c>
      <c r="C1710">
        <v>63</v>
      </c>
      <c r="D1710">
        <v>20071101</v>
      </c>
      <c r="E1710">
        <v>20151030</v>
      </c>
      <c r="F1710">
        <v>20151030</v>
      </c>
      <c r="H1710" s="10">
        <v>100013</v>
      </c>
      <c r="I1710" s="10">
        <v>63</v>
      </c>
      <c r="J1710" s="12">
        <v>39387</v>
      </c>
      <c r="K1710" s="12">
        <v>42307</v>
      </c>
      <c r="L1710" s="12">
        <v>42307</v>
      </c>
      <c r="R1710" s="42" t="str">
        <f>LOOKUP(A1710,'IBD - Individuals Basic'!$A$9:$A$3006,'IBD - Individuals Basic'!$B$9:$B$3006)</f>
        <v>Mr Peter John Miell</v>
      </c>
      <c r="S1710" s="42" t="str">
        <f ca="1">LOOKUP(B1710,'Firmmast - master file'!$A$9:$A1918,'Firmmast - master file'!$B$9:$B$217)</f>
        <v>Skipton Financial Services Ltd</v>
      </c>
    </row>
    <row r="1711" spans="1:19">
      <c r="A1711" t="s">
        <v>5502</v>
      </c>
      <c r="B1711">
        <v>100013</v>
      </c>
      <c r="C1711">
        <v>44</v>
      </c>
      <c r="D1711">
        <v>20020111</v>
      </c>
      <c r="E1711">
        <v>20030509</v>
      </c>
      <c r="F1711">
        <v>20030617</v>
      </c>
      <c r="H1711" s="10">
        <v>100013</v>
      </c>
      <c r="I1711" s="10">
        <v>44</v>
      </c>
      <c r="J1711" s="12">
        <v>37267</v>
      </c>
      <c r="K1711" s="12">
        <v>37750</v>
      </c>
      <c r="L1711" s="12">
        <v>37789</v>
      </c>
      <c r="R1711" s="42" t="str">
        <f>LOOKUP(A1711,'IBD - Individuals Basic'!$A$9:$A$3006,'IBD - Individuals Basic'!$B$9:$B$3006)</f>
        <v>Mr Paul John Rutherford</v>
      </c>
      <c r="S1711" s="42" t="str">
        <f ca="1">LOOKUP(B1711,'Firmmast - master file'!$A$9:$A1919,'Firmmast - master file'!$B$9:$B$217)</f>
        <v>Skipton Financial Services Ltd</v>
      </c>
    </row>
    <row r="1712" spans="1:19">
      <c r="A1712" t="s">
        <v>5505</v>
      </c>
      <c r="B1712">
        <v>186209</v>
      </c>
      <c r="C1712">
        <v>63</v>
      </c>
      <c r="D1712">
        <v>20080827</v>
      </c>
      <c r="E1712">
        <v>20101118</v>
      </c>
      <c r="F1712">
        <v>20101118</v>
      </c>
      <c r="H1712" s="10">
        <v>186209</v>
      </c>
      <c r="I1712" s="10">
        <v>63</v>
      </c>
      <c r="J1712" s="12">
        <v>39687</v>
      </c>
      <c r="K1712" s="12">
        <v>40500</v>
      </c>
      <c r="L1712" s="12">
        <v>40500</v>
      </c>
      <c r="R1712" s="42" t="str">
        <f>LOOKUP(A1712,'IBD - Individuals Basic'!$A$9:$A$3006,'IBD - Individuals Basic'!$B$9:$B$3006)</f>
        <v>Mr Per Johan Oskar Skogland</v>
      </c>
      <c r="S1712" s="42" t="str">
        <f ca="1">LOOKUP(B1712,'Firmmast - master file'!$A$9:$A1920,'Firmmast - master file'!$B$9:$B$217)</f>
        <v>CECP Investment Advisors Limited</v>
      </c>
    </row>
    <row r="1713" spans="1:19">
      <c r="A1713" t="s">
        <v>5508</v>
      </c>
      <c r="B1713">
        <v>100013</v>
      </c>
      <c r="C1713">
        <v>63</v>
      </c>
      <c r="D1713">
        <v>20130628</v>
      </c>
      <c r="E1713">
        <v>20160215</v>
      </c>
      <c r="F1713">
        <v>20170621</v>
      </c>
      <c r="H1713" s="10">
        <v>100013</v>
      </c>
      <c r="I1713" s="10">
        <v>63</v>
      </c>
      <c r="J1713" s="12">
        <v>41453</v>
      </c>
      <c r="K1713" s="12">
        <v>42415</v>
      </c>
      <c r="L1713" s="12">
        <v>42907</v>
      </c>
      <c r="R1713" s="42" t="str">
        <f>LOOKUP(A1713,'IBD - Individuals Basic'!$A$9:$A$3006,'IBD - Individuals Basic'!$B$9:$B$3006)</f>
        <v>Mr Peter James Whittaker</v>
      </c>
      <c r="S1713" s="42" t="str">
        <f ca="1">LOOKUP(B1713,'Firmmast - master file'!$A$9:$A1921,'Firmmast - master file'!$B$9:$B$217)</f>
        <v>Skipton Financial Services Ltd</v>
      </c>
    </row>
    <row r="1714" spans="1:19">
      <c r="A1714" t="s">
        <v>5511</v>
      </c>
      <c r="B1714">
        <v>100013</v>
      </c>
      <c r="C1714">
        <v>63</v>
      </c>
      <c r="D1714">
        <v>20130315</v>
      </c>
      <c r="E1714">
        <v>20161027</v>
      </c>
      <c r="F1714">
        <v>20161111</v>
      </c>
      <c r="H1714" s="10">
        <v>100013</v>
      </c>
      <c r="I1714" s="10">
        <v>63</v>
      </c>
      <c r="J1714" s="12">
        <v>41348</v>
      </c>
      <c r="K1714" s="12">
        <v>42670</v>
      </c>
      <c r="L1714" s="12">
        <v>42685</v>
      </c>
      <c r="R1714" s="42" t="str">
        <f>LOOKUP(A1714,'IBD - Individuals Basic'!$A$9:$A$3006,'IBD - Individuals Basic'!$B$9:$B$3006)</f>
        <v>Mr Pavan Kumar Chamba</v>
      </c>
      <c r="S1714" s="42" t="str">
        <f ca="1">LOOKUP(B1714,'Firmmast - master file'!$A$9:$A1922,'Firmmast - master file'!$B$9:$B$217)</f>
        <v>Skipton Financial Services Ltd</v>
      </c>
    </row>
    <row r="1715" spans="1:19">
      <c r="A1715" t="s">
        <v>5514</v>
      </c>
      <c r="B1715">
        <v>144543</v>
      </c>
      <c r="C1715">
        <v>24</v>
      </c>
      <c r="D1715">
        <v>20030313</v>
      </c>
      <c r="E1715">
        <v>20070331</v>
      </c>
      <c r="F1715">
        <v>20070417</v>
      </c>
      <c r="H1715" s="10">
        <v>144543</v>
      </c>
      <c r="I1715" s="10">
        <v>24</v>
      </c>
      <c r="J1715" s="12">
        <v>37693</v>
      </c>
      <c r="K1715" s="12">
        <v>39172</v>
      </c>
      <c r="L1715" s="12">
        <v>39189</v>
      </c>
      <c r="R1715" s="42" t="str">
        <f>LOOKUP(A1715,'IBD - Individuals Basic'!$A$9:$A$3006,'IBD - Individuals Basic'!$B$9:$B$3006)</f>
        <v>Mr Peter Laurence Clark</v>
      </c>
      <c r="S1715" s="42" t="str">
        <f ca="1">LOOKUP(B1715,'Firmmast - master file'!$A$9:$A1923,'Firmmast - master file'!$B$9:$B$217)</f>
        <v>Schroder Investment Management North America Limited</v>
      </c>
    </row>
    <row r="1716" spans="1:19">
      <c r="A1716" t="s">
        <v>5514</v>
      </c>
      <c r="B1716">
        <v>144543</v>
      </c>
      <c r="C1716">
        <v>29</v>
      </c>
      <c r="D1716">
        <v>20030313</v>
      </c>
      <c r="E1716">
        <v>20070331</v>
      </c>
      <c r="F1716">
        <v>20070417</v>
      </c>
      <c r="H1716" s="10">
        <v>144543</v>
      </c>
      <c r="I1716" s="10">
        <v>29</v>
      </c>
      <c r="J1716" s="12">
        <v>37693</v>
      </c>
      <c r="K1716" s="12">
        <v>39172</v>
      </c>
      <c r="L1716" s="12">
        <v>39189</v>
      </c>
      <c r="R1716" s="42" t="str">
        <f>LOOKUP(A1716,'IBD - Individuals Basic'!$A$9:$A$3006,'IBD - Individuals Basic'!$B$9:$B$3006)</f>
        <v>Mr Peter Laurence Clark</v>
      </c>
      <c r="S1716" s="42" t="str">
        <f ca="1">LOOKUP(B1716,'Firmmast - master file'!$A$9:$A1924,'Firmmast - master file'!$B$9:$B$217)</f>
        <v>Schroder Investment Management North America Limited</v>
      </c>
    </row>
    <row r="1717" spans="1:19">
      <c r="A1717" t="s">
        <v>5514</v>
      </c>
      <c r="B1717">
        <v>144543</v>
      </c>
      <c r="C1717">
        <v>45</v>
      </c>
      <c r="D1717">
        <v>20020320</v>
      </c>
      <c r="E1717">
        <v>20040929</v>
      </c>
      <c r="F1717">
        <v>20040930</v>
      </c>
      <c r="H1717" s="10">
        <v>144543</v>
      </c>
      <c r="I1717" s="10">
        <v>45</v>
      </c>
      <c r="J1717" s="12">
        <v>37335</v>
      </c>
      <c r="K1717" s="12">
        <v>38259</v>
      </c>
      <c r="L1717" s="12">
        <v>38260</v>
      </c>
      <c r="R1717" s="42" t="str">
        <f>LOOKUP(A1717,'IBD - Individuals Basic'!$A$9:$A$3006,'IBD - Individuals Basic'!$B$9:$B$3006)</f>
        <v>Mr Peter Laurence Clark</v>
      </c>
      <c r="S1717" s="42" t="str">
        <f ca="1">LOOKUP(B1717,'Firmmast - master file'!$A$9:$A1925,'Firmmast - master file'!$B$9:$B$217)</f>
        <v>Schroder Investment Management North America Limited</v>
      </c>
    </row>
    <row r="1718" spans="1:19">
      <c r="A1718" t="s">
        <v>5517</v>
      </c>
      <c r="B1718">
        <v>144543</v>
      </c>
      <c r="C1718">
        <v>63</v>
      </c>
      <c r="D1718">
        <v>20150521</v>
      </c>
      <c r="F1718">
        <v>20150521</v>
      </c>
      <c r="H1718" s="10">
        <v>144543</v>
      </c>
      <c r="I1718" s="10">
        <v>63</v>
      </c>
      <c r="J1718" s="12">
        <v>42145</v>
      </c>
      <c r="K1718" s="12" t="s">
        <v>734</v>
      </c>
      <c r="L1718" s="12">
        <v>42145</v>
      </c>
      <c r="R1718" s="42" t="str">
        <f>LOOKUP(A1718,'IBD - Individuals Basic'!$A$9:$A$3006,'IBD - Individuals Basic'!$B$9:$B$3006)</f>
        <v>Mr Philip Leander Howard</v>
      </c>
      <c r="S1718" s="42" t="str">
        <f ca="1">LOOKUP(B1718,'Firmmast - master file'!$A$9:$A1926,'Firmmast - master file'!$B$9:$B$217)</f>
        <v>Schroder Investment Management North America Limited</v>
      </c>
    </row>
    <row r="1719" spans="1:19">
      <c r="A1719" t="s">
        <v>5520</v>
      </c>
      <c r="B1719">
        <v>309739</v>
      </c>
      <c r="C1719">
        <v>22</v>
      </c>
      <c r="D1719">
        <v>20050114</v>
      </c>
      <c r="E1719">
        <v>20070806</v>
      </c>
      <c r="F1719">
        <v>20070813</v>
      </c>
      <c r="H1719" s="10">
        <v>309739</v>
      </c>
      <c r="I1719" s="10">
        <v>22</v>
      </c>
      <c r="J1719" s="12">
        <v>38366</v>
      </c>
      <c r="K1719" s="12">
        <v>39300</v>
      </c>
      <c r="L1719" s="12">
        <v>39307</v>
      </c>
      <c r="R1719" s="42" t="str">
        <f>LOOKUP(A1719,'IBD - Individuals Basic'!$A$9:$A$3006,'IBD - Individuals Basic'!$B$9:$B$3006)</f>
        <v>Mr Paul Lauwrence Watson</v>
      </c>
      <c r="S1719" s="42" t="str">
        <f ca="1">LOOKUP(B1719,'Firmmast - master file'!$A$9:$A1927,'Firmmast - master file'!$B$9:$B$217)</f>
        <v>Paul Watson Motors Limited</v>
      </c>
    </row>
    <row r="1720" spans="1:19">
      <c r="A1720" t="s">
        <v>5520</v>
      </c>
      <c r="B1720">
        <v>309739</v>
      </c>
      <c r="C1720">
        <v>29</v>
      </c>
      <c r="D1720">
        <v>20050114</v>
      </c>
      <c r="E1720">
        <v>20070806</v>
      </c>
      <c r="F1720">
        <v>20070813</v>
      </c>
      <c r="H1720" s="10">
        <v>309739</v>
      </c>
      <c r="I1720" s="10">
        <v>29</v>
      </c>
      <c r="J1720" s="12">
        <v>38366</v>
      </c>
      <c r="K1720" s="12">
        <v>39300</v>
      </c>
      <c r="L1720" s="12">
        <v>39307</v>
      </c>
      <c r="R1720" s="42" t="str">
        <f>LOOKUP(A1720,'IBD - Individuals Basic'!$A$9:$A$3006,'IBD - Individuals Basic'!$B$9:$B$3006)</f>
        <v>Mr Paul Lauwrence Watson</v>
      </c>
      <c r="S1720" s="42" t="str">
        <f ca="1">LOOKUP(B1720,'Firmmast - master file'!$A$9:$A1928,'Firmmast - master file'!$B$9:$B$217)</f>
        <v>Paul Watson Motors Limited</v>
      </c>
    </row>
    <row r="1721" spans="1:19">
      <c r="A1721" t="s">
        <v>5520</v>
      </c>
      <c r="B1721">
        <v>309739</v>
      </c>
      <c r="C1721">
        <v>60</v>
      </c>
      <c r="D1721">
        <v>20050114</v>
      </c>
      <c r="E1721">
        <v>20070806</v>
      </c>
      <c r="F1721">
        <v>20070813</v>
      </c>
      <c r="H1721" s="10">
        <v>309739</v>
      </c>
      <c r="I1721" s="10">
        <v>60</v>
      </c>
      <c r="J1721" s="12">
        <v>38366</v>
      </c>
      <c r="K1721" s="12">
        <v>39300</v>
      </c>
      <c r="L1721" s="12">
        <v>39307</v>
      </c>
      <c r="R1721" s="42" t="str">
        <f>LOOKUP(A1721,'IBD - Individuals Basic'!$A$9:$A$3006,'IBD - Individuals Basic'!$B$9:$B$3006)</f>
        <v>Mr Paul Lauwrence Watson</v>
      </c>
      <c r="S1721" s="42" t="str">
        <f ca="1">LOOKUP(B1721,'Firmmast - master file'!$A$9:$A1929,'Firmmast - master file'!$B$9:$B$217)</f>
        <v>Paul Watson Motors Limited</v>
      </c>
    </row>
    <row r="1722" spans="1:19">
      <c r="A1722" t="s">
        <v>5523</v>
      </c>
      <c r="B1722">
        <v>100013</v>
      </c>
      <c r="C1722">
        <v>22</v>
      </c>
      <c r="D1722">
        <v>20080226</v>
      </c>
      <c r="E1722">
        <v>20110228</v>
      </c>
      <c r="F1722">
        <v>20170404</v>
      </c>
      <c r="H1722" s="10">
        <v>100013</v>
      </c>
      <c r="I1722" s="10">
        <v>22</v>
      </c>
      <c r="J1722" s="12">
        <v>39504</v>
      </c>
      <c r="K1722" s="12">
        <v>40602</v>
      </c>
      <c r="L1722" s="12">
        <v>42829</v>
      </c>
      <c r="R1722" s="42" t="str">
        <f>LOOKUP(A1722,'IBD - Individuals Basic'!$A$9:$A$3006,'IBD - Individuals Basic'!$B$9:$B$3006)</f>
        <v>Mr Peter Martin Craddock</v>
      </c>
      <c r="S1722" s="42" t="str">
        <f ca="1">LOOKUP(B1722,'Firmmast - master file'!$A$9:$A1930,'Firmmast - master file'!$B$9:$B$217)</f>
        <v>Skipton Financial Services Ltd</v>
      </c>
    </row>
    <row r="1723" spans="1:19">
      <c r="A1723" t="s">
        <v>5523</v>
      </c>
      <c r="B1723">
        <v>100013</v>
      </c>
      <c r="C1723">
        <v>23</v>
      </c>
      <c r="D1723">
        <v>20060327</v>
      </c>
      <c r="E1723">
        <v>20080226</v>
      </c>
      <c r="F1723">
        <v>20170404</v>
      </c>
      <c r="H1723" s="10">
        <v>100013</v>
      </c>
      <c r="I1723" s="10">
        <v>23</v>
      </c>
      <c r="J1723" s="12">
        <v>38803</v>
      </c>
      <c r="K1723" s="12">
        <v>39504</v>
      </c>
      <c r="L1723" s="12">
        <v>42829</v>
      </c>
      <c r="R1723" s="42" t="str">
        <f>LOOKUP(A1723,'IBD - Individuals Basic'!$A$9:$A$3006,'IBD - Individuals Basic'!$B$9:$B$3006)</f>
        <v>Mr Peter Martin Craddock</v>
      </c>
      <c r="S1723" s="42" t="str">
        <f ca="1">LOOKUP(B1723,'Firmmast - master file'!$A$9:$A1931,'Firmmast - master file'!$B$9:$B$217)</f>
        <v>Skipton Financial Services Ltd</v>
      </c>
    </row>
    <row r="1724" spans="1:19">
      <c r="A1724" t="s">
        <v>5523</v>
      </c>
      <c r="B1724">
        <v>100013</v>
      </c>
      <c r="C1724">
        <v>24</v>
      </c>
      <c r="D1724">
        <v>20080708</v>
      </c>
      <c r="E1724">
        <v>20081110</v>
      </c>
      <c r="F1724">
        <v>20170404</v>
      </c>
      <c r="H1724" s="10">
        <v>100013</v>
      </c>
      <c r="I1724" s="10">
        <v>24</v>
      </c>
      <c r="J1724" s="12">
        <v>39637</v>
      </c>
      <c r="K1724" s="12">
        <v>39762</v>
      </c>
      <c r="L1724" s="12">
        <v>42829</v>
      </c>
      <c r="R1724" s="42" t="str">
        <f>LOOKUP(A1724,'IBD - Individuals Basic'!$A$9:$A$3006,'IBD - Individuals Basic'!$B$9:$B$3006)</f>
        <v>Mr Peter Martin Craddock</v>
      </c>
      <c r="S1724" s="42" t="str">
        <f ca="1">LOOKUP(B1724,'Firmmast - master file'!$A$9:$A1932,'Firmmast - master file'!$B$9:$B$217)</f>
        <v>Skipton Financial Services Ltd</v>
      </c>
    </row>
    <row r="1725" spans="1:19">
      <c r="A1725" t="s">
        <v>5523</v>
      </c>
      <c r="B1725">
        <v>100013</v>
      </c>
      <c r="C1725">
        <v>29</v>
      </c>
      <c r="D1725">
        <v>20080708</v>
      </c>
      <c r="E1725">
        <v>20081110</v>
      </c>
      <c r="F1725">
        <v>20170404</v>
      </c>
      <c r="H1725" s="10">
        <v>100013</v>
      </c>
      <c r="I1725" s="10">
        <v>29</v>
      </c>
      <c r="J1725" s="12">
        <v>39637</v>
      </c>
      <c r="K1725" s="12">
        <v>39762</v>
      </c>
      <c r="L1725" s="12">
        <v>42829</v>
      </c>
      <c r="R1725" s="42" t="str">
        <f>LOOKUP(A1725,'IBD - Individuals Basic'!$A$9:$A$3006,'IBD - Individuals Basic'!$B$9:$B$3006)</f>
        <v>Mr Peter Martin Craddock</v>
      </c>
      <c r="S1725" s="42" t="str">
        <f ca="1">LOOKUP(B1725,'Firmmast - master file'!$A$9:$A1933,'Firmmast - master file'!$B$9:$B$217)</f>
        <v>Skipton Financial Services Ltd</v>
      </c>
    </row>
    <row r="1726" spans="1:19">
      <c r="A1726" t="s">
        <v>5523</v>
      </c>
      <c r="B1726">
        <v>100013</v>
      </c>
      <c r="C1726">
        <v>60</v>
      </c>
      <c r="D1726">
        <v>20080708</v>
      </c>
      <c r="E1726">
        <v>20081110</v>
      </c>
      <c r="F1726">
        <v>20170404</v>
      </c>
      <c r="H1726" s="10">
        <v>100013</v>
      </c>
      <c r="I1726" s="10">
        <v>60</v>
      </c>
      <c r="J1726" s="12">
        <v>39637</v>
      </c>
      <c r="K1726" s="12">
        <v>39762</v>
      </c>
      <c r="L1726" s="12">
        <v>42829</v>
      </c>
      <c r="R1726" s="42" t="str">
        <f>LOOKUP(A1726,'IBD - Individuals Basic'!$A$9:$A$3006,'IBD - Individuals Basic'!$B$9:$B$3006)</f>
        <v>Mr Peter Martin Craddock</v>
      </c>
      <c r="S1726" s="42" t="str">
        <f ca="1">LOOKUP(B1726,'Firmmast - master file'!$A$9:$A1934,'Firmmast - master file'!$B$9:$B$217)</f>
        <v>Skipton Financial Services Ltd</v>
      </c>
    </row>
    <row r="1727" spans="1:19">
      <c r="A1727" t="s">
        <v>5529</v>
      </c>
      <c r="B1727">
        <v>144543</v>
      </c>
      <c r="C1727">
        <v>44</v>
      </c>
      <c r="D1727">
        <v>20030603</v>
      </c>
      <c r="E1727">
        <v>20031029</v>
      </c>
      <c r="F1727">
        <v>20031021</v>
      </c>
      <c r="H1727" s="10">
        <v>144543</v>
      </c>
      <c r="I1727" s="10">
        <v>44</v>
      </c>
      <c r="J1727" s="12">
        <v>37775</v>
      </c>
      <c r="K1727" s="12">
        <v>37923</v>
      </c>
      <c r="L1727" s="12">
        <v>37915</v>
      </c>
      <c r="R1727" s="42" t="str">
        <f>LOOKUP(A1727,'IBD - Individuals Basic'!$A$9:$A$3006,'IBD - Individuals Basic'!$B$9:$B$3006)</f>
        <v>Mr Piers Nicholas  Ouvaroff</v>
      </c>
      <c r="S1727" s="42" t="str">
        <f ca="1">LOOKUP(B1727,'Firmmast - master file'!$A$9:$A1935,'Firmmast - master file'!$B$9:$B$217)</f>
        <v>Schroder Investment Management North America Limited</v>
      </c>
    </row>
    <row r="1728" spans="1:19">
      <c r="A1728" t="s">
        <v>5529</v>
      </c>
      <c r="B1728">
        <v>144543</v>
      </c>
      <c r="C1728">
        <v>45</v>
      </c>
      <c r="D1728">
        <v>20021218</v>
      </c>
      <c r="E1728">
        <v>20030603</v>
      </c>
      <c r="F1728">
        <v>20030603</v>
      </c>
      <c r="H1728" s="10">
        <v>144543</v>
      </c>
      <c r="I1728" s="10">
        <v>45</v>
      </c>
      <c r="J1728" s="12">
        <v>37608</v>
      </c>
      <c r="K1728" s="12">
        <v>37775</v>
      </c>
      <c r="L1728" s="12">
        <v>37775</v>
      </c>
      <c r="R1728" s="42" t="str">
        <f>LOOKUP(A1728,'IBD - Individuals Basic'!$A$9:$A$3006,'IBD - Individuals Basic'!$B$9:$B$3006)</f>
        <v>Mr Piers Nicholas  Ouvaroff</v>
      </c>
      <c r="S1728" s="42" t="str">
        <f ca="1">LOOKUP(B1728,'Firmmast - master file'!$A$9:$A1936,'Firmmast - master file'!$B$9:$B$217)</f>
        <v>Schroder Investment Management North America Limited</v>
      </c>
    </row>
    <row r="1729" spans="1:19">
      <c r="A1729" t="s">
        <v>5532</v>
      </c>
      <c r="B1729">
        <v>308697</v>
      </c>
      <c r="C1729">
        <v>22</v>
      </c>
      <c r="D1729">
        <v>20050114</v>
      </c>
      <c r="E1729">
        <v>20140908</v>
      </c>
      <c r="F1729">
        <v>20140908</v>
      </c>
      <c r="H1729" s="10">
        <v>308697</v>
      </c>
      <c r="I1729" s="10">
        <v>22</v>
      </c>
      <c r="J1729" s="12">
        <v>38366</v>
      </c>
      <c r="K1729" s="12">
        <v>41890</v>
      </c>
      <c r="L1729" s="12">
        <v>41890</v>
      </c>
      <c r="R1729" s="42" t="str">
        <f>LOOKUP(A1729,'IBD - Individuals Basic'!$A$9:$A$3006,'IBD - Individuals Basic'!$B$9:$B$3006)</f>
        <v>Mr Paul Owen Dale</v>
      </c>
      <c r="S1729" s="42" t="str">
        <f ca="1">LOOKUP(B1729,'Firmmast - master file'!$A$9:$A1937,'Firmmast - master file'!$B$9:$B$217)</f>
        <v>General Insurance Brokers Ltd</v>
      </c>
    </row>
    <row r="1730" spans="1:19">
      <c r="A1730" t="s">
        <v>5535</v>
      </c>
      <c r="B1730">
        <v>456862</v>
      </c>
      <c r="C1730">
        <v>63</v>
      </c>
      <c r="D1730">
        <v>20100409</v>
      </c>
      <c r="E1730">
        <v>20100709</v>
      </c>
      <c r="F1730">
        <v>20151216</v>
      </c>
      <c r="H1730" s="10">
        <v>456862</v>
      </c>
      <c r="I1730" s="10">
        <v>63</v>
      </c>
      <c r="J1730" s="12">
        <v>40277</v>
      </c>
      <c r="K1730" s="12">
        <v>40368</v>
      </c>
      <c r="L1730" s="12">
        <v>42354</v>
      </c>
      <c r="R1730" s="42" t="str">
        <f>LOOKUP(A1730,'IBD - Individuals Basic'!$A$9:$A$3006,'IBD - Individuals Basic'!$B$9:$B$3006)</f>
        <v>Mr Phillip Richard Arbon</v>
      </c>
      <c r="S1730" s="42" t="str">
        <f ca="1">LOOKUP(B1730,'Firmmast - master file'!$A$9:$A1938,'Firmmast - master file'!$B$9:$B$217)</f>
        <v>Future Solutions Financial Consulting Limited</v>
      </c>
    </row>
    <row r="1731" spans="1:19">
      <c r="A1731" t="s">
        <v>5538</v>
      </c>
      <c r="B1731">
        <v>144543</v>
      </c>
      <c r="C1731">
        <v>49</v>
      </c>
      <c r="D1731">
        <v>20030410</v>
      </c>
      <c r="E1731">
        <v>20070928</v>
      </c>
      <c r="F1731">
        <v>20160915</v>
      </c>
      <c r="H1731" s="10">
        <v>144543</v>
      </c>
      <c r="I1731" s="10">
        <v>49</v>
      </c>
      <c r="J1731" s="12">
        <v>37721</v>
      </c>
      <c r="K1731" s="12">
        <v>39353</v>
      </c>
      <c r="L1731" s="12">
        <v>42628</v>
      </c>
      <c r="R1731" s="42" t="str">
        <f>LOOKUP(A1731,'IBD - Individuals Basic'!$A$9:$A$3006,'IBD - Individuals Basic'!$B$9:$B$3006)</f>
        <v>Mr Patrick Robert Badenoch</v>
      </c>
      <c r="S1731" s="42" t="str">
        <f ca="1">LOOKUP(B1731,'Firmmast - master file'!$A$9:$A1939,'Firmmast - master file'!$B$9:$B$217)</f>
        <v>Schroder Investment Management North America Limited</v>
      </c>
    </row>
    <row r="1732" spans="1:19">
      <c r="A1732" t="s">
        <v>5541</v>
      </c>
      <c r="B1732">
        <v>144543</v>
      </c>
      <c r="C1732">
        <v>49</v>
      </c>
      <c r="D1732">
        <v>20051107</v>
      </c>
      <c r="E1732">
        <v>20071031</v>
      </c>
      <c r="F1732">
        <v>20160211</v>
      </c>
      <c r="H1732" s="10">
        <v>144543</v>
      </c>
      <c r="I1732" s="10">
        <v>49</v>
      </c>
      <c r="J1732" s="12">
        <v>38663</v>
      </c>
      <c r="K1732" s="12">
        <v>39386</v>
      </c>
      <c r="L1732" s="12">
        <v>42411</v>
      </c>
      <c r="R1732" s="42" t="str">
        <f>LOOKUP(A1732,'IBD - Individuals Basic'!$A$9:$A$3006,'IBD - Individuals Basic'!$B$9:$B$3006)</f>
        <v>Mr Philip Russell Chandler</v>
      </c>
      <c r="S1732" s="42" t="str">
        <f ca="1">LOOKUP(B1732,'Firmmast - master file'!$A$9:$A1940,'Firmmast - master file'!$B$9:$B$217)</f>
        <v>Schroder Investment Management North America Limited</v>
      </c>
    </row>
    <row r="1733" spans="1:19">
      <c r="A1733" t="s">
        <v>5541</v>
      </c>
      <c r="B1733">
        <v>144543</v>
      </c>
      <c r="C1733">
        <v>63</v>
      </c>
      <c r="D1733">
        <v>20071101</v>
      </c>
      <c r="E1733">
        <v>20150408</v>
      </c>
      <c r="F1733">
        <v>20160211</v>
      </c>
      <c r="H1733" s="10">
        <v>144543</v>
      </c>
      <c r="I1733" s="10">
        <v>63</v>
      </c>
      <c r="J1733" s="12">
        <v>39387</v>
      </c>
      <c r="K1733" s="12">
        <v>42102</v>
      </c>
      <c r="L1733" s="12">
        <v>42411</v>
      </c>
      <c r="R1733" s="42" t="str">
        <f>LOOKUP(A1733,'IBD - Individuals Basic'!$A$9:$A$3006,'IBD - Individuals Basic'!$B$9:$B$3006)</f>
        <v>Mr Philip Russell Chandler</v>
      </c>
      <c r="S1733" s="42" t="str">
        <f ca="1">LOOKUP(B1733,'Firmmast - master file'!$A$9:$A1941,'Firmmast - master file'!$B$9:$B$217)</f>
        <v>Schroder Investment Management North America Limited</v>
      </c>
    </row>
    <row r="1734" spans="1:19">
      <c r="A1734" t="s">
        <v>5541</v>
      </c>
      <c r="B1734">
        <v>144543</v>
      </c>
      <c r="C1734">
        <v>63</v>
      </c>
      <c r="D1734">
        <v>20160211</v>
      </c>
      <c r="F1734">
        <v>20160211</v>
      </c>
      <c r="H1734" s="10">
        <v>144543</v>
      </c>
      <c r="I1734" s="10">
        <v>63</v>
      </c>
      <c r="J1734" s="12">
        <v>42411</v>
      </c>
      <c r="K1734" s="12" t="s">
        <v>734</v>
      </c>
      <c r="L1734" s="12">
        <v>42411</v>
      </c>
      <c r="R1734" s="42" t="str">
        <f>LOOKUP(A1734,'IBD - Individuals Basic'!$A$9:$A$3006,'IBD - Individuals Basic'!$B$9:$B$3006)</f>
        <v>Mr Philip Russell Chandler</v>
      </c>
      <c r="S1734" s="42" t="str">
        <f ca="1">LOOKUP(B1734,'Firmmast - master file'!$A$9:$A1942,'Firmmast - master file'!$B$9:$B$217)</f>
        <v>Schroder Investment Management North America Limited</v>
      </c>
    </row>
    <row r="1735" spans="1:19">
      <c r="A1735" t="s">
        <v>5544</v>
      </c>
      <c r="B1735">
        <v>100013</v>
      </c>
      <c r="C1735">
        <v>23</v>
      </c>
      <c r="D1735">
        <v>20150501</v>
      </c>
      <c r="E1735">
        <v>20160801</v>
      </c>
      <c r="F1735">
        <v>20160726</v>
      </c>
      <c r="H1735" s="10">
        <v>100013</v>
      </c>
      <c r="I1735" s="10">
        <v>23</v>
      </c>
      <c r="J1735" s="12">
        <v>42125</v>
      </c>
      <c r="K1735" s="12">
        <v>42583</v>
      </c>
      <c r="L1735" s="12">
        <v>42577</v>
      </c>
      <c r="R1735" s="42" t="str">
        <f>LOOKUP(A1735,'IBD - Individuals Basic'!$A$9:$A$3006,'IBD - Individuals Basic'!$B$9:$B$3006)</f>
        <v>Mr Peter Robert Hales</v>
      </c>
      <c r="S1735" s="42" t="str">
        <f ca="1">LOOKUP(B1735,'Firmmast - master file'!$A$9:$A1943,'Firmmast - master file'!$B$9:$B$217)</f>
        <v>Skipton Financial Services Ltd</v>
      </c>
    </row>
    <row r="1736" spans="1:19">
      <c r="A1736" t="s">
        <v>5547</v>
      </c>
      <c r="B1736">
        <v>144543</v>
      </c>
      <c r="C1736">
        <v>63</v>
      </c>
      <c r="D1736">
        <v>20150819</v>
      </c>
      <c r="E1736">
        <v>20180112</v>
      </c>
      <c r="F1736">
        <v>20180112</v>
      </c>
      <c r="H1736" s="10">
        <v>144543</v>
      </c>
      <c r="I1736" s="10">
        <v>63</v>
      </c>
      <c r="J1736" s="12">
        <v>42235</v>
      </c>
      <c r="K1736" s="12">
        <v>43112</v>
      </c>
      <c r="L1736" s="12">
        <v>43112</v>
      </c>
      <c r="R1736" s="42" t="str">
        <f>LOOKUP(A1736,'IBD - Individuals Basic'!$A$9:$A$3006,'IBD - Individuals Basic'!$B$9:$B$3006)</f>
        <v>Mr Peter Reed Weidner</v>
      </c>
      <c r="S1736" s="42" t="str">
        <f ca="1">LOOKUP(B1736,'Firmmast - master file'!$A$9:$A1944,'Firmmast - master file'!$B$9:$B$217)</f>
        <v>Schroder Investment Management North America Limited</v>
      </c>
    </row>
    <row r="1737" spans="1:19">
      <c r="A1737" t="s">
        <v>5550</v>
      </c>
      <c r="B1737">
        <v>100013</v>
      </c>
      <c r="C1737">
        <v>44</v>
      </c>
      <c r="D1737">
        <v>20011201</v>
      </c>
      <c r="E1737">
        <v>20030505</v>
      </c>
      <c r="F1737">
        <v>20030506</v>
      </c>
      <c r="H1737" s="10">
        <v>100013</v>
      </c>
      <c r="I1737" s="10">
        <v>44</v>
      </c>
      <c r="J1737" s="12">
        <v>37226</v>
      </c>
      <c r="K1737" s="12">
        <v>37746</v>
      </c>
      <c r="L1737" s="12">
        <v>37747</v>
      </c>
      <c r="R1737" s="42" t="str">
        <f>LOOKUP(A1737,'IBD - Individuals Basic'!$A$9:$A$3006,'IBD - Individuals Basic'!$B$9:$B$3006)</f>
        <v>Mr Peter Shaun Carr</v>
      </c>
      <c r="S1737" s="42" t="str">
        <f ca="1">LOOKUP(B1737,'Firmmast - master file'!$A$9:$A1945,'Firmmast - master file'!$B$9:$B$217)</f>
        <v>Skipton Financial Services Ltd</v>
      </c>
    </row>
    <row r="1738" spans="1:19">
      <c r="A1738" t="s">
        <v>5553</v>
      </c>
      <c r="B1738">
        <v>144543</v>
      </c>
      <c r="C1738">
        <v>63</v>
      </c>
      <c r="D1738">
        <v>20150818</v>
      </c>
      <c r="F1738">
        <v>20150818</v>
      </c>
      <c r="H1738" s="10">
        <v>144543</v>
      </c>
      <c r="I1738" s="10">
        <v>63</v>
      </c>
      <c r="J1738" s="12">
        <v>42234</v>
      </c>
      <c r="K1738" s="12" t="s">
        <v>734</v>
      </c>
      <c r="L1738" s="12">
        <v>42234</v>
      </c>
      <c r="R1738" s="42" t="str">
        <f>LOOKUP(A1738,'IBD - Individuals Basic'!$A$9:$A$3006,'IBD - Individuals Basic'!$B$9:$B$3006)</f>
        <v>Mr Paul Steven Grainger</v>
      </c>
      <c r="S1738" s="42" t="str">
        <f ca="1">LOOKUP(B1738,'Firmmast - master file'!$A$9:$A1946,'Firmmast - master file'!$B$9:$B$217)</f>
        <v>Schroder Investment Management North America Limited</v>
      </c>
    </row>
    <row r="1739" spans="1:19">
      <c r="A1739" t="s">
        <v>5556</v>
      </c>
      <c r="B1739">
        <v>100013</v>
      </c>
      <c r="C1739">
        <v>44</v>
      </c>
      <c r="D1739">
        <v>20011201</v>
      </c>
      <c r="E1739">
        <v>20070220</v>
      </c>
      <c r="F1739">
        <v>20070222</v>
      </c>
      <c r="H1739" s="10">
        <v>100013</v>
      </c>
      <c r="I1739" s="10">
        <v>44</v>
      </c>
      <c r="J1739" s="12">
        <v>37226</v>
      </c>
      <c r="K1739" s="12">
        <v>39133</v>
      </c>
      <c r="L1739" s="12">
        <v>39135</v>
      </c>
      <c r="R1739" s="42" t="str">
        <f>LOOKUP(A1739,'IBD - Individuals Basic'!$A$9:$A$3006,'IBD - Individuals Basic'!$B$9:$B$3006)</f>
        <v>Mr Paul Simon Moody</v>
      </c>
      <c r="S1739" s="42" t="str">
        <f ca="1">LOOKUP(B1739,'Firmmast - master file'!$A$9:$A1947,'Firmmast - master file'!$B$9:$B$217)</f>
        <v>Skipton Financial Services Ltd</v>
      </c>
    </row>
    <row r="1740" spans="1:19">
      <c r="A1740" t="s">
        <v>5559</v>
      </c>
      <c r="B1740">
        <v>144543</v>
      </c>
      <c r="C1740">
        <v>63</v>
      </c>
      <c r="D1740">
        <v>20120918</v>
      </c>
      <c r="F1740">
        <v>20120918</v>
      </c>
      <c r="H1740" s="10">
        <v>144543</v>
      </c>
      <c r="I1740" s="10">
        <v>63</v>
      </c>
      <c r="J1740" s="12">
        <v>41170</v>
      </c>
      <c r="K1740" s="12" t="s">
        <v>734</v>
      </c>
      <c r="L1740" s="12">
        <v>41170</v>
      </c>
      <c r="R1740" s="42" t="str">
        <f>LOOKUP(A1740,'IBD - Individuals Basic'!$A$9:$A$3006,'IBD - Individuals Basic'!$B$9:$B$3006)</f>
        <v>Mr Paul Serafino Vespa</v>
      </c>
      <c r="S1740" s="42" t="str">
        <f ca="1">LOOKUP(B1740,'Firmmast - master file'!$A$9:$A1948,'Firmmast - master file'!$B$9:$B$217)</f>
        <v>Schroder Investment Management North America Limited</v>
      </c>
    </row>
    <row r="1741" spans="1:19">
      <c r="A1741" t="s">
        <v>5562</v>
      </c>
      <c r="B1741">
        <v>100013</v>
      </c>
      <c r="C1741">
        <v>22</v>
      </c>
      <c r="D1741">
        <v>20090707</v>
      </c>
      <c r="E1741">
        <v>20120713</v>
      </c>
      <c r="F1741">
        <v>20170418</v>
      </c>
      <c r="H1741" s="10">
        <v>100013</v>
      </c>
      <c r="I1741" s="10">
        <v>22</v>
      </c>
      <c r="J1741" s="12">
        <v>40001</v>
      </c>
      <c r="K1741" s="12">
        <v>41103</v>
      </c>
      <c r="L1741" s="12">
        <v>42843</v>
      </c>
      <c r="R1741" s="42" t="str">
        <f>LOOKUP(A1741,'IBD - Individuals Basic'!$A$9:$A$3006,'IBD - Individuals Basic'!$B$9:$B$3006)</f>
        <v>Mr Paul Trevor Gittins</v>
      </c>
      <c r="S1741" s="42" t="str">
        <f ca="1">LOOKUP(B1741,'Firmmast - master file'!$A$9:$A1949,'Firmmast - master file'!$B$9:$B$217)</f>
        <v>Skipton Financial Services Ltd</v>
      </c>
    </row>
    <row r="1742" spans="1:19">
      <c r="A1742" t="s">
        <v>5562</v>
      </c>
      <c r="B1742">
        <v>100013</v>
      </c>
      <c r="C1742">
        <v>23</v>
      </c>
      <c r="D1742">
        <v>20011201</v>
      </c>
      <c r="E1742">
        <v>20020802</v>
      </c>
      <c r="F1742">
        <v>20170418</v>
      </c>
      <c r="H1742" s="10">
        <v>100013</v>
      </c>
      <c r="I1742" s="10">
        <v>23</v>
      </c>
      <c r="J1742" s="12">
        <v>37226</v>
      </c>
      <c r="K1742" s="12">
        <v>37470</v>
      </c>
      <c r="L1742" s="12">
        <v>42843</v>
      </c>
      <c r="R1742" s="42" t="str">
        <f>LOOKUP(A1742,'IBD - Individuals Basic'!$A$9:$A$3006,'IBD - Individuals Basic'!$B$9:$B$3006)</f>
        <v>Mr Paul Trevor Gittins</v>
      </c>
      <c r="S1742" s="42" t="str">
        <f ca="1">LOOKUP(B1742,'Firmmast - master file'!$A$9:$A1950,'Firmmast - master file'!$B$9:$B$217)</f>
        <v>Skipton Financial Services Ltd</v>
      </c>
    </row>
    <row r="1743" spans="1:19">
      <c r="A1743" t="s">
        <v>5562</v>
      </c>
      <c r="B1743">
        <v>100013</v>
      </c>
      <c r="C1743">
        <v>61</v>
      </c>
      <c r="D1743">
        <v>20090707</v>
      </c>
      <c r="E1743">
        <v>20120713</v>
      </c>
      <c r="F1743">
        <v>20170418</v>
      </c>
      <c r="H1743" s="10">
        <v>100013</v>
      </c>
      <c r="I1743" s="10">
        <v>61</v>
      </c>
      <c r="J1743" s="12">
        <v>40001</v>
      </c>
      <c r="K1743" s="12">
        <v>41103</v>
      </c>
      <c r="L1743" s="12">
        <v>42843</v>
      </c>
      <c r="R1743" s="42" t="str">
        <f>LOOKUP(A1743,'IBD - Individuals Basic'!$A$9:$A$3006,'IBD - Individuals Basic'!$B$9:$B$3006)</f>
        <v>Mr Paul Trevor Gittins</v>
      </c>
      <c r="S1743" s="42" t="str">
        <f ca="1">LOOKUP(B1743,'Firmmast - master file'!$A$9:$A1951,'Firmmast - master file'!$B$9:$B$217)</f>
        <v>Skipton Financial Services Ltd</v>
      </c>
    </row>
    <row r="1744" spans="1:19">
      <c r="A1744" t="s">
        <v>5565</v>
      </c>
      <c r="B1744">
        <v>302110</v>
      </c>
      <c r="C1744">
        <v>22</v>
      </c>
      <c r="D1744">
        <v>20041031</v>
      </c>
      <c r="E1744">
        <v>20070906</v>
      </c>
      <c r="F1744">
        <v>20070906</v>
      </c>
      <c r="H1744" s="10">
        <v>302110</v>
      </c>
      <c r="I1744" s="10">
        <v>22</v>
      </c>
      <c r="J1744" s="12">
        <v>38291</v>
      </c>
      <c r="K1744" s="12">
        <v>39331</v>
      </c>
      <c r="L1744" s="12">
        <v>39331</v>
      </c>
      <c r="R1744" s="42" t="str">
        <f>LOOKUP(A1744,'IBD - Individuals Basic'!$A$9:$A$3006,'IBD - Individuals Basic'!$B$9:$B$3006)</f>
        <v>Mr Peter William Schofield</v>
      </c>
      <c r="S1744" s="42" t="str">
        <f ca="1">LOOKUP(B1744,'Firmmast - master file'!$A$9:$A1952,'Firmmast - master file'!$B$9:$B$217)</f>
        <v>Pace Mortgage Solutions Ltd</v>
      </c>
    </row>
    <row r="1745" spans="1:19">
      <c r="A1745" t="s">
        <v>5565</v>
      </c>
      <c r="B1745">
        <v>302110</v>
      </c>
      <c r="C1745">
        <v>29</v>
      </c>
      <c r="D1745">
        <v>20041031</v>
      </c>
      <c r="E1745">
        <v>20070906</v>
      </c>
      <c r="F1745">
        <v>20070906</v>
      </c>
      <c r="H1745" s="10">
        <v>302110</v>
      </c>
      <c r="I1745" s="10">
        <v>29</v>
      </c>
      <c r="J1745" s="12">
        <v>38291</v>
      </c>
      <c r="K1745" s="12">
        <v>39331</v>
      </c>
      <c r="L1745" s="12">
        <v>39331</v>
      </c>
      <c r="R1745" s="42" t="str">
        <f>LOOKUP(A1745,'IBD - Individuals Basic'!$A$9:$A$3006,'IBD - Individuals Basic'!$B$9:$B$3006)</f>
        <v>Mr Peter William Schofield</v>
      </c>
      <c r="S1745" s="42" t="str">
        <f ca="1">LOOKUP(B1745,'Firmmast - master file'!$A$9:$A1953,'Firmmast - master file'!$B$9:$B$217)</f>
        <v>Pace Mortgage Solutions Ltd</v>
      </c>
    </row>
    <row r="1746" spans="1:19">
      <c r="A1746" t="s">
        <v>5568</v>
      </c>
      <c r="B1746">
        <v>100013</v>
      </c>
      <c r="C1746">
        <v>63</v>
      </c>
      <c r="D1746">
        <v>20080815</v>
      </c>
      <c r="E1746">
        <v>20081031</v>
      </c>
      <c r="F1746">
        <v>20081111</v>
      </c>
      <c r="H1746" s="10">
        <v>100013</v>
      </c>
      <c r="I1746" s="10">
        <v>63</v>
      </c>
      <c r="J1746" s="12">
        <v>39675</v>
      </c>
      <c r="K1746" s="12">
        <v>39752</v>
      </c>
      <c r="L1746" s="12">
        <v>39763</v>
      </c>
      <c r="R1746" s="42" t="str">
        <f>LOOKUP(A1746,'IBD - Individuals Basic'!$A$9:$A$3006,'IBD - Individuals Basic'!$B$9:$B$3006)</f>
        <v>Mrs Pamela Kilgour</v>
      </c>
      <c r="S1746" s="42" t="str">
        <f ca="1">LOOKUP(B1746,'Firmmast - master file'!$A$9:$A1954,'Firmmast - master file'!$B$9:$B$217)</f>
        <v>Skipton Financial Services Ltd</v>
      </c>
    </row>
    <row r="1747" spans="1:19">
      <c r="A1747" t="s">
        <v>5571</v>
      </c>
      <c r="B1747">
        <v>144543</v>
      </c>
      <c r="C1747">
        <v>63</v>
      </c>
      <c r="D1747">
        <v>20150413</v>
      </c>
      <c r="F1747">
        <v>20150413</v>
      </c>
      <c r="H1747" s="10">
        <v>144543</v>
      </c>
      <c r="I1747" s="10">
        <v>63</v>
      </c>
      <c r="J1747" s="12">
        <v>42107</v>
      </c>
      <c r="K1747" s="12" t="s">
        <v>734</v>
      </c>
      <c r="L1747" s="12">
        <v>42107</v>
      </c>
      <c r="R1747" s="42" t="str">
        <f>LOOKUP(A1747,'IBD - Individuals Basic'!$A$9:$A$3006,'IBD - Individuals Basic'!$B$9:$B$3006)</f>
        <v>Mr Philips Anthony Nicholas</v>
      </c>
      <c r="S1747" s="42" t="str">
        <f ca="1">LOOKUP(B1747,'Firmmast - master file'!$A$9:$A1955,'Firmmast - master file'!$B$9:$B$217)</f>
        <v>Schroder Investment Management North America Limited</v>
      </c>
    </row>
    <row r="1748" spans="1:19">
      <c r="A1748" t="s">
        <v>5574</v>
      </c>
      <c r="B1748">
        <v>100013</v>
      </c>
      <c r="C1748">
        <v>44</v>
      </c>
      <c r="D1748">
        <v>20030723</v>
      </c>
      <c r="E1748">
        <v>20071031</v>
      </c>
      <c r="F1748">
        <v>20071110</v>
      </c>
      <c r="H1748" s="10">
        <v>100013</v>
      </c>
      <c r="I1748" s="10">
        <v>44</v>
      </c>
      <c r="J1748" s="12">
        <v>37825</v>
      </c>
      <c r="K1748" s="12">
        <v>39386</v>
      </c>
      <c r="L1748" s="12">
        <v>39396</v>
      </c>
      <c r="R1748" s="42" t="str">
        <f>LOOKUP(A1748,'IBD - Individuals Basic'!$A$9:$A$3006,'IBD - Individuals Basic'!$B$9:$B$3006)</f>
        <v>Mr Paul Burns</v>
      </c>
      <c r="S1748" s="42" t="str">
        <f ca="1">LOOKUP(B1748,'Firmmast - master file'!$A$9:$A1956,'Firmmast - master file'!$B$9:$B$217)</f>
        <v>Skipton Financial Services Ltd</v>
      </c>
    </row>
    <row r="1749" spans="1:19">
      <c r="A1749" t="s">
        <v>5574</v>
      </c>
      <c r="B1749">
        <v>100013</v>
      </c>
      <c r="C1749">
        <v>45</v>
      </c>
      <c r="D1749">
        <v>20020620</v>
      </c>
      <c r="E1749">
        <v>20030723</v>
      </c>
      <c r="F1749">
        <v>20030723</v>
      </c>
      <c r="H1749" s="10">
        <v>100013</v>
      </c>
      <c r="I1749" s="10">
        <v>45</v>
      </c>
      <c r="J1749" s="12">
        <v>37427</v>
      </c>
      <c r="K1749" s="12">
        <v>37825</v>
      </c>
      <c r="L1749" s="12">
        <v>37825</v>
      </c>
      <c r="R1749" s="42" t="str">
        <f>LOOKUP(A1749,'IBD - Individuals Basic'!$A$9:$A$3006,'IBD - Individuals Basic'!$B$9:$B$3006)</f>
        <v>Mr Paul Burns</v>
      </c>
      <c r="S1749" s="42" t="str">
        <f ca="1">LOOKUP(B1749,'Firmmast - master file'!$A$9:$A1957,'Firmmast - master file'!$B$9:$B$217)</f>
        <v>Skipton Financial Services Ltd</v>
      </c>
    </row>
    <row r="1750" spans="1:19">
      <c r="A1750" t="s">
        <v>5574</v>
      </c>
      <c r="B1750">
        <v>100013</v>
      </c>
      <c r="C1750">
        <v>63</v>
      </c>
      <c r="D1750">
        <v>20071101</v>
      </c>
      <c r="E1750">
        <v>20161027</v>
      </c>
      <c r="F1750">
        <v>20161111</v>
      </c>
      <c r="H1750" s="10">
        <v>100013</v>
      </c>
      <c r="I1750" s="10">
        <v>63</v>
      </c>
      <c r="J1750" s="12">
        <v>39387</v>
      </c>
      <c r="K1750" s="12">
        <v>42670</v>
      </c>
      <c r="L1750" s="12">
        <v>42685</v>
      </c>
      <c r="R1750" s="42" t="str">
        <f>LOOKUP(A1750,'IBD - Individuals Basic'!$A$9:$A$3006,'IBD - Individuals Basic'!$B$9:$B$3006)</f>
        <v>Mr Paul Burns</v>
      </c>
      <c r="S1750" s="42" t="str">
        <f ca="1">LOOKUP(B1750,'Firmmast - master file'!$A$9:$A1958,'Firmmast - master file'!$B$9:$B$217)</f>
        <v>Skipton Financial Services Ltd</v>
      </c>
    </row>
    <row r="1751" spans="1:19">
      <c r="A1751" t="s">
        <v>5577</v>
      </c>
      <c r="B1751">
        <v>100013</v>
      </c>
      <c r="C1751">
        <v>45</v>
      </c>
      <c r="D1751">
        <v>20030218</v>
      </c>
      <c r="E1751">
        <v>20040109</v>
      </c>
      <c r="F1751">
        <v>20051012</v>
      </c>
      <c r="H1751" s="10">
        <v>100013</v>
      </c>
      <c r="I1751" s="10">
        <v>45</v>
      </c>
      <c r="J1751" s="12">
        <v>37670</v>
      </c>
      <c r="K1751" s="12">
        <v>37995</v>
      </c>
      <c r="L1751" s="12">
        <v>38637</v>
      </c>
      <c r="R1751" s="42" t="str">
        <f>LOOKUP(A1751,'IBD - Individuals Basic'!$A$9:$A$3006,'IBD - Individuals Basic'!$B$9:$B$3006)</f>
        <v>Mr Peter Begam</v>
      </c>
      <c r="S1751" s="42" t="str">
        <f ca="1">LOOKUP(B1751,'Firmmast - master file'!$A$9:$A1959,'Firmmast - master file'!$B$9:$B$217)</f>
        <v>Skipton Financial Services Ltd</v>
      </c>
    </row>
    <row r="1752" spans="1:19">
      <c r="A1752" t="s">
        <v>5580</v>
      </c>
      <c r="B1752">
        <v>144543</v>
      </c>
      <c r="C1752">
        <v>44</v>
      </c>
      <c r="D1752">
        <v>20040929</v>
      </c>
      <c r="E1752">
        <v>20060324</v>
      </c>
      <c r="F1752">
        <v>20060307</v>
      </c>
      <c r="H1752" s="10">
        <v>144543</v>
      </c>
      <c r="I1752" s="10">
        <v>44</v>
      </c>
      <c r="J1752" s="12">
        <v>38259</v>
      </c>
      <c r="K1752" s="12">
        <v>38800</v>
      </c>
      <c r="L1752" s="12">
        <v>38783</v>
      </c>
      <c r="R1752" s="42" t="str">
        <f>LOOKUP(A1752,'IBD - Individuals Basic'!$A$9:$A$3006,'IBD - Individuals Basic'!$B$9:$B$3006)</f>
        <v>Ms Paula Bujia</v>
      </c>
      <c r="S1752" s="42" t="str">
        <f ca="1">LOOKUP(B1752,'Firmmast - master file'!$A$9:$A1960,'Firmmast - master file'!$B$9:$B$217)</f>
        <v>Schroder Investment Management North America Limited</v>
      </c>
    </row>
    <row r="1753" spans="1:19">
      <c r="A1753" t="s">
        <v>5580</v>
      </c>
      <c r="B1753">
        <v>144543</v>
      </c>
      <c r="C1753">
        <v>45</v>
      </c>
      <c r="D1753">
        <v>20040107</v>
      </c>
      <c r="E1753">
        <v>20060324</v>
      </c>
      <c r="F1753">
        <v>20060307</v>
      </c>
      <c r="H1753" s="10">
        <v>144543</v>
      </c>
      <c r="I1753" s="10">
        <v>45</v>
      </c>
      <c r="J1753" s="12">
        <v>37993</v>
      </c>
      <c r="K1753" s="12">
        <v>38800</v>
      </c>
      <c r="L1753" s="12">
        <v>38783</v>
      </c>
      <c r="R1753" s="42" t="str">
        <f>LOOKUP(A1753,'IBD - Individuals Basic'!$A$9:$A$3006,'IBD - Individuals Basic'!$B$9:$B$3006)</f>
        <v>Ms Paula Bujia</v>
      </c>
      <c r="S1753" s="42" t="str">
        <f ca="1">LOOKUP(B1753,'Firmmast - master file'!$A$9:$A1961,'Firmmast - master file'!$B$9:$B$217)</f>
        <v>Schroder Investment Management North America Limited</v>
      </c>
    </row>
    <row r="1754" spans="1:19">
      <c r="A1754" t="s">
        <v>5580</v>
      </c>
      <c r="B1754">
        <v>144543</v>
      </c>
      <c r="C1754">
        <v>63</v>
      </c>
      <c r="D1754">
        <v>20091216</v>
      </c>
      <c r="E1754">
        <v>20150626</v>
      </c>
      <c r="F1754">
        <v>20150626</v>
      </c>
      <c r="H1754" s="10">
        <v>144543</v>
      </c>
      <c r="I1754" s="10">
        <v>63</v>
      </c>
      <c r="J1754" s="12">
        <v>40163</v>
      </c>
      <c r="K1754" s="12">
        <v>42181</v>
      </c>
      <c r="L1754" s="12">
        <v>42181</v>
      </c>
      <c r="R1754" s="42" t="str">
        <f>LOOKUP(A1754,'IBD - Individuals Basic'!$A$9:$A$3006,'IBD - Individuals Basic'!$B$9:$B$3006)</f>
        <v>Ms Paula Bujia</v>
      </c>
      <c r="S1754" s="42" t="str">
        <f ca="1">LOOKUP(B1754,'Firmmast - master file'!$A$9:$A1962,'Firmmast - master file'!$B$9:$B$217)</f>
        <v>Schroder Investment Management North America Limited</v>
      </c>
    </row>
    <row r="1755" spans="1:19">
      <c r="A1755" t="s">
        <v>5583</v>
      </c>
      <c r="B1755">
        <v>100013</v>
      </c>
      <c r="C1755">
        <v>45</v>
      </c>
      <c r="D1755">
        <v>20050420</v>
      </c>
      <c r="E1755">
        <v>20060712</v>
      </c>
      <c r="F1755">
        <v>20060714</v>
      </c>
      <c r="H1755" s="10">
        <v>100013</v>
      </c>
      <c r="I1755" s="10">
        <v>45</v>
      </c>
      <c r="J1755" s="12">
        <v>38462</v>
      </c>
      <c r="K1755" s="12">
        <v>38910</v>
      </c>
      <c r="L1755" s="12">
        <v>38912</v>
      </c>
      <c r="R1755" s="42" t="str">
        <f>LOOKUP(A1755,'IBD - Individuals Basic'!$A$9:$A$3006,'IBD - Individuals Basic'!$B$9:$B$3006)</f>
        <v>Mr Paul Coyle</v>
      </c>
      <c r="S1755" s="42" t="str">
        <f ca="1">LOOKUP(B1755,'Firmmast - master file'!$A$9:$A1963,'Firmmast - master file'!$B$9:$B$217)</f>
        <v>Skipton Financial Services Ltd</v>
      </c>
    </row>
    <row r="1756" spans="1:19">
      <c r="A1756" t="s">
        <v>5586</v>
      </c>
      <c r="B1756">
        <v>144543</v>
      </c>
      <c r="C1756">
        <v>44</v>
      </c>
      <c r="D1756">
        <v>20021204</v>
      </c>
      <c r="E1756">
        <v>20031201</v>
      </c>
      <c r="F1756">
        <v>20031205</v>
      </c>
      <c r="H1756" s="10">
        <v>144543</v>
      </c>
      <c r="I1756" s="10">
        <v>44</v>
      </c>
      <c r="J1756" s="12">
        <v>37594</v>
      </c>
      <c r="K1756" s="12">
        <v>37956</v>
      </c>
      <c r="L1756" s="12">
        <v>37960</v>
      </c>
      <c r="R1756" s="42" t="str">
        <f>LOOKUP(A1756,'IBD - Individuals Basic'!$A$9:$A$3006,'IBD - Individuals Basic'!$B$9:$B$3006)</f>
        <v>Mr Pablo De Castro</v>
      </c>
      <c r="S1756" s="42" t="str">
        <f ca="1">LOOKUP(B1756,'Firmmast - master file'!$A$9:$A1964,'Firmmast - master file'!$B$9:$B$217)</f>
        <v>Schroder Investment Management North America Limited</v>
      </c>
    </row>
    <row r="1757" spans="1:19">
      <c r="A1757" t="s">
        <v>5589</v>
      </c>
      <c r="B1757">
        <v>186209</v>
      </c>
      <c r="C1757">
        <v>23</v>
      </c>
      <c r="D1757">
        <v>20040708</v>
      </c>
      <c r="E1757">
        <v>20101118</v>
      </c>
      <c r="F1757">
        <v>20101118</v>
      </c>
      <c r="H1757" s="10">
        <v>186209</v>
      </c>
      <c r="I1757" s="10">
        <v>23</v>
      </c>
      <c r="J1757" s="12">
        <v>38176</v>
      </c>
      <c r="K1757" s="12">
        <v>40500</v>
      </c>
      <c r="L1757" s="12">
        <v>40500</v>
      </c>
      <c r="R1757" s="42" t="str">
        <f>LOOKUP(A1757,'IBD - Individuals Basic'!$A$9:$A$3006,'IBD - Individuals Basic'!$B$9:$B$3006)</f>
        <v>Mr Pedro de Esteban</v>
      </c>
      <c r="S1757" s="42" t="str">
        <f ca="1">LOOKUP(B1757,'Firmmast - master file'!$A$9:$A1965,'Firmmast - master file'!$B$9:$B$217)</f>
        <v>CECP Investment Advisors Limited</v>
      </c>
    </row>
    <row r="1758" spans="1:19">
      <c r="A1758" t="s">
        <v>5592</v>
      </c>
      <c r="B1758">
        <v>718852</v>
      </c>
      <c r="C1758">
        <v>22</v>
      </c>
      <c r="D1758">
        <v>20160523</v>
      </c>
      <c r="F1758">
        <v>20160523</v>
      </c>
      <c r="H1758" s="10">
        <v>718852</v>
      </c>
      <c r="I1758" s="10">
        <v>22</v>
      </c>
      <c r="J1758" s="12">
        <v>42513</v>
      </c>
      <c r="K1758" s="12" t="s">
        <v>734</v>
      </c>
      <c r="L1758" s="12">
        <v>42513</v>
      </c>
      <c r="R1758" s="42" t="str">
        <f>LOOKUP(A1758,'IBD - Individuals Basic'!$A$9:$A$3006,'IBD - Individuals Basic'!$B$9:$B$3006)</f>
        <v>Mr Paul Dalton</v>
      </c>
      <c r="S1758" s="42" t="str">
        <f ca="1">LOOKUP(B1758,'Firmmast - master file'!$A$9:$A1966,'Firmmast - master file'!$B$9:$B$217)</f>
        <v>Capital Bridging Finance Solutions Limited</v>
      </c>
    </row>
    <row r="1759" spans="1:19">
      <c r="A1759" t="s">
        <v>5592</v>
      </c>
      <c r="B1759">
        <v>718852</v>
      </c>
      <c r="C1759">
        <v>31</v>
      </c>
      <c r="D1759">
        <v>20160523</v>
      </c>
      <c r="F1759">
        <v>20160523</v>
      </c>
      <c r="H1759" s="10">
        <v>718852</v>
      </c>
      <c r="I1759" s="10">
        <v>31</v>
      </c>
      <c r="J1759" s="12">
        <v>42513</v>
      </c>
      <c r="K1759" s="12" t="s">
        <v>734</v>
      </c>
      <c r="L1759" s="12">
        <v>42513</v>
      </c>
      <c r="R1759" s="42" t="str">
        <f>LOOKUP(A1759,'IBD - Individuals Basic'!$A$9:$A$3006,'IBD - Individuals Basic'!$B$9:$B$3006)</f>
        <v>Mr Paul Dalton</v>
      </c>
      <c r="S1759" s="42" t="str">
        <f ca="1">LOOKUP(B1759,'Firmmast - master file'!$A$9:$A1967,'Firmmast - master file'!$B$9:$B$217)</f>
        <v>Capital Bridging Finance Solutions Limited</v>
      </c>
    </row>
    <row r="1760" spans="1:19">
      <c r="A1760" t="s">
        <v>5595</v>
      </c>
      <c r="B1760">
        <v>100013</v>
      </c>
      <c r="C1760">
        <v>63</v>
      </c>
      <c r="D1760">
        <v>20080110</v>
      </c>
      <c r="E1760">
        <v>20110401</v>
      </c>
      <c r="F1760">
        <v>20110401</v>
      </c>
      <c r="H1760" s="10">
        <v>100013</v>
      </c>
      <c r="I1760" s="10">
        <v>63</v>
      </c>
      <c r="J1760" s="12">
        <v>39457</v>
      </c>
      <c r="K1760" s="12">
        <v>40634</v>
      </c>
      <c r="L1760" s="12">
        <v>40634</v>
      </c>
      <c r="R1760" s="42" t="str">
        <f>LOOKUP(A1760,'IBD - Individuals Basic'!$A$9:$A$3006,'IBD - Individuals Basic'!$B$9:$B$3006)</f>
        <v>Mr Philip Gilfeather</v>
      </c>
      <c r="S1760" s="42" t="str">
        <f ca="1">LOOKUP(B1760,'Firmmast - master file'!$A$9:$A1968,'Firmmast - master file'!$B$9:$B$217)</f>
        <v>Skipton Financial Services Ltd</v>
      </c>
    </row>
    <row r="1761" spans="1:19">
      <c r="A1761" t="s">
        <v>5598</v>
      </c>
      <c r="B1761">
        <v>144543</v>
      </c>
      <c r="C1761">
        <v>22</v>
      </c>
      <c r="D1761">
        <v>20130301</v>
      </c>
      <c r="E1761">
        <v>20160815</v>
      </c>
      <c r="F1761">
        <v>20160815</v>
      </c>
      <c r="H1761" s="10">
        <v>144543</v>
      </c>
      <c r="I1761" s="10">
        <v>22</v>
      </c>
      <c r="J1761" s="12">
        <v>41334</v>
      </c>
      <c r="K1761" s="12">
        <v>42597</v>
      </c>
      <c r="L1761" s="12">
        <v>42597</v>
      </c>
      <c r="R1761" s="42" t="str">
        <f>LOOKUP(A1761,'IBD - Individuals Basic'!$A$9:$A$3006,'IBD - Individuals Basic'!$B$9:$B$3006)</f>
        <v>Mr Peter Harrison</v>
      </c>
      <c r="S1761" s="42" t="str">
        <f ca="1">LOOKUP(B1761,'Firmmast - master file'!$A$9:$A1969,'Firmmast - master file'!$B$9:$B$217)</f>
        <v>Schroder Investment Management North America Limited</v>
      </c>
    </row>
    <row r="1762" spans="1:19">
      <c r="A1762" t="s">
        <v>5598</v>
      </c>
      <c r="B1762">
        <v>144543</v>
      </c>
      <c r="C1762">
        <v>24</v>
      </c>
      <c r="D1762">
        <v>20130801</v>
      </c>
      <c r="E1762">
        <v>20160815</v>
      </c>
      <c r="F1762">
        <v>20161006</v>
      </c>
      <c r="H1762" s="10">
        <v>144543</v>
      </c>
      <c r="I1762" s="10">
        <v>24</v>
      </c>
      <c r="J1762" s="12">
        <v>41487</v>
      </c>
      <c r="K1762" s="12">
        <v>42597</v>
      </c>
      <c r="L1762" s="12">
        <v>42649</v>
      </c>
      <c r="R1762" s="42" t="str">
        <f>LOOKUP(A1762,'IBD - Individuals Basic'!$A$9:$A$3006,'IBD - Individuals Basic'!$B$9:$B$3006)</f>
        <v>Mr Peter Harrison</v>
      </c>
      <c r="S1762" s="42" t="str">
        <f ca="1">LOOKUP(B1762,'Firmmast - master file'!$A$9:$A1970,'Firmmast - master file'!$B$9:$B$217)</f>
        <v>Schroder Investment Management North America Limited</v>
      </c>
    </row>
    <row r="1763" spans="1:19">
      <c r="A1763" t="s">
        <v>5601</v>
      </c>
      <c r="B1763">
        <v>100013</v>
      </c>
      <c r="C1763">
        <v>45</v>
      </c>
      <c r="D1763">
        <v>20070103</v>
      </c>
      <c r="E1763">
        <v>20070521</v>
      </c>
      <c r="F1763">
        <v>20160726</v>
      </c>
      <c r="H1763" s="10">
        <v>100013</v>
      </c>
      <c r="I1763" s="10">
        <v>45</v>
      </c>
      <c r="J1763" s="12">
        <v>39085</v>
      </c>
      <c r="K1763" s="12">
        <v>39223</v>
      </c>
      <c r="L1763" s="12">
        <v>42577</v>
      </c>
      <c r="R1763" s="42" t="str">
        <f>LOOKUP(A1763,'IBD - Individuals Basic'!$A$9:$A$3006,'IBD - Individuals Basic'!$B$9:$B$3006)</f>
        <v>Mr Paul Andrew Howarth</v>
      </c>
      <c r="S1763" s="42" t="str">
        <f ca="1">LOOKUP(B1763,'Firmmast - master file'!$A$9:$A1971,'Firmmast - master file'!$B$9:$B$217)</f>
        <v>Skipton Financial Services Ltd</v>
      </c>
    </row>
    <row r="1764" spans="1:19">
      <c r="A1764" t="s">
        <v>5604</v>
      </c>
      <c r="B1764">
        <v>100013</v>
      </c>
      <c r="C1764">
        <v>45</v>
      </c>
      <c r="D1764">
        <v>20061213</v>
      </c>
      <c r="E1764">
        <v>20070316</v>
      </c>
      <c r="F1764">
        <v>20070327</v>
      </c>
      <c r="H1764" s="10">
        <v>100013</v>
      </c>
      <c r="I1764" s="10">
        <v>45</v>
      </c>
      <c r="J1764" s="12">
        <v>39064</v>
      </c>
      <c r="K1764" s="12">
        <v>39157</v>
      </c>
      <c r="L1764" s="12">
        <v>39168</v>
      </c>
      <c r="R1764" s="42" t="str">
        <f>LOOKUP(A1764,'IBD - Individuals Basic'!$A$9:$A$3006,'IBD - Individuals Basic'!$B$9:$B$3006)</f>
        <v>Mr Paul Kingdom</v>
      </c>
      <c r="S1764" s="42" t="str">
        <f ca="1">LOOKUP(B1764,'Firmmast - master file'!$A$9:$A1972,'Firmmast - master file'!$B$9:$B$217)</f>
        <v>Skipton Financial Services Ltd</v>
      </c>
    </row>
    <row r="1765" spans="1:19">
      <c r="A1765" t="s">
        <v>5607</v>
      </c>
      <c r="B1765">
        <v>144543</v>
      </c>
      <c r="C1765">
        <v>44</v>
      </c>
      <c r="D1765">
        <v>20020731</v>
      </c>
      <c r="E1765">
        <v>20031111</v>
      </c>
      <c r="F1765">
        <v>20031103</v>
      </c>
      <c r="H1765" s="10">
        <v>144543</v>
      </c>
      <c r="I1765" s="10">
        <v>44</v>
      </c>
      <c r="J1765" s="12">
        <v>37468</v>
      </c>
      <c r="K1765" s="12">
        <v>37936</v>
      </c>
      <c r="L1765" s="12">
        <v>37928</v>
      </c>
      <c r="R1765" s="42" t="str">
        <f>LOOKUP(A1765,'IBD - Individuals Basic'!$A$9:$A$3006,'IBD - Individuals Basic'!$B$9:$B$3006)</f>
        <v>Mr Philip Laubmann</v>
      </c>
      <c r="S1765" s="42" t="str">
        <f ca="1">LOOKUP(B1765,'Firmmast - master file'!$A$9:$A1973,'Firmmast - master file'!$B$9:$B$217)</f>
        <v>Schroder Investment Management North America Limited</v>
      </c>
    </row>
    <row r="1766" spans="1:19">
      <c r="A1766" t="s">
        <v>5607</v>
      </c>
      <c r="B1766">
        <v>144543</v>
      </c>
      <c r="C1766">
        <v>49</v>
      </c>
      <c r="D1766">
        <v>20020731</v>
      </c>
      <c r="E1766">
        <v>20031111</v>
      </c>
      <c r="F1766">
        <v>20031103</v>
      </c>
      <c r="H1766" s="10">
        <v>144543</v>
      </c>
      <c r="I1766" s="10">
        <v>49</v>
      </c>
      <c r="J1766" s="12">
        <v>37468</v>
      </c>
      <c r="K1766" s="12">
        <v>37936</v>
      </c>
      <c r="L1766" s="12">
        <v>37928</v>
      </c>
      <c r="R1766" s="42" t="str">
        <f>LOOKUP(A1766,'IBD - Individuals Basic'!$A$9:$A$3006,'IBD - Individuals Basic'!$B$9:$B$3006)</f>
        <v>Mr Philip Laubmann</v>
      </c>
      <c r="S1766" s="42" t="str">
        <f ca="1">LOOKUP(B1766,'Firmmast - master file'!$A$9:$A1974,'Firmmast - master file'!$B$9:$B$217)</f>
        <v>Schroder Investment Management North America Limited</v>
      </c>
    </row>
    <row r="1767" spans="1:19">
      <c r="A1767" t="s">
        <v>5610</v>
      </c>
      <c r="B1767">
        <v>100013</v>
      </c>
      <c r="C1767">
        <v>45</v>
      </c>
      <c r="D1767">
        <v>20061220</v>
      </c>
      <c r="E1767">
        <v>20071031</v>
      </c>
      <c r="F1767">
        <v>20071110</v>
      </c>
      <c r="H1767" s="10">
        <v>100013</v>
      </c>
      <c r="I1767" s="10">
        <v>45</v>
      </c>
      <c r="J1767" s="12">
        <v>39071</v>
      </c>
      <c r="K1767" s="12">
        <v>39386</v>
      </c>
      <c r="L1767" s="12">
        <v>39396</v>
      </c>
      <c r="R1767" s="42" t="str">
        <f>LOOKUP(A1767,'IBD - Individuals Basic'!$A$9:$A$3006,'IBD - Individuals Basic'!$B$9:$B$3006)</f>
        <v>Mrs Patricia Leighton</v>
      </c>
      <c r="S1767" s="42" t="str">
        <f ca="1">LOOKUP(B1767,'Firmmast - master file'!$A$9:$A1975,'Firmmast - master file'!$B$9:$B$217)</f>
        <v>Skipton Financial Services Ltd</v>
      </c>
    </row>
    <row r="1768" spans="1:19">
      <c r="A1768" t="s">
        <v>5610</v>
      </c>
      <c r="B1768">
        <v>100013</v>
      </c>
      <c r="C1768">
        <v>63</v>
      </c>
      <c r="D1768">
        <v>20071101</v>
      </c>
      <c r="E1768">
        <v>20130115</v>
      </c>
      <c r="F1768">
        <v>20130629</v>
      </c>
      <c r="H1768" s="10">
        <v>100013</v>
      </c>
      <c r="I1768" s="10">
        <v>63</v>
      </c>
      <c r="J1768" s="12">
        <v>39387</v>
      </c>
      <c r="K1768" s="12">
        <v>41289</v>
      </c>
      <c r="L1768" s="12">
        <v>41454</v>
      </c>
      <c r="R1768" s="42" t="str">
        <f>LOOKUP(A1768,'IBD - Individuals Basic'!$A$9:$A$3006,'IBD - Individuals Basic'!$B$9:$B$3006)</f>
        <v>Mrs Patricia Leighton</v>
      </c>
      <c r="S1768" s="42" t="str">
        <f ca="1">LOOKUP(B1768,'Firmmast - master file'!$A$9:$A1976,'Firmmast - master file'!$B$9:$B$217)</f>
        <v>Skipton Financial Services Ltd</v>
      </c>
    </row>
    <row r="1769" spans="1:19">
      <c r="A1769" t="s">
        <v>5613</v>
      </c>
      <c r="B1769">
        <v>709710</v>
      </c>
      <c r="C1769">
        <v>63</v>
      </c>
      <c r="D1769">
        <v>20160616</v>
      </c>
      <c r="F1769">
        <v>20160616</v>
      </c>
      <c r="H1769" s="10">
        <v>709710</v>
      </c>
      <c r="I1769" s="10">
        <v>63</v>
      </c>
      <c r="J1769" s="12">
        <v>42537</v>
      </c>
      <c r="K1769" s="12" t="s">
        <v>734</v>
      </c>
      <c r="L1769" s="12">
        <v>42537</v>
      </c>
      <c r="R1769" s="42" t="str">
        <f>LOOKUP(A1769,'IBD - Individuals Basic'!$A$9:$A$3006,'IBD - Individuals Basic'!$B$9:$B$3006)</f>
        <v>Mr Par Mellstrom</v>
      </c>
      <c r="S1769" s="42" t="str">
        <f ca="1">LOOKUP(B1769,'Firmmast - master file'!$A$9:$A1977,'Firmmast - master file'!$B$9:$B$217)</f>
        <v>Quay Partners Investments (UK) LLP</v>
      </c>
    </row>
    <row r="1770" spans="1:19">
      <c r="A1770" t="s">
        <v>5616</v>
      </c>
      <c r="B1770">
        <v>100013</v>
      </c>
      <c r="C1770">
        <v>45</v>
      </c>
      <c r="D1770">
        <v>20060703</v>
      </c>
      <c r="E1770">
        <v>20071031</v>
      </c>
      <c r="F1770">
        <v>20071110</v>
      </c>
      <c r="H1770" s="10">
        <v>100013</v>
      </c>
      <c r="I1770" s="10">
        <v>45</v>
      </c>
      <c r="J1770" s="12">
        <v>38901</v>
      </c>
      <c r="K1770" s="12">
        <v>39386</v>
      </c>
      <c r="L1770" s="12">
        <v>39396</v>
      </c>
      <c r="R1770" s="42" t="str">
        <f>LOOKUP(A1770,'IBD - Individuals Basic'!$A$9:$A$3006,'IBD - Individuals Basic'!$B$9:$B$3006)</f>
        <v>Mr Peter McNay</v>
      </c>
      <c r="S1770" s="42" t="str">
        <f ca="1">LOOKUP(B1770,'Firmmast - master file'!$A$9:$A1978,'Firmmast - master file'!$B$9:$B$217)</f>
        <v>Skipton Financial Services Ltd</v>
      </c>
    </row>
    <row r="1771" spans="1:19">
      <c r="A1771" t="s">
        <v>5616</v>
      </c>
      <c r="B1771">
        <v>100013</v>
      </c>
      <c r="C1771">
        <v>63</v>
      </c>
      <c r="D1771">
        <v>20071101</v>
      </c>
      <c r="E1771">
        <v>20080620</v>
      </c>
      <c r="F1771">
        <v>20080630</v>
      </c>
      <c r="H1771" s="10">
        <v>100013</v>
      </c>
      <c r="I1771" s="10">
        <v>63</v>
      </c>
      <c r="J1771" s="12">
        <v>39387</v>
      </c>
      <c r="K1771" s="12">
        <v>39619</v>
      </c>
      <c r="L1771" s="12">
        <v>39629</v>
      </c>
      <c r="R1771" s="42" t="str">
        <f>LOOKUP(A1771,'IBD - Individuals Basic'!$A$9:$A$3006,'IBD - Individuals Basic'!$B$9:$B$3006)</f>
        <v>Mr Peter McNay</v>
      </c>
      <c r="S1771" s="42" t="str">
        <f ca="1">LOOKUP(B1771,'Firmmast - master file'!$A$9:$A1979,'Firmmast - master file'!$B$9:$B$217)</f>
        <v>Skipton Financial Services Ltd</v>
      </c>
    </row>
    <row r="1772" spans="1:19">
      <c r="A1772" t="s">
        <v>5622</v>
      </c>
      <c r="B1772">
        <v>182902</v>
      </c>
      <c r="C1772">
        <v>44</v>
      </c>
      <c r="D1772">
        <v>20040827</v>
      </c>
      <c r="E1772">
        <v>20050105</v>
      </c>
      <c r="F1772">
        <v>20050105</v>
      </c>
      <c r="H1772" s="10">
        <v>182902</v>
      </c>
      <c r="I1772" s="10">
        <v>44</v>
      </c>
      <c r="J1772" s="12">
        <v>38226</v>
      </c>
      <c r="K1772" s="12">
        <v>38357</v>
      </c>
      <c r="L1772" s="12">
        <v>38357</v>
      </c>
      <c r="R1772" s="42" t="str">
        <f>LOOKUP(A1772,'IBD - Individuals Basic'!$A$9:$A$3006,'IBD - Individuals Basic'!$B$9:$B$3006)</f>
        <v>Mr Peter Derek Ransome-Jones</v>
      </c>
      <c r="S1772" s="42" t="str">
        <f ca="1">LOOKUP(B1772,'Firmmast - master file'!$A$9:$A1980,'Firmmast - master file'!$B$9:$B$217)</f>
        <v>John Ellis IFA</v>
      </c>
    </row>
    <row r="1773" spans="1:19">
      <c r="A1773" t="s">
        <v>5622</v>
      </c>
      <c r="B1773">
        <v>182902</v>
      </c>
      <c r="C1773">
        <v>54</v>
      </c>
      <c r="D1773">
        <v>20040827</v>
      </c>
      <c r="E1773">
        <v>20050105</v>
      </c>
      <c r="F1773">
        <v>20050105</v>
      </c>
      <c r="H1773" s="10">
        <v>182902</v>
      </c>
      <c r="I1773" s="10">
        <v>54</v>
      </c>
      <c r="J1773" s="12">
        <v>38226</v>
      </c>
      <c r="K1773" s="12">
        <v>38357</v>
      </c>
      <c r="L1773" s="12">
        <v>38357</v>
      </c>
      <c r="R1773" s="42" t="str">
        <f>LOOKUP(A1773,'IBD - Individuals Basic'!$A$9:$A$3006,'IBD - Individuals Basic'!$B$9:$B$3006)</f>
        <v>Mr Peter Derek Ransome-Jones</v>
      </c>
      <c r="S1773" s="42" t="str">
        <f ca="1">LOOKUP(B1773,'Firmmast - master file'!$A$9:$A1981,'Firmmast - master file'!$B$9:$B$217)</f>
        <v>John Ellis IFA</v>
      </c>
    </row>
    <row r="1774" spans="1:19">
      <c r="A1774" t="s">
        <v>5625</v>
      </c>
      <c r="B1774">
        <v>144543</v>
      </c>
      <c r="C1774">
        <v>63</v>
      </c>
      <c r="D1774">
        <v>20140712</v>
      </c>
      <c r="F1774">
        <v>20140712</v>
      </c>
      <c r="H1774" s="10">
        <v>144543</v>
      </c>
      <c r="I1774" s="10">
        <v>63</v>
      </c>
      <c r="J1774" s="12">
        <v>41832</v>
      </c>
      <c r="K1774" s="12" t="s">
        <v>734</v>
      </c>
      <c r="L1774" s="12">
        <v>41832</v>
      </c>
      <c r="R1774" s="42" t="str">
        <f>LOOKUP(A1774,'IBD - Individuals Basic'!$A$9:$A$3006,'IBD - Individuals Basic'!$B$9:$B$3006)</f>
        <v>Mr Pablo Riveroll</v>
      </c>
      <c r="S1774" s="42" t="str">
        <f ca="1">LOOKUP(B1774,'Firmmast - master file'!$A$9:$A1982,'Firmmast - master file'!$B$9:$B$217)</f>
        <v>Schroder Investment Management North America Limited</v>
      </c>
    </row>
    <row r="1775" spans="1:19">
      <c r="A1775" t="s">
        <v>5628</v>
      </c>
      <c r="B1775">
        <v>144543</v>
      </c>
      <c r="C1775">
        <v>63</v>
      </c>
      <c r="D1775">
        <v>20110822</v>
      </c>
      <c r="F1775">
        <v>20110822</v>
      </c>
      <c r="H1775" s="10">
        <v>144543</v>
      </c>
      <c r="I1775" s="10">
        <v>63</v>
      </c>
      <c r="J1775" s="12">
        <v>40777</v>
      </c>
      <c r="K1775" s="12" t="s">
        <v>734</v>
      </c>
      <c r="L1775" s="12">
        <v>40777</v>
      </c>
      <c r="R1775" s="42" t="str">
        <f>LOOKUP(A1775,'IBD - Individuals Basic'!$A$9:$A$3006,'IBD - Individuals Basic'!$B$9:$B$3006)</f>
        <v>Mr Paul Scutcher</v>
      </c>
      <c r="S1775" s="42" t="str">
        <f ca="1">LOOKUP(B1775,'Firmmast - master file'!$A$9:$A1983,'Firmmast - master file'!$B$9:$B$217)</f>
        <v>Schroder Investment Management North America Limited</v>
      </c>
    </row>
    <row r="1776" spans="1:19">
      <c r="A1776" t="s">
        <v>5631</v>
      </c>
      <c r="B1776">
        <v>312909</v>
      </c>
      <c r="C1776">
        <v>22</v>
      </c>
      <c r="D1776">
        <v>20041031</v>
      </c>
      <c r="E1776">
        <v>20061211</v>
      </c>
      <c r="F1776">
        <v>20070522</v>
      </c>
      <c r="H1776" s="10">
        <v>312909</v>
      </c>
      <c r="I1776" s="10">
        <v>22</v>
      </c>
      <c r="J1776" s="12">
        <v>38291</v>
      </c>
      <c r="K1776" s="12">
        <v>39062</v>
      </c>
      <c r="L1776" s="12">
        <v>39224</v>
      </c>
      <c r="R1776" s="42" t="str">
        <f>LOOKUP(A1776,'IBD - Individuals Basic'!$A$9:$A$3006,'IBD - Individuals Basic'!$B$9:$B$3006)</f>
        <v>Mr Pieter Van Rooyen</v>
      </c>
      <c r="S1776" s="42" t="str">
        <f ca="1">LOOKUP(B1776,'Firmmast - master file'!$A$9:$A1984,'Firmmast - master file'!$B$9:$B$217)</f>
        <v>Perception Finance Limited</v>
      </c>
    </row>
    <row r="1777" spans="1:19">
      <c r="A1777" t="s">
        <v>5634</v>
      </c>
      <c r="B1777">
        <v>671957</v>
      </c>
      <c r="C1777">
        <v>29</v>
      </c>
      <c r="D1777">
        <v>20150227</v>
      </c>
      <c r="F1777">
        <v>20150227</v>
      </c>
      <c r="H1777" s="10">
        <v>671957</v>
      </c>
      <c r="I1777" s="10">
        <v>29</v>
      </c>
      <c r="J1777" s="12">
        <v>42062</v>
      </c>
      <c r="K1777" s="12" t="s">
        <v>734</v>
      </c>
      <c r="L1777" s="12">
        <v>42062</v>
      </c>
      <c r="R1777" s="42" t="str">
        <f>LOOKUP(A1777,'IBD - Individuals Basic'!$A$9:$A$3006,'IBD - Individuals Basic'!$B$9:$B$3006)</f>
        <v>Mr Paul Williamson</v>
      </c>
      <c r="S1777" s="42" t="str">
        <f ca="1">LOOKUP(B1777,'Firmmast - master file'!$A$9:$A1985,'Firmmast - master file'!$B$9:$B$217)</f>
        <v>Paul Williamson Cars Limited</v>
      </c>
    </row>
    <row r="1778" spans="1:19">
      <c r="A1778" t="s">
        <v>5637</v>
      </c>
      <c r="B1778">
        <v>756138</v>
      </c>
      <c r="C1778">
        <v>22</v>
      </c>
      <c r="D1778">
        <v>20161114</v>
      </c>
      <c r="F1778">
        <v>20161114</v>
      </c>
      <c r="H1778" s="10">
        <v>756138</v>
      </c>
      <c r="I1778" s="10">
        <v>22</v>
      </c>
      <c r="J1778" s="12">
        <v>42688</v>
      </c>
      <c r="K1778" s="12" t="s">
        <v>734</v>
      </c>
      <c r="L1778" s="12">
        <v>42688</v>
      </c>
      <c r="R1778" s="42" t="str">
        <f>LOOKUP(A1778,'IBD - Individuals Basic'!$A$9:$A$3006,'IBD - Individuals Basic'!$B$9:$B$3006)</f>
        <v>Mrs Patricia Woods</v>
      </c>
      <c r="S1778" s="42" t="str">
        <f ca="1">LOOKUP(B1778,'Firmmast - master file'!$A$9:$A1986,'Firmmast - master file'!$B$9:$B$217)</f>
        <v>G. Woods Bathrooms Limited</v>
      </c>
    </row>
    <row r="1779" spans="1:19">
      <c r="A1779" t="s">
        <v>5640</v>
      </c>
      <c r="B1779">
        <v>100013</v>
      </c>
      <c r="C1779">
        <v>44</v>
      </c>
      <c r="D1779">
        <v>20030430</v>
      </c>
      <c r="E1779">
        <v>20041015</v>
      </c>
      <c r="F1779">
        <v>20041015</v>
      </c>
      <c r="H1779" s="10">
        <v>100013</v>
      </c>
      <c r="I1779" s="10">
        <v>44</v>
      </c>
      <c r="J1779" s="12">
        <v>37741</v>
      </c>
      <c r="K1779" s="12">
        <v>38275</v>
      </c>
      <c r="L1779" s="12">
        <v>38275</v>
      </c>
      <c r="R1779" s="42" t="str">
        <f>LOOKUP(A1779,'IBD - Individuals Basic'!$A$9:$A$3006,'IBD - Individuals Basic'!$B$9:$B$3006)</f>
        <v>Mr Panicos  Kyriacou</v>
      </c>
      <c r="S1779" s="42" t="str">
        <f ca="1">LOOKUP(B1779,'Firmmast - master file'!$A$9:$A1987,'Firmmast - master file'!$B$9:$B$217)</f>
        <v>Skipton Financial Services Ltd</v>
      </c>
    </row>
    <row r="1780" spans="1:19">
      <c r="A1780" t="s">
        <v>5643</v>
      </c>
      <c r="B1780">
        <v>100013</v>
      </c>
      <c r="C1780">
        <v>63</v>
      </c>
      <c r="D1780">
        <v>20131219</v>
      </c>
      <c r="E1780">
        <v>20161027</v>
      </c>
      <c r="F1780">
        <v>20170314</v>
      </c>
      <c r="H1780" s="10">
        <v>100013</v>
      </c>
      <c r="I1780" s="10">
        <v>63</v>
      </c>
      <c r="J1780" s="12">
        <v>41627</v>
      </c>
      <c r="K1780" s="12">
        <v>42670</v>
      </c>
      <c r="L1780" s="12">
        <v>42808</v>
      </c>
      <c r="R1780" s="42" t="str">
        <f>LOOKUP(A1780,'IBD - Individuals Basic'!$A$9:$A$3006,'IBD - Individuals Basic'!$B$9:$B$3006)</f>
        <v>Mr Ross Anthony Bennett</v>
      </c>
      <c r="S1780" s="42" t="str">
        <f ca="1">LOOKUP(B1780,'Firmmast - master file'!$A$9:$A1988,'Firmmast - master file'!$B$9:$B$217)</f>
        <v>Skipton Financial Services Ltd</v>
      </c>
    </row>
    <row r="1781" spans="1:19">
      <c r="A1781" t="s">
        <v>5646</v>
      </c>
      <c r="B1781">
        <v>144543</v>
      </c>
      <c r="C1781">
        <v>49</v>
      </c>
      <c r="D1781">
        <v>20011201</v>
      </c>
      <c r="E1781">
        <v>20020731</v>
      </c>
      <c r="F1781">
        <v>20030408</v>
      </c>
      <c r="H1781" s="10">
        <v>144543</v>
      </c>
      <c r="I1781" s="10">
        <v>49</v>
      </c>
      <c r="J1781" s="12">
        <v>37226</v>
      </c>
      <c r="K1781" s="12">
        <v>37468</v>
      </c>
      <c r="L1781" s="12">
        <v>37719</v>
      </c>
      <c r="R1781" s="42" t="str">
        <f>LOOKUP(A1781,'IBD - Individuals Basic'!$A$9:$A$3006,'IBD - Individuals Basic'!$B$9:$B$3006)</f>
        <v>Mr Richard Alexander Jennings</v>
      </c>
      <c r="S1781" s="42" t="str">
        <f ca="1">LOOKUP(B1781,'Firmmast - master file'!$A$9:$A1989,'Firmmast - master file'!$B$9:$B$217)</f>
        <v>Schroder Investment Management North America Limited</v>
      </c>
    </row>
    <row r="1782" spans="1:19">
      <c r="A1782" t="s">
        <v>5649</v>
      </c>
      <c r="B1782">
        <v>144543</v>
      </c>
      <c r="C1782">
        <v>49</v>
      </c>
      <c r="D1782">
        <v>20041119</v>
      </c>
      <c r="E1782">
        <v>20071031</v>
      </c>
      <c r="F1782">
        <v>20071110</v>
      </c>
      <c r="H1782" s="10">
        <v>144543</v>
      </c>
      <c r="I1782" s="10">
        <v>49</v>
      </c>
      <c r="J1782" s="12">
        <v>38310</v>
      </c>
      <c r="K1782" s="12">
        <v>39386</v>
      </c>
      <c r="L1782" s="12">
        <v>39396</v>
      </c>
      <c r="R1782" s="42" t="str">
        <f>LOOKUP(A1782,'IBD - Individuals Basic'!$A$9:$A$3006,'IBD - Individuals Basic'!$B$9:$B$3006)</f>
        <v>Mr Richard Anthony Mountford</v>
      </c>
      <c r="S1782" s="42" t="str">
        <f ca="1">LOOKUP(B1782,'Firmmast - master file'!$A$9:$A1990,'Firmmast - master file'!$B$9:$B$217)</f>
        <v>Schroder Investment Management North America Limited</v>
      </c>
    </row>
    <row r="1783" spans="1:19">
      <c r="A1783" t="s">
        <v>5649</v>
      </c>
      <c r="B1783">
        <v>144543</v>
      </c>
      <c r="C1783">
        <v>63</v>
      </c>
      <c r="D1783">
        <v>20071101</v>
      </c>
      <c r="E1783">
        <v>20130327</v>
      </c>
      <c r="F1783">
        <v>20130404</v>
      </c>
      <c r="H1783" s="10">
        <v>144543</v>
      </c>
      <c r="I1783" s="10">
        <v>63</v>
      </c>
      <c r="J1783" s="12">
        <v>39387</v>
      </c>
      <c r="K1783" s="12">
        <v>41360</v>
      </c>
      <c r="L1783" s="12">
        <v>41368</v>
      </c>
      <c r="R1783" s="42" t="str">
        <f>LOOKUP(A1783,'IBD - Individuals Basic'!$A$9:$A$3006,'IBD - Individuals Basic'!$B$9:$B$3006)</f>
        <v>Mr Richard Anthony Mountford</v>
      </c>
      <c r="S1783" s="42" t="str">
        <f ca="1">LOOKUP(B1783,'Firmmast - master file'!$A$9:$A1991,'Firmmast - master file'!$B$9:$B$217)</f>
        <v>Schroder Investment Management North America Limited</v>
      </c>
    </row>
    <row r="1784" spans="1:19">
      <c r="A1784" t="s">
        <v>5652</v>
      </c>
      <c r="B1784">
        <v>554639</v>
      </c>
      <c r="C1784">
        <v>63</v>
      </c>
      <c r="D1784">
        <v>20120530</v>
      </c>
      <c r="F1784">
        <v>20120530</v>
      </c>
      <c r="H1784" s="10">
        <v>554639</v>
      </c>
      <c r="I1784" s="10">
        <v>63</v>
      </c>
      <c r="J1784" s="12">
        <v>41059</v>
      </c>
      <c r="K1784" s="12" t="s">
        <v>734</v>
      </c>
      <c r="L1784" s="12">
        <v>41059</v>
      </c>
      <c r="R1784" s="42" t="str">
        <f>LOOKUP(A1784,'IBD - Individuals Basic'!$A$9:$A$3006,'IBD - Individuals Basic'!$B$9:$B$3006)</f>
        <v>Mr Robert Anthony Charles MacLean</v>
      </c>
      <c r="S1784" s="42" t="str">
        <f ca="1">LOOKUP(B1784,'Firmmast - master file'!$A$9:$A1992,'Firmmast - master file'!$B$9:$B$217)</f>
        <v>Francisco Partners Operations LLP</v>
      </c>
    </row>
    <row r="1785" spans="1:19">
      <c r="A1785" t="s">
        <v>5655</v>
      </c>
      <c r="B1785">
        <v>100013</v>
      </c>
      <c r="C1785">
        <v>44</v>
      </c>
      <c r="D1785">
        <v>20011201</v>
      </c>
      <c r="E1785">
        <v>20040801</v>
      </c>
      <c r="F1785">
        <v>20040803</v>
      </c>
      <c r="H1785" s="10">
        <v>100013</v>
      </c>
      <c r="I1785" s="10">
        <v>44</v>
      </c>
      <c r="J1785" s="12">
        <v>37226</v>
      </c>
      <c r="K1785" s="12">
        <v>38200</v>
      </c>
      <c r="L1785" s="12">
        <v>38202</v>
      </c>
      <c r="R1785" s="42" t="str">
        <f>LOOKUP(A1785,'IBD - Individuals Basic'!$A$9:$A$3006,'IBD - Individuals Basic'!$B$9:$B$3006)</f>
        <v>Mr Richard Andrew Parkin</v>
      </c>
      <c r="S1785" s="42" t="str">
        <f ca="1">LOOKUP(B1785,'Firmmast - master file'!$A$9:$A1993,'Firmmast - master file'!$B$9:$B$217)</f>
        <v>Skipton Financial Services Ltd</v>
      </c>
    </row>
    <row r="1786" spans="1:19">
      <c r="A1786" t="s">
        <v>5658</v>
      </c>
      <c r="B1786">
        <v>144543</v>
      </c>
      <c r="C1786">
        <v>63</v>
      </c>
      <c r="D1786">
        <v>20080121</v>
      </c>
      <c r="F1786">
        <v>20080121</v>
      </c>
      <c r="H1786" s="10">
        <v>144543</v>
      </c>
      <c r="I1786" s="10">
        <v>63</v>
      </c>
      <c r="J1786" s="12">
        <v>39468</v>
      </c>
      <c r="K1786" s="12" t="s">
        <v>734</v>
      </c>
      <c r="L1786" s="12">
        <v>39468</v>
      </c>
      <c r="R1786" s="42" t="str">
        <f>LOOKUP(A1786,'IBD - Individuals Basic'!$A$9:$A$3006,'IBD - Individuals Basic'!$B$9:$B$3006)</f>
        <v>Mr Ross Adam Pritchard</v>
      </c>
      <c r="S1786" s="42" t="str">
        <f ca="1">LOOKUP(B1786,'Firmmast - master file'!$A$9:$A1994,'Firmmast - master file'!$B$9:$B$217)</f>
        <v>Schroder Investment Management North America Limited</v>
      </c>
    </row>
    <row r="1787" spans="1:19">
      <c r="A1787" t="s">
        <v>5661</v>
      </c>
      <c r="B1787">
        <v>100013</v>
      </c>
      <c r="C1787">
        <v>45</v>
      </c>
      <c r="D1787">
        <v>20020624</v>
      </c>
      <c r="E1787">
        <v>20031024</v>
      </c>
      <c r="F1787">
        <v>20031105</v>
      </c>
      <c r="H1787" s="10">
        <v>100013</v>
      </c>
      <c r="I1787" s="10">
        <v>45</v>
      </c>
      <c r="J1787" s="12">
        <v>37431</v>
      </c>
      <c r="K1787" s="12">
        <v>37918</v>
      </c>
      <c r="L1787" s="12">
        <v>37930</v>
      </c>
      <c r="R1787" s="42" t="str">
        <f>LOOKUP(A1787,'IBD - Individuals Basic'!$A$9:$A$3006,'IBD - Individuals Basic'!$B$9:$B$3006)</f>
        <v>Miss Rosemary Ann Ringrose</v>
      </c>
      <c r="S1787" s="42" t="str">
        <f ca="1">LOOKUP(B1787,'Firmmast - master file'!$A$9:$A1995,'Firmmast - master file'!$B$9:$B$217)</f>
        <v>Skipton Financial Services Ltd</v>
      </c>
    </row>
    <row r="1788" spans="1:19">
      <c r="A1788" t="s">
        <v>5664</v>
      </c>
      <c r="B1788">
        <v>144543</v>
      </c>
      <c r="C1788">
        <v>63</v>
      </c>
      <c r="D1788">
        <v>20141119</v>
      </c>
      <c r="F1788">
        <v>20141119</v>
      </c>
      <c r="H1788" s="10">
        <v>144543</v>
      </c>
      <c r="I1788" s="10">
        <v>63</v>
      </c>
      <c r="J1788" s="12">
        <v>41962</v>
      </c>
      <c r="K1788" s="12" t="s">
        <v>734</v>
      </c>
      <c r="L1788" s="12">
        <v>41962</v>
      </c>
      <c r="R1788" s="42" t="str">
        <f>LOOKUP(A1788,'IBD - Individuals Basic'!$A$9:$A$3006,'IBD - Individuals Basic'!$B$9:$B$3006)</f>
        <v>Mr Rollo Alexander Roscow</v>
      </c>
      <c r="S1788" s="42" t="str">
        <f ca="1">LOOKUP(B1788,'Firmmast - master file'!$A$9:$A1996,'Firmmast - master file'!$B$9:$B$217)</f>
        <v>Schroder Investment Management North America Limited</v>
      </c>
    </row>
    <row r="1789" spans="1:19">
      <c r="A1789" t="s">
        <v>5667</v>
      </c>
      <c r="B1789">
        <v>144543</v>
      </c>
      <c r="C1789">
        <v>63</v>
      </c>
      <c r="D1789">
        <v>20110222</v>
      </c>
      <c r="E1789">
        <v>20170410</v>
      </c>
      <c r="F1789">
        <v>20170411</v>
      </c>
      <c r="H1789" s="10">
        <v>144543</v>
      </c>
      <c r="I1789" s="10">
        <v>63</v>
      </c>
      <c r="J1789" s="12">
        <v>40596</v>
      </c>
      <c r="K1789" s="12">
        <v>42835</v>
      </c>
      <c r="L1789" s="12">
        <v>42836</v>
      </c>
      <c r="R1789" s="42" t="str">
        <f>LOOKUP(A1789,'IBD - Individuals Basic'!$A$9:$A$3006,'IBD - Individuals Basic'!$B$9:$B$3006)</f>
        <v>Mr Robert Bernard  Smith</v>
      </c>
      <c r="S1789" s="42" t="str">
        <f ca="1">LOOKUP(B1789,'Firmmast - master file'!$A$9:$A1997,'Firmmast - master file'!$B$9:$B$217)</f>
        <v>Schroder Investment Management North America Limited</v>
      </c>
    </row>
    <row r="1790" spans="1:19">
      <c r="A1790" t="s">
        <v>5673</v>
      </c>
      <c r="B1790">
        <v>602443</v>
      </c>
      <c r="C1790">
        <v>52</v>
      </c>
      <c r="D1790">
        <v>20141222</v>
      </c>
      <c r="F1790">
        <v>20141222</v>
      </c>
      <c r="H1790" s="10">
        <v>602443</v>
      </c>
      <c r="I1790" s="10">
        <v>52</v>
      </c>
      <c r="J1790" s="12">
        <v>41995</v>
      </c>
      <c r="K1790" s="12" t="s">
        <v>734</v>
      </c>
      <c r="L1790" s="12">
        <v>41995</v>
      </c>
      <c r="R1790" s="42" t="str">
        <f>LOOKUP(A1790,'IBD - Individuals Basic'!$A$9:$A$3006,'IBD - Individuals Basic'!$B$9:$B$3006)</f>
        <v>Mr Richard Charles Lawson</v>
      </c>
      <c r="S1790" s="42" t="str">
        <f ca="1">LOOKUP(B1790,'Firmmast - master file'!$A$9:$A1998,'Firmmast - master file'!$B$9:$B$217)</f>
        <v>Alternative Propositions Limited</v>
      </c>
    </row>
    <row r="1791" spans="1:19">
      <c r="A1791" t="s">
        <v>5676</v>
      </c>
      <c r="B1791">
        <v>100013</v>
      </c>
      <c r="C1791">
        <v>63</v>
      </c>
      <c r="D1791">
        <v>20111117</v>
      </c>
      <c r="E1791">
        <v>20161027</v>
      </c>
      <c r="F1791">
        <v>20161111</v>
      </c>
      <c r="H1791" s="10">
        <v>100013</v>
      </c>
      <c r="I1791" s="10">
        <v>63</v>
      </c>
      <c r="J1791" s="12">
        <v>40864</v>
      </c>
      <c r="K1791" s="12">
        <v>42670</v>
      </c>
      <c r="L1791" s="12">
        <v>42685</v>
      </c>
      <c r="R1791" s="42" t="str">
        <f>LOOKUP(A1791,'IBD - Individuals Basic'!$A$9:$A$3006,'IBD - Individuals Basic'!$B$9:$B$3006)</f>
        <v>Mr Richard Colin Morris</v>
      </c>
      <c r="S1791" s="42" t="str">
        <f ca="1">LOOKUP(B1791,'Firmmast - master file'!$A$9:$A1999,'Firmmast - master file'!$B$9:$B$217)</f>
        <v>Skipton Financial Services Ltd</v>
      </c>
    </row>
    <row r="1792" spans="1:19">
      <c r="A1792" t="s">
        <v>5679</v>
      </c>
      <c r="B1792">
        <v>144543</v>
      </c>
      <c r="C1792">
        <v>44</v>
      </c>
      <c r="D1792">
        <v>20011201</v>
      </c>
      <c r="E1792">
        <v>20020731</v>
      </c>
      <c r="F1792">
        <v>20091229</v>
      </c>
      <c r="H1792" s="10">
        <v>144543</v>
      </c>
      <c r="I1792" s="10">
        <v>44</v>
      </c>
      <c r="J1792" s="12">
        <v>37226</v>
      </c>
      <c r="K1792" s="12">
        <v>37468</v>
      </c>
      <c r="L1792" s="12">
        <v>40176</v>
      </c>
      <c r="R1792" s="42" t="str">
        <f>LOOKUP(A1792,'IBD - Individuals Basic'!$A$9:$A$3006,'IBD - Individuals Basic'!$B$9:$B$3006)</f>
        <v>Mr Robert Charles Michele</v>
      </c>
      <c r="S1792" s="42" t="str">
        <f ca="1">LOOKUP(B1792,'Firmmast - master file'!$A$9:$A2000,'Firmmast - master file'!$B$9:$B$217)</f>
        <v>Schroder Investment Management North America Limited</v>
      </c>
    </row>
    <row r="1793" spans="1:19">
      <c r="A1793" t="s">
        <v>5679</v>
      </c>
      <c r="B1793">
        <v>144543</v>
      </c>
      <c r="C1793">
        <v>49</v>
      </c>
      <c r="D1793">
        <v>20011201</v>
      </c>
      <c r="E1793">
        <v>20071031</v>
      </c>
      <c r="F1793">
        <v>20091229</v>
      </c>
      <c r="H1793" s="10">
        <v>144543</v>
      </c>
      <c r="I1793" s="10">
        <v>49</v>
      </c>
      <c r="J1793" s="12">
        <v>37226</v>
      </c>
      <c r="K1793" s="12">
        <v>39386</v>
      </c>
      <c r="L1793" s="12">
        <v>40176</v>
      </c>
      <c r="R1793" s="42" t="str">
        <f>LOOKUP(A1793,'IBD - Individuals Basic'!$A$9:$A$3006,'IBD - Individuals Basic'!$B$9:$B$3006)</f>
        <v>Mr Robert Charles Michele</v>
      </c>
      <c r="S1793" s="42" t="str">
        <f ca="1">LOOKUP(B1793,'Firmmast - master file'!$A$9:$A2001,'Firmmast - master file'!$B$9:$B$217)</f>
        <v>Schroder Investment Management North America Limited</v>
      </c>
    </row>
    <row r="1794" spans="1:19">
      <c r="A1794" t="s">
        <v>5679</v>
      </c>
      <c r="B1794">
        <v>144543</v>
      </c>
      <c r="C1794">
        <v>63</v>
      </c>
      <c r="D1794">
        <v>20071101</v>
      </c>
      <c r="E1794">
        <v>20080903</v>
      </c>
      <c r="F1794">
        <v>20091229</v>
      </c>
      <c r="H1794" s="10">
        <v>144543</v>
      </c>
      <c r="I1794" s="10">
        <v>63</v>
      </c>
      <c r="J1794" s="12">
        <v>39387</v>
      </c>
      <c r="K1794" s="12">
        <v>39694</v>
      </c>
      <c r="L1794" s="12">
        <v>40176</v>
      </c>
      <c r="R1794" s="42" t="str">
        <f>LOOKUP(A1794,'IBD - Individuals Basic'!$A$9:$A$3006,'IBD - Individuals Basic'!$B$9:$B$3006)</f>
        <v>Mr Robert Charles Michele</v>
      </c>
      <c r="S1794" s="42" t="str">
        <f ca="1">LOOKUP(B1794,'Firmmast - master file'!$A$9:$A2002,'Firmmast - master file'!$B$9:$B$217)</f>
        <v>Schroder Investment Management North America Limited</v>
      </c>
    </row>
    <row r="1795" spans="1:19">
      <c r="A1795" t="s">
        <v>5682</v>
      </c>
      <c r="B1795">
        <v>144543</v>
      </c>
      <c r="C1795">
        <v>49</v>
      </c>
      <c r="D1795">
        <v>20060406</v>
      </c>
      <c r="E1795">
        <v>20071031</v>
      </c>
      <c r="F1795">
        <v>20071110</v>
      </c>
      <c r="H1795" s="10">
        <v>144543</v>
      </c>
      <c r="I1795" s="10">
        <v>49</v>
      </c>
      <c r="J1795" s="12">
        <v>38813</v>
      </c>
      <c r="K1795" s="12">
        <v>39386</v>
      </c>
      <c r="L1795" s="12">
        <v>39396</v>
      </c>
      <c r="R1795" s="42" t="str">
        <f>LOOKUP(A1795,'IBD - Individuals Basic'!$A$9:$A$3006,'IBD - Individuals Basic'!$B$9:$B$3006)</f>
        <v>Mr Rupert Charles William Rucker</v>
      </c>
      <c r="S1795" s="42" t="str">
        <f ca="1">LOOKUP(B1795,'Firmmast - master file'!$A$9:$A2003,'Firmmast - master file'!$B$9:$B$217)</f>
        <v>Schroder Investment Management North America Limited</v>
      </c>
    </row>
    <row r="1796" spans="1:19">
      <c r="A1796" t="s">
        <v>5682</v>
      </c>
      <c r="B1796">
        <v>144543</v>
      </c>
      <c r="C1796">
        <v>63</v>
      </c>
      <c r="D1796">
        <v>20071101</v>
      </c>
      <c r="F1796">
        <v>20071110</v>
      </c>
      <c r="H1796" s="10">
        <v>144543</v>
      </c>
      <c r="I1796" s="10">
        <v>63</v>
      </c>
      <c r="J1796" s="12">
        <v>39387</v>
      </c>
      <c r="K1796" s="12" t="s">
        <v>734</v>
      </c>
      <c r="L1796" s="12">
        <v>39396</v>
      </c>
      <c r="R1796" s="42" t="str">
        <f>LOOKUP(A1796,'IBD - Individuals Basic'!$A$9:$A$3006,'IBD - Individuals Basic'!$B$9:$B$3006)</f>
        <v>Mr Rupert Charles William Rucker</v>
      </c>
      <c r="S1796" s="42" t="str">
        <f ca="1">LOOKUP(B1796,'Firmmast - master file'!$A$9:$A2004,'Firmmast - master file'!$B$9:$B$217)</f>
        <v>Schroder Investment Management North America Limited</v>
      </c>
    </row>
    <row r="1797" spans="1:19">
      <c r="A1797" t="s">
        <v>5685</v>
      </c>
      <c r="B1797">
        <v>144543</v>
      </c>
      <c r="C1797">
        <v>22</v>
      </c>
      <c r="D1797">
        <v>20011201</v>
      </c>
      <c r="E1797">
        <v>20080812</v>
      </c>
      <c r="F1797">
        <v>20080808</v>
      </c>
      <c r="H1797" s="10">
        <v>144543</v>
      </c>
      <c r="I1797" s="10">
        <v>22</v>
      </c>
      <c r="J1797" s="12">
        <v>37226</v>
      </c>
      <c r="K1797" s="12">
        <v>39672</v>
      </c>
      <c r="L1797" s="12">
        <v>39668</v>
      </c>
      <c r="R1797" s="42" t="str">
        <f>LOOKUP(A1797,'IBD - Individuals Basic'!$A$9:$A$3006,'IBD - Individuals Basic'!$B$9:$B$3006)</f>
        <v>Mr Roger Duncan Goodchild</v>
      </c>
      <c r="S1797" s="42" t="str">
        <f ca="1">LOOKUP(B1797,'Firmmast - master file'!$A$9:$A2005,'Firmmast - master file'!$B$9:$B$217)</f>
        <v>Schroder Investment Management North America Limited</v>
      </c>
    </row>
    <row r="1798" spans="1:19">
      <c r="A1798" t="s">
        <v>5685</v>
      </c>
      <c r="B1798">
        <v>144543</v>
      </c>
      <c r="C1798">
        <v>33</v>
      </c>
      <c r="D1798">
        <v>20011201</v>
      </c>
      <c r="E1798">
        <v>20071031</v>
      </c>
      <c r="F1798">
        <v>20071110</v>
      </c>
      <c r="H1798" s="10">
        <v>144543</v>
      </c>
      <c r="I1798" s="10">
        <v>33</v>
      </c>
      <c r="J1798" s="12">
        <v>37226</v>
      </c>
      <c r="K1798" s="12">
        <v>39386</v>
      </c>
      <c r="L1798" s="12">
        <v>39396</v>
      </c>
      <c r="R1798" s="42" t="str">
        <f>LOOKUP(A1798,'IBD - Individuals Basic'!$A$9:$A$3006,'IBD - Individuals Basic'!$B$9:$B$3006)</f>
        <v>Mr Roger Duncan Goodchild</v>
      </c>
      <c r="S1798" s="42" t="str">
        <f ca="1">LOOKUP(B1798,'Firmmast - master file'!$A$9:$A2006,'Firmmast - master file'!$B$9:$B$217)</f>
        <v>Schroder Investment Management North America Limited</v>
      </c>
    </row>
    <row r="1799" spans="1:19">
      <c r="A1799" t="s">
        <v>5685</v>
      </c>
      <c r="B1799">
        <v>144543</v>
      </c>
      <c r="C1799">
        <v>61</v>
      </c>
      <c r="D1799">
        <v>20071101</v>
      </c>
      <c r="E1799">
        <v>20080812</v>
      </c>
      <c r="F1799">
        <v>20080808</v>
      </c>
      <c r="H1799" s="10">
        <v>144543</v>
      </c>
      <c r="I1799" s="10">
        <v>61</v>
      </c>
      <c r="J1799" s="12">
        <v>39387</v>
      </c>
      <c r="K1799" s="12">
        <v>39672</v>
      </c>
      <c r="L1799" s="12">
        <v>39668</v>
      </c>
      <c r="R1799" s="42" t="str">
        <f>LOOKUP(A1799,'IBD - Individuals Basic'!$A$9:$A$3006,'IBD - Individuals Basic'!$B$9:$B$3006)</f>
        <v>Mr Roger Duncan Goodchild</v>
      </c>
      <c r="S1799" s="42" t="str">
        <f ca="1">LOOKUP(B1799,'Firmmast - master file'!$A$9:$A2007,'Firmmast - master file'!$B$9:$B$217)</f>
        <v>Schroder Investment Management North America Limited</v>
      </c>
    </row>
    <row r="1800" spans="1:19">
      <c r="A1800" t="s">
        <v>5688</v>
      </c>
      <c r="B1800">
        <v>100013</v>
      </c>
      <c r="C1800">
        <v>45</v>
      </c>
      <c r="D1800">
        <v>20061228</v>
      </c>
      <c r="E1800">
        <v>20070525</v>
      </c>
      <c r="F1800">
        <v>20070817</v>
      </c>
      <c r="H1800" s="10">
        <v>100013</v>
      </c>
      <c r="I1800" s="10">
        <v>45</v>
      </c>
      <c r="J1800" s="12">
        <v>39079</v>
      </c>
      <c r="K1800" s="12">
        <v>39227</v>
      </c>
      <c r="L1800" s="12">
        <v>39311</v>
      </c>
      <c r="R1800" s="42" t="str">
        <f>LOOKUP(A1800,'IBD - Individuals Basic'!$A$9:$A$3006,'IBD - Individuals Basic'!$B$9:$B$3006)</f>
        <v>Mr Ross David Galleymore</v>
      </c>
      <c r="S1800" s="42" t="str">
        <f ca="1">LOOKUP(B1800,'Firmmast - master file'!$A$9:$A2008,'Firmmast - master file'!$B$9:$B$217)</f>
        <v>Skipton Financial Services Ltd</v>
      </c>
    </row>
    <row r="1801" spans="1:19">
      <c r="A1801" t="s">
        <v>5694</v>
      </c>
      <c r="B1801">
        <v>144543</v>
      </c>
      <c r="C1801">
        <v>63</v>
      </c>
      <c r="D1801">
        <v>20160922</v>
      </c>
      <c r="F1801">
        <v>20160922</v>
      </c>
      <c r="H1801" s="10">
        <v>144543</v>
      </c>
      <c r="I1801" s="10">
        <v>63</v>
      </c>
      <c r="J1801" s="12">
        <v>42635</v>
      </c>
      <c r="K1801" s="12" t="s">
        <v>734</v>
      </c>
      <c r="L1801" s="12">
        <v>42635</v>
      </c>
      <c r="R1801" s="42" t="str">
        <f>LOOKUP(A1801,'IBD - Individuals Basic'!$A$9:$A$3006,'IBD - Individuals Basic'!$B$9:$B$3006)</f>
        <v>Mr Ryan Duncan Taylor</v>
      </c>
      <c r="S1801" s="42" t="str">
        <f ca="1">LOOKUP(B1801,'Firmmast - master file'!$A$9:$A2009,'Firmmast - master file'!$B$9:$B$217)</f>
        <v>Schroder Investment Management North America Limited</v>
      </c>
    </row>
    <row r="1802" spans="1:19">
      <c r="A1802" t="s">
        <v>5697</v>
      </c>
      <c r="B1802">
        <v>144543</v>
      </c>
      <c r="C1802">
        <v>44</v>
      </c>
      <c r="D1802">
        <v>20011201</v>
      </c>
      <c r="E1802">
        <v>20020731</v>
      </c>
      <c r="F1802">
        <v>20180205</v>
      </c>
      <c r="H1802" s="10">
        <v>144543</v>
      </c>
      <c r="I1802" s="10">
        <v>44</v>
      </c>
      <c r="J1802" s="12">
        <v>37226</v>
      </c>
      <c r="K1802" s="12">
        <v>37468</v>
      </c>
      <c r="L1802" s="12">
        <v>43136</v>
      </c>
      <c r="R1802" s="42" t="str">
        <f>LOOKUP(A1802,'IBD - Individuals Basic'!$A$9:$A$3006,'IBD - Individuals Basic'!$B$9:$B$3006)</f>
        <v>Ms Rosemary Elizabeth Banyard</v>
      </c>
      <c r="S1802" s="42" t="str">
        <f ca="1">LOOKUP(B1802,'Firmmast - master file'!$A$9:$A2010,'Firmmast - master file'!$B$9:$B$217)</f>
        <v>Schroder Investment Management North America Limited</v>
      </c>
    </row>
    <row r="1803" spans="1:19">
      <c r="A1803" t="s">
        <v>5697</v>
      </c>
      <c r="B1803">
        <v>144543</v>
      </c>
      <c r="C1803">
        <v>49</v>
      </c>
      <c r="D1803">
        <v>20011201</v>
      </c>
      <c r="E1803">
        <v>20071031</v>
      </c>
      <c r="F1803">
        <v>20180205</v>
      </c>
      <c r="H1803" s="10">
        <v>144543</v>
      </c>
      <c r="I1803" s="10">
        <v>49</v>
      </c>
      <c r="J1803" s="12">
        <v>37226</v>
      </c>
      <c r="K1803" s="12">
        <v>39386</v>
      </c>
      <c r="L1803" s="12">
        <v>43136</v>
      </c>
      <c r="R1803" s="42" t="str">
        <f>LOOKUP(A1803,'IBD - Individuals Basic'!$A$9:$A$3006,'IBD - Individuals Basic'!$B$9:$B$3006)</f>
        <v>Ms Rosemary Elizabeth Banyard</v>
      </c>
      <c r="S1803" s="42" t="str">
        <f ca="1">LOOKUP(B1803,'Firmmast - master file'!$A$9:$A2011,'Firmmast - master file'!$B$9:$B$217)</f>
        <v>Schroder Investment Management North America Limited</v>
      </c>
    </row>
    <row r="1804" spans="1:19">
      <c r="A1804" t="s">
        <v>5697</v>
      </c>
      <c r="B1804">
        <v>144543</v>
      </c>
      <c r="C1804">
        <v>63</v>
      </c>
      <c r="D1804">
        <v>20071101</v>
      </c>
      <c r="E1804">
        <v>20160331</v>
      </c>
      <c r="F1804">
        <v>20180205</v>
      </c>
      <c r="H1804" s="10">
        <v>144543</v>
      </c>
      <c r="I1804" s="10">
        <v>63</v>
      </c>
      <c r="J1804" s="12">
        <v>39387</v>
      </c>
      <c r="K1804" s="12">
        <v>42460</v>
      </c>
      <c r="L1804" s="12">
        <v>43136</v>
      </c>
      <c r="R1804" s="42" t="str">
        <f>LOOKUP(A1804,'IBD - Individuals Basic'!$A$9:$A$3006,'IBD - Individuals Basic'!$B$9:$B$3006)</f>
        <v>Ms Rosemary Elizabeth Banyard</v>
      </c>
      <c r="S1804" s="42" t="str">
        <f ca="1">LOOKUP(B1804,'Firmmast - master file'!$A$9:$A2012,'Firmmast - master file'!$B$9:$B$217)</f>
        <v>Schroder Investment Management North America Limited</v>
      </c>
    </row>
    <row r="1805" spans="1:19">
      <c r="A1805" t="s">
        <v>5700</v>
      </c>
      <c r="B1805">
        <v>144543</v>
      </c>
      <c r="C1805">
        <v>44</v>
      </c>
      <c r="D1805">
        <v>20011201</v>
      </c>
      <c r="E1805">
        <v>20020731</v>
      </c>
      <c r="F1805">
        <v>20031212</v>
      </c>
      <c r="H1805" s="10">
        <v>144543</v>
      </c>
      <c r="I1805" s="10">
        <v>44</v>
      </c>
      <c r="J1805" s="12">
        <v>37226</v>
      </c>
      <c r="K1805" s="12">
        <v>37468</v>
      </c>
      <c r="L1805" s="12">
        <v>37967</v>
      </c>
      <c r="R1805" s="42" t="str">
        <f>LOOKUP(A1805,'IBD - Individuals Basic'!$A$9:$A$3006,'IBD - Individuals Basic'!$B$9:$B$3006)</f>
        <v>Mr Robert Edward Gall</v>
      </c>
      <c r="S1805" s="42" t="str">
        <f ca="1">LOOKUP(B1805,'Firmmast - master file'!$A$9:$A2013,'Firmmast - master file'!$B$9:$B$217)</f>
        <v>Schroder Investment Management North America Limited</v>
      </c>
    </row>
    <row r="1806" spans="1:19">
      <c r="A1806" t="s">
        <v>5700</v>
      </c>
      <c r="B1806">
        <v>144543</v>
      </c>
      <c r="C1806">
        <v>49</v>
      </c>
      <c r="D1806">
        <v>20011201</v>
      </c>
      <c r="E1806">
        <v>20031017</v>
      </c>
      <c r="F1806">
        <v>20031212</v>
      </c>
      <c r="H1806" s="10">
        <v>144543</v>
      </c>
      <c r="I1806" s="10">
        <v>49</v>
      </c>
      <c r="J1806" s="12">
        <v>37226</v>
      </c>
      <c r="K1806" s="12">
        <v>37911</v>
      </c>
      <c r="L1806" s="12">
        <v>37967</v>
      </c>
      <c r="R1806" s="42" t="str">
        <f>LOOKUP(A1806,'IBD - Individuals Basic'!$A$9:$A$3006,'IBD - Individuals Basic'!$B$9:$B$3006)</f>
        <v>Mr Robert Edward Gall</v>
      </c>
      <c r="S1806" s="42" t="str">
        <f ca="1">LOOKUP(B1806,'Firmmast - master file'!$A$9:$A2014,'Firmmast - master file'!$B$9:$B$217)</f>
        <v>Schroder Investment Management North America Limited</v>
      </c>
    </row>
    <row r="1807" spans="1:19">
      <c r="A1807" t="s">
        <v>5706</v>
      </c>
      <c r="B1807">
        <v>100013</v>
      </c>
      <c r="C1807">
        <v>44</v>
      </c>
      <c r="D1807">
        <v>20011201</v>
      </c>
      <c r="E1807">
        <v>20071031</v>
      </c>
      <c r="F1807">
        <v>20071110</v>
      </c>
      <c r="H1807" s="10">
        <v>100013</v>
      </c>
      <c r="I1807" s="10">
        <v>44</v>
      </c>
      <c r="J1807" s="12">
        <v>37226</v>
      </c>
      <c r="K1807" s="12">
        <v>39386</v>
      </c>
      <c r="L1807" s="12">
        <v>39396</v>
      </c>
      <c r="R1807" s="42" t="str">
        <f>LOOKUP(A1807,'IBD - Individuals Basic'!$A$9:$A$3006,'IBD - Individuals Basic'!$B$9:$B$3006)</f>
        <v>Mrs Ruth Elizabeth Homberger</v>
      </c>
      <c r="S1807" s="42" t="str">
        <f ca="1">LOOKUP(B1807,'Firmmast - master file'!$A$9:$A2015,'Firmmast - master file'!$B$9:$B$217)</f>
        <v>Skipton Financial Services Ltd</v>
      </c>
    </row>
    <row r="1808" spans="1:19">
      <c r="A1808" t="s">
        <v>5706</v>
      </c>
      <c r="B1808">
        <v>100013</v>
      </c>
      <c r="C1808">
        <v>63</v>
      </c>
      <c r="D1808">
        <v>20071101</v>
      </c>
      <c r="E1808">
        <v>20131129</v>
      </c>
      <c r="F1808">
        <v>20131129</v>
      </c>
      <c r="H1808" s="10">
        <v>100013</v>
      </c>
      <c r="I1808" s="10">
        <v>63</v>
      </c>
      <c r="J1808" s="12">
        <v>39387</v>
      </c>
      <c r="K1808" s="12">
        <v>41607</v>
      </c>
      <c r="L1808" s="12">
        <v>41607</v>
      </c>
      <c r="R1808" s="42" t="str">
        <f>LOOKUP(A1808,'IBD - Individuals Basic'!$A$9:$A$3006,'IBD - Individuals Basic'!$B$9:$B$3006)</f>
        <v>Mrs Ruth Elizabeth Homberger</v>
      </c>
      <c r="S1808" s="42" t="str">
        <f ca="1">LOOKUP(B1808,'Firmmast - master file'!$A$9:$A2016,'Firmmast - master file'!$B$9:$B$217)</f>
        <v>Skipton Financial Services Ltd</v>
      </c>
    </row>
    <row r="1809" spans="1:19">
      <c r="A1809" t="s">
        <v>5709</v>
      </c>
      <c r="B1809">
        <v>144543</v>
      </c>
      <c r="C1809">
        <v>63</v>
      </c>
      <c r="D1809">
        <v>20120322</v>
      </c>
      <c r="E1809">
        <v>20131004</v>
      </c>
      <c r="F1809">
        <v>20131008</v>
      </c>
      <c r="H1809" s="10">
        <v>144543</v>
      </c>
      <c r="I1809" s="10">
        <v>63</v>
      </c>
      <c r="J1809" s="12">
        <v>40990</v>
      </c>
      <c r="K1809" s="12">
        <v>41551</v>
      </c>
      <c r="L1809" s="12">
        <v>41555</v>
      </c>
      <c r="R1809" s="42" t="str">
        <f>LOOKUP(A1809,'IBD - Individuals Basic'!$A$9:$A$3006,'IBD - Individuals Basic'!$B$9:$B$3006)</f>
        <v>Mr Robert Edward Hall</v>
      </c>
      <c r="S1809" s="42" t="str">
        <f ca="1">LOOKUP(B1809,'Firmmast - master file'!$A$9:$A2017,'Firmmast - master file'!$B$9:$B$217)</f>
        <v>Schroder Investment Management North America Limited</v>
      </c>
    </row>
    <row r="1810" spans="1:19">
      <c r="A1810" t="s">
        <v>5712</v>
      </c>
      <c r="B1810">
        <v>144543</v>
      </c>
      <c r="C1810">
        <v>44</v>
      </c>
      <c r="D1810">
        <v>20060515</v>
      </c>
      <c r="E1810">
        <v>20071031</v>
      </c>
      <c r="F1810">
        <v>20071110</v>
      </c>
      <c r="H1810" s="10">
        <v>144543</v>
      </c>
      <c r="I1810" s="10">
        <v>44</v>
      </c>
      <c r="J1810" s="12">
        <v>38852</v>
      </c>
      <c r="K1810" s="12">
        <v>39386</v>
      </c>
      <c r="L1810" s="12">
        <v>39396</v>
      </c>
      <c r="R1810" s="42" t="str">
        <f>LOOKUP(A1810,'IBD - Individuals Basic'!$A$9:$A$3006,'IBD - Individuals Basic'!$B$9:$B$3006)</f>
        <v>Mr Richard Edwin Winwood Robinson</v>
      </c>
      <c r="S1810" s="42" t="str">
        <f ca="1">LOOKUP(B1810,'Firmmast - master file'!$A$9:$A2018,'Firmmast - master file'!$B$9:$B$217)</f>
        <v>Schroder Investment Management North America Limited</v>
      </c>
    </row>
    <row r="1811" spans="1:19">
      <c r="A1811" t="s">
        <v>5712</v>
      </c>
      <c r="B1811">
        <v>144543</v>
      </c>
      <c r="C1811">
        <v>49</v>
      </c>
      <c r="D1811">
        <v>20060515</v>
      </c>
      <c r="E1811">
        <v>20071031</v>
      </c>
      <c r="F1811">
        <v>20071110</v>
      </c>
      <c r="H1811" s="10">
        <v>144543</v>
      </c>
      <c r="I1811" s="10">
        <v>49</v>
      </c>
      <c r="J1811" s="12">
        <v>38852</v>
      </c>
      <c r="K1811" s="12">
        <v>39386</v>
      </c>
      <c r="L1811" s="12">
        <v>39396</v>
      </c>
      <c r="R1811" s="42" t="str">
        <f>LOOKUP(A1811,'IBD - Individuals Basic'!$A$9:$A$3006,'IBD - Individuals Basic'!$B$9:$B$3006)</f>
        <v>Mr Richard Edwin Winwood Robinson</v>
      </c>
      <c r="S1811" s="42" t="str">
        <f ca="1">LOOKUP(B1811,'Firmmast - master file'!$A$9:$A2019,'Firmmast - master file'!$B$9:$B$217)</f>
        <v>Schroder Investment Management North America Limited</v>
      </c>
    </row>
    <row r="1812" spans="1:19">
      <c r="A1812" t="s">
        <v>5712</v>
      </c>
      <c r="B1812">
        <v>144543</v>
      </c>
      <c r="C1812">
        <v>63</v>
      </c>
      <c r="D1812">
        <v>20071101</v>
      </c>
      <c r="E1812">
        <v>20081231</v>
      </c>
      <c r="F1812">
        <v>20090109</v>
      </c>
      <c r="H1812" s="10">
        <v>144543</v>
      </c>
      <c r="I1812" s="10">
        <v>63</v>
      </c>
      <c r="J1812" s="12">
        <v>39387</v>
      </c>
      <c r="K1812" s="12">
        <v>39813</v>
      </c>
      <c r="L1812" s="12">
        <v>39822</v>
      </c>
      <c r="R1812" s="42" t="str">
        <f>LOOKUP(A1812,'IBD - Individuals Basic'!$A$9:$A$3006,'IBD - Individuals Basic'!$B$9:$B$3006)</f>
        <v>Mr Richard Edwin Winwood Robinson</v>
      </c>
      <c r="S1812" s="42" t="str">
        <f ca="1">LOOKUP(B1812,'Firmmast - master file'!$A$9:$A2020,'Firmmast - master file'!$B$9:$B$217)</f>
        <v>Schroder Investment Management North America Limited</v>
      </c>
    </row>
    <row r="1813" spans="1:19">
      <c r="A1813" t="s">
        <v>5715</v>
      </c>
      <c r="B1813">
        <v>435689</v>
      </c>
      <c r="C1813">
        <v>25</v>
      </c>
      <c r="D1813">
        <v>20050929</v>
      </c>
      <c r="E1813">
        <v>20061027</v>
      </c>
      <c r="F1813">
        <v>20061027</v>
      </c>
      <c r="H1813" s="10">
        <v>435689</v>
      </c>
      <c r="I1813" s="10">
        <v>25</v>
      </c>
      <c r="J1813" s="12">
        <v>38624</v>
      </c>
      <c r="K1813" s="12">
        <v>39017</v>
      </c>
      <c r="L1813" s="12">
        <v>39017</v>
      </c>
      <c r="R1813" s="42" t="str">
        <f>LOOKUP(A1813,'IBD - Individuals Basic'!$A$9:$A$3006,'IBD - Individuals Basic'!$B$9:$B$3006)</f>
        <v>Mr Roger Frank Looker</v>
      </c>
      <c r="S1813" s="42" t="str">
        <f ca="1">LOOKUP(B1813,'Firmmast - master file'!$A$9:$A2021,'Firmmast - master file'!$B$9:$B$217)</f>
        <v>Highfield Capital Partners LLP</v>
      </c>
    </row>
    <row r="1814" spans="1:19">
      <c r="A1814" t="s">
        <v>5715</v>
      </c>
      <c r="B1814">
        <v>435689</v>
      </c>
      <c r="C1814">
        <v>44</v>
      </c>
      <c r="D1814">
        <v>20050929</v>
      </c>
      <c r="E1814">
        <v>20061027</v>
      </c>
      <c r="F1814">
        <v>20061027</v>
      </c>
      <c r="H1814" s="10">
        <v>435689</v>
      </c>
      <c r="I1814" s="10">
        <v>44</v>
      </c>
      <c r="J1814" s="12">
        <v>38624</v>
      </c>
      <c r="K1814" s="12">
        <v>39017</v>
      </c>
      <c r="L1814" s="12">
        <v>39017</v>
      </c>
      <c r="R1814" s="42" t="str">
        <f>LOOKUP(A1814,'IBD - Individuals Basic'!$A$9:$A$3006,'IBD - Individuals Basic'!$B$9:$B$3006)</f>
        <v>Mr Roger Frank Looker</v>
      </c>
      <c r="S1814" s="42" t="str">
        <f ca="1">LOOKUP(B1814,'Firmmast - master file'!$A$9:$A2022,'Firmmast - master file'!$B$9:$B$217)</f>
        <v>Highfield Capital Partners LLP</v>
      </c>
    </row>
    <row r="1815" spans="1:19">
      <c r="A1815" t="s">
        <v>5718</v>
      </c>
      <c r="B1815">
        <v>144543</v>
      </c>
      <c r="C1815">
        <v>49</v>
      </c>
      <c r="D1815">
        <v>20011201</v>
      </c>
      <c r="E1815">
        <v>20071031</v>
      </c>
      <c r="F1815">
        <v>20071110</v>
      </c>
      <c r="H1815" s="10">
        <v>144543</v>
      </c>
      <c r="I1815" s="10">
        <v>49</v>
      </c>
      <c r="J1815" s="12">
        <v>37226</v>
      </c>
      <c r="K1815" s="12">
        <v>39386</v>
      </c>
      <c r="L1815" s="12">
        <v>39396</v>
      </c>
      <c r="R1815" s="42" t="str">
        <f>LOOKUP(A1815,'IBD - Individuals Basic'!$A$9:$A$3006,'IBD - Individuals Basic'!$B$9:$B$3006)</f>
        <v>Mr Robert Geoffrey Davy</v>
      </c>
      <c r="S1815" s="42" t="str">
        <f ca="1">LOOKUP(B1815,'Firmmast - master file'!$A$9:$A2023,'Firmmast - master file'!$B$9:$B$217)</f>
        <v>Schroder Investment Management North America Limited</v>
      </c>
    </row>
    <row r="1816" spans="1:19">
      <c r="A1816" t="s">
        <v>5718</v>
      </c>
      <c r="B1816">
        <v>144543</v>
      </c>
      <c r="C1816">
        <v>63</v>
      </c>
      <c r="D1816">
        <v>20071101</v>
      </c>
      <c r="F1816">
        <v>20071110</v>
      </c>
      <c r="H1816" s="10">
        <v>144543</v>
      </c>
      <c r="I1816" s="10">
        <v>63</v>
      </c>
      <c r="J1816" s="12">
        <v>39387</v>
      </c>
      <c r="K1816" s="12" t="s">
        <v>734</v>
      </c>
      <c r="L1816" s="12">
        <v>39396</v>
      </c>
      <c r="R1816" s="42" t="str">
        <f>LOOKUP(A1816,'IBD - Individuals Basic'!$A$9:$A$3006,'IBD - Individuals Basic'!$B$9:$B$3006)</f>
        <v>Mr Robert Geoffrey Davy</v>
      </c>
      <c r="S1816" s="42" t="str">
        <f ca="1">LOOKUP(B1816,'Firmmast - master file'!$A$9:$A2024,'Firmmast - master file'!$B$9:$B$217)</f>
        <v>Schroder Investment Management North America Limited</v>
      </c>
    </row>
    <row r="1817" spans="1:19">
      <c r="A1817" t="s">
        <v>5721</v>
      </c>
      <c r="B1817">
        <v>144543</v>
      </c>
      <c r="C1817">
        <v>44</v>
      </c>
      <c r="D1817">
        <v>20050926</v>
      </c>
      <c r="E1817">
        <v>20071031</v>
      </c>
      <c r="F1817">
        <v>20071110</v>
      </c>
      <c r="H1817" s="10">
        <v>144543</v>
      </c>
      <c r="I1817" s="10">
        <v>44</v>
      </c>
      <c r="J1817" s="12">
        <v>38621</v>
      </c>
      <c r="K1817" s="12">
        <v>39386</v>
      </c>
      <c r="L1817" s="12">
        <v>39396</v>
      </c>
      <c r="R1817" s="42" t="str">
        <f>LOOKUP(A1817,'IBD - Individuals Basic'!$A$9:$A$3006,'IBD - Individuals Basic'!$B$9:$B$3006)</f>
        <v>Mr Richard George Graham</v>
      </c>
      <c r="S1817" s="42" t="str">
        <f ca="1">LOOKUP(B1817,'Firmmast - master file'!$A$9:$A2025,'Firmmast - master file'!$B$9:$B$217)</f>
        <v>Schroder Investment Management North America Limited</v>
      </c>
    </row>
    <row r="1818" spans="1:19">
      <c r="A1818" t="s">
        <v>5721</v>
      </c>
      <c r="B1818">
        <v>144543</v>
      </c>
      <c r="C1818">
        <v>63</v>
      </c>
      <c r="D1818">
        <v>20071101</v>
      </c>
      <c r="E1818">
        <v>20140929</v>
      </c>
      <c r="F1818">
        <v>20141006</v>
      </c>
      <c r="H1818" s="10">
        <v>144543</v>
      </c>
      <c r="I1818" s="10">
        <v>63</v>
      </c>
      <c r="J1818" s="12">
        <v>39387</v>
      </c>
      <c r="K1818" s="12">
        <v>41911</v>
      </c>
      <c r="L1818" s="12">
        <v>41918</v>
      </c>
      <c r="R1818" s="42" t="str">
        <f>LOOKUP(A1818,'IBD - Individuals Basic'!$A$9:$A$3006,'IBD - Individuals Basic'!$B$9:$B$3006)</f>
        <v>Mr Richard George Graham</v>
      </c>
      <c r="S1818" s="42" t="str">
        <f ca="1">LOOKUP(B1818,'Firmmast - master file'!$A$9:$A2026,'Firmmast - master file'!$B$9:$B$217)</f>
        <v>Schroder Investment Management North America Limited</v>
      </c>
    </row>
    <row r="1819" spans="1:19">
      <c r="A1819" t="s">
        <v>5724</v>
      </c>
      <c r="B1819">
        <v>100013</v>
      </c>
      <c r="C1819">
        <v>63</v>
      </c>
      <c r="D1819">
        <v>20080128</v>
      </c>
      <c r="E1819">
        <v>20160831</v>
      </c>
      <c r="F1819">
        <v>20160905</v>
      </c>
      <c r="H1819" s="10">
        <v>100013</v>
      </c>
      <c r="I1819" s="10">
        <v>63</v>
      </c>
      <c r="J1819" s="12">
        <v>39475</v>
      </c>
      <c r="K1819" s="12">
        <v>42613</v>
      </c>
      <c r="L1819" s="12">
        <v>42618</v>
      </c>
      <c r="R1819" s="42" t="str">
        <f>LOOKUP(A1819,'IBD - Individuals Basic'!$A$9:$A$3006,'IBD - Individuals Basic'!$B$9:$B$3006)</f>
        <v>Mr Roy Godfrey Kempson</v>
      </c>
      <c r="S1819" s="42" t="str">
        <f ca="1">LOOKUP(B1819,'Firmmast - master file'!$A$9:$A2027,'Firmmast - master file'!$B$9:$B$217)</f>
        <v>Skipton Financial Services Ltd</v>
      </c>
    </row>
    <row r="1820" spans="1:19">
      <c r="A1820" t="s">
        <v>5727</v>
      </c>
      <c r="B1820">
        <v>100013</v>
      </c>
      <c r="C1820">
        <v>44</v>
      </c>
      <c r="D1820">
        <v>20030430</v>
      </c>
      <c r="E1820">
        <v>20040206</v>
      </c>
      <c r="F1820">
        <v>20040211</v>
      </c>
      <c r="H1820" s="10">
        <v>100013</v>
      </c>
      <c r="I1820" s="10">
        <v>44</v>
      </c>
      <c r="J1820" s="12">
        <v>37741</v>
      </c>
      <c r="K1820" s="12">
        <v>38023</v>
      </c>
      <c r="L1820" s="12">
        <v>38028</v>
      </c>
      <c r="R1820" s="42" t="str">
        <f>LOOKUP(A1820,'IBD - Individuals Basic'!$A$9:$A$3006,'IBD - Individuals Basic'!$B$9:$B$3006)</f>
        <v>Mr Russell Gavin Marlow</v>
      </c>
      <c r="S1820" s="42" t="str">
        <f ca="1">LOOKUP(B1820,'Firmmast - master file'!$A$9:$A2028,'Firmmast - master file'!$B$9:$B$217)</f>
        <v>Skipton Financial Services Ltd</v>
      </c>
    </row>
    <row r="1821" spans="1:19">
      <c r="A1821" t="s">
        <v>5730</v>
      </c>
      <c r="B1821">
        <v>100013</v>
      </c>
      <c r="C1821">
        <v>44</v>
      </c>
      <c r="D1821">
        <v>20011201</v>
      </c>
      <c r="E1821">
        <v>20041119</v>
      </c>
      <c r="F1821">
        <v>20041129</v>
      </c>
      <c r="H1821" s="10">
        <v>100013</v>
      </c>
      <c r="I1821" s="10">
        <v>44</v>
      </c>
      <c r="J1821" s="12">
        <v>37226</v>
      </c>
      <c r="K1821" s="12">
        <v>38310</v>
      </c>
      <c r="L1821" s="12">
        <v>38320</v>
      </c>
      <c r="R1821" s="42" t="str">
        <f>LOOKUP(A1821,'IBD - Individuals Basic'!$A$9:$A$3006,'IBD - Individuals Basic'!$B$9:$B$3006)</f>
        <v>Mr Richard Ian  Martin</v>
      </c>
      <c r="S1821" s="42" t="str">
        <f ca="1">LOOKUP(B1821,'Firmmast - master file'!$A$9:$A2029,'Firmmast - master file'!$B$9:$B$217)</f>
        <v>Skipton Financial Services Ltd</v>
      </c>
    </row>
    <row r="1822" spans="1:19">
      <c r="A1822" t="s">
        <v>5733</v>
      </c>
      <c r="B1822">
        <v>100013</v>
      </c>
      <c r="C1822">
        <v>45</v>
      </c>
      <c r="D1822">
        <v>20041020</v>
      </c>
      <c r="E1822">
        <v>20051026</v>
      </c>
      <c r="F1822">
        <v>20051028</v>
      </c>
      <c r="H1822" s="10">
        <v>100013</v>
      </c>
      <c r="I1822" s="10">
        <v>45</v>
      </c>
      <c r="J1822" s="12">
        <v>38280</v>
      </c>
      <c r="K1822" s="12">
        <v>38651</v>
      </c>
      <c r="L1822" s="12">
        <v>38653</v>
      </c>
      <c r="R1822" s="42" t="str">
        <f>LOOKUP(A1822,'IBD - Individuals Basic'!$A$9:$A$3006,'IBD - Individuals Basic'!$B$9:$B$3006)</f>
        <v>Mr Richard James David Boyd</v>
      </c>
      <c r="S1822" s="42" t="str">
        <f ca="1">LOOKUP(B1822,'Firmmast - master file'!$A$9:$A2030,'Firmmast - master file'!$B$9:$B$217)</f>
        <v>Skipton Financial Services Ltd</v>
      </c>
    </row>
    <row r="1823" spans="1:19">
      <c r="A1823" t="s">
        <v>5736</v>
      </c>
      <c r="B1823">
        <v>144543</v>
      </c>
      <c r="C1823">
        <v>44</v>
      </c>
      <c r="D1823">
        <v>20060605</v>
      </c>
      <c r="E1823">
        <v>20071031</v>
      </c>
      <c r="F1823">
        <v>20150730</v>
      </c>
      <c r="H1823" s="10">
        <v>144543</v>
      </c>
      <c r="I1823" s="10">
        <v>44</v>
      </c>
      <c r="J1823" s="12">
        <v>38873</v>
      </c>
      <c r="K1823" s="12">
        <v>39386</v>
      </c>
      <c r="L1823" s="12">
        <v>42215</v>
      </c>
      <c r="R1823" s="42" t="str">
        <f>LOOKUP(A1823,'IBD - Individuals Basic'!$A$9:$A$3006,'IBD - Individuals Basic'!$B$9:$B$3006)</f>
        <v>Mr Robert James Bee</v>
      </c>
      <c r="S1823" s="42" t="str">
        <f ca="1">LOOKUP(B1823,'Firmmast - master file'!$A$9:$A2031,'Firmmast - master file'!$B$9:$B$217)</f>
        <v>Schroder Investment Management North America Limited</v>
      </c>
    </row>
    <row r="1824" spans="1:19">
      <c r="A1824" t="s">
        <v>5736</v>
      </c>
      <c r="B1824">
        <v>144543</v>
      </c>
      <c r="C1824">
        <v>63</v>
      </c>
      <c r="D1824">
        <v>20071101</v>
      </c>
      <c r="E1824">
        <v>20140530</v>
      </c>
      <c r="F1824">
        <v>20150730</v>
      </c>
      <c r="H1824" s="10">
        <v>144543</v>
      </c>
      <c r="I1824" s="10">
        <v>63</v>
      </c>
      <c r="J1824" s="12">
        <v>39387</v>
      </c>
      <c r="K1824" s="12">
        <v>41789</v>
      </c>
      <c r="L1824" s="12">
        <v>42215</v>
      </c>
      <c r="R1824" s="42" t="str">
        <f>LOOKUP(A1824,'IBD - Individuals Basic'!$A$9:$A$3006,'IBD - Individuals Basic'!$B$9:$B$3006)</f>
        <v>Mr Robert James Bee</v>
      </c>
      <c r="S1824" s="42" t="str">
        <f ca="1">LOOKUP(B1824,'Firmmast - master file'!$A$9:$A2032,'Firmmast - master file'!$B$9:$B$217)</f>
        <v>Schroder Investment Management North America Limited</v>
      </c>
    </row>
    <row r="1825" spans="1:19">
      <c r="A1825" t="s">
        <v>5739</v>
      </c>
      <c r="B1825">
        <v>100013</v>
      </c>
      <c r="C1825">
        <v>44</v>
      </c>
      <c r="D1825">
        <v>20060227</v>
      </c>
      <c r="E1825">
        <v>20071031</v>
      </c>
      <c r="F1825">
        <v>20071110</v>
      </c>
      <c r="H1825" s="10">
        <v>100013</v>
      </c>
      <c r="I1825" s="10">
        <v>44</v>
      </c>
      <c r="J1825" s="12">
        <v>38775</v>
      </c>
      <c r="K1825" s="12">
        <v>39386</v>
      </c>
      <c r="L1825" s="12">
        <v>39396</v>
      </c>
      <c r="R1825" s="42" t="str">
        <f>LOOKUP(A1825,'IBD - Individuals Basic'!$A$9:$A$3006,'IBD - Individuals Basic'!$B$9:$B$3006)</f>
        <v>Mr Raymond James Broomfield</v>
      </c>
      <c r="S1825" s="42" t="str">
        <f ca="1">LOOKUP(B1825,'Firmmast - master file'!$A$9:$A2033,'Firmmast - master file'!$B$9:$B$217)</f>
        <v>Skipton Financial Services Ltd</v>
      </c>
    </row>
    <row r="1826" spans="1:19">
      <c r="A1826" t="s">
        <v>5739</v>
      </c>
      <c r="B1826">
        <v>100013</v>
      </c>
      <c r="C1826">
        <v>45</v>
      </c>
      <c r="D1826">
        <v>20050808</v>
      </c>
      <c r="E1826">
        <v>20060227</v>
      </c>
      <c r="F1826">
        <v>20060227</v>
      </c>
      <c r="H1826" s="10">
        <v>100013</v>
      </c>
      <c r="I1826" s="10">
        <v>45</v>
      </c>
      <c r="J1826" s="12">
        <v>38572</v>
      </c>
      <c r="K1826" s="12">
        <v>38775</v>
      </c>
      <c r="L1826" s="12">
        <v>38775</v>
      </c>
      <c r="R1826" s="42" t="str">
        <f>LOOKUP(A1826,'IBD - Individuals Basic'!$A$9:$A$3006,'IBD - Individuals Basic'!$B$9:$B$3006)</f>
        <v>Mr Raymond James Broomfield</v>
      </c>
      <c r="S1826" s="42" t="str">
        <f ca="1">LOOKUP(B1826,'Firmmast - master file'!$A$9:$A2034,'Firmmast - master file'!$B$9:$B$217)</f>
        <v>Skipton Financial Services Ltd</v>
      </c>
    </row>
    <row r="1827" spans="1:19">
      <c r="A1827" t="s">
        <v>5739</v>
      </c>
      <c r="B1827">
        <v>100013</v>
      </c>
      <c r="C1827">
        <v>63</v>
      </c>
      <c r="D1827">
        <v>20071101</v>
      </c>
      <c r="E1827">
        <v>20130830</v>
      </c>
      <c r="F1827">
        <v>20130903</v>
      </c>
      <c r="H1827" s="10">
        <v>100013</v>
      </c>
      <c r="I1827" s="10">
        <v>63</v>
      </c>
      <c r="J1827" s="12">
        <v>39387</v>
      </c>
      <c r="K1827" s="12">
        <v>41516</v>
      </c>
      <c r="L1827" s="12">
        <v>41520</v>
      </c>
      <c r="R1827" s="42" t="str">
        <f>LOOKUP(A1827,'IBD - Individuals Basic'!$A$9:$A$3006,'IBD - Individuals Basic'!$B$9:$B$3006)</f>
        <v>Mr Raymond James Broomfield</v>
      </c>
      <c r="S1827" s="42" t="str">
        <f ca="1">LOOKUP(B1827,'Firmmast - master file'!$A$9:$A2035,'Firmmast - master file'!$B$9:$B$217)</f>
        <v>Skipton Financial Services Ltd</v>
      </c>
    </row>
    <row r="1828" spans="1:19">
      <c r="A1828" t="s">
        <v>5742</v>
      </c>
      <c r="B1828">
        <v>100013</v>
      </c>
      <c r="C1828">
        <v>22</v>
      </c>
      <c r="D1828">
        <v>20110315</v>
      </c>
      <c r="E1828">
        <v>20130402</v>
      </c>
      <c r="F1828">
        <v>20130408</v>
      </c>
      <c r="H1828" s="10">
        <v>100013</v>
      </c>
      <c r="I1828" s="10">
        <v>22</v>
      </c>
      <c r="J1828" s="12">
        <v>40617</v>
      </c>
      <c r="K1828" s="12">
        <v>41366</v>
      </c>
      <c r="L1828" s="12">
        <v>41372</v>
      </c>
      <c r="R1828" s="42" t="str">
        <f>LOOKUP(A1828,'IBD - Individuals Basic'!$A$9:$A$3006,'IBD - Individuals Basic'!$B$9:$B$3006)</f>
        <v>Mr Richard John Copper</v>
      </c>
      <c r="S1828" s="42" t="str">
        <f ca="1">LOOKUP(B1828,'Firmmast - master file'!$A$9:$A2036,'Firmmast - master file'!$B$9:$B$217)</f>
        <v>Skipton Financial Services Ltd</v>
      </c>
    </row>
    <row r="1829" spans="1:19">
      <c r="A1829" t="s">
        <v>5742</v>
      </c>
      <c r="B1829">
        <v>100013</v>
      </c>
      <c r="C1829">
        <v>30</v>
      </c>
      <c r="D1829">
        <v>20110315</v>
      </c>
      <c r="E1829">
        <v>20130402</v>
      </c>
      <c r="F1829">
        <v>20130408</v>
      </c>
      <c r="H1829" s="10">
        <v>100013</v>
      </c>
      <c r="I1829" s="10">
        <v>30</v>
      </c>
      <c r="J1829" s="12">
        <v>40617</v>
      </c>
      <c r="K1829" s="12">
        <v>41366</v>
      </c>
      <c r="L1829" s="12">
        <v>41372</v>
      </c>
      <c r="R1829" s="42" t="str">
        <f>LOOKUP(A1829,'IBD - Individuals Basic'!$A$9:$A$3006,'IBD - Individuals Basic'!$B$9:$B$3006)</f>
        <v>Mr Richard John Copper</v>
      </c>
      <c r="S1829" s="42" t="str">
        <f ca="1">LOOKUP(B1829,'Firmmast - master file'!$A$9:$A2037,'Firmmast - master file'!$B$9:$B$217)</f>
        <v>Skipton Financial Services Ltd</v>
      </c>
    </row>
    <row r="1830" spans="1:19">
      <c r="A1830" t="s">
        <v>5742</v>
      </c>
      <c r="B1830">
        <v>100013</v>
      </c>
      <c r="C1830">
        <v>31</v>
      </c>
      <c r="D1830">
        <v>20110315</v>
      </c>
      <c r="E1830">
        <v>20130621</v>
      </c>
      <c r="F1830">
        <v>20130621</v>
      </c>
      <c r="H1830" s="10">
        <v>100013</v>
      </c>
      <c r="I1830" s="10">
        <v>31</v>
      </c>
      <c r="J1830" s="12">
        <v>40617</v>
      </c>
      <c r="K1830" s="12">
        <v>41446</v>
      </c>
      <c r="L1830" s="12">
        <v>41446</v>
      </c>
      <c r="R1830" s="42" t="str">
        <f>LOOKUP(A1830,'IBD - Individuals Basic'!$A$9:$A$3006,'IBD - Individuals Basic'!$B$9:$B$3006)</f>
        <v>Mr Richard John Copper</v>
      </c>
      <c r="S1830" s="42" t="str">
        <f ca="1">LOOKUP(B1830,'Firmmast - master file'!$A$9:$A2038,'Firmmast - master file'!$B$9:$B$217)</f>
        <v>Skipton Financial Services Ltd</v>
      </c>
    </row>
    <row r="1831" spans="1:19">
      <c r="A1831" t="s">
        <v>5742</v>
      </c>
      <c r="B1831">
        <v>100013</v>
      </c>
      <c r="C1831">
        <v>37</v>
      </c>
      <c r="D1831">
        <v>20050411</v>
      </c>
      <c r="E1831">
        <v>20071031</v>
      </c>
      <c r="F1831">
        <v>20071110</v>
      </c>
      <c r="H1831" s="10">
        <v>100013</v>
      </c>
      <c r="I1831" s="10">
        <v>37</v>
      </c>
      <c r="J1831" s="12">
        <v>38453</v>
      </c>
      <c r="K1831" s="12">
        <v>39386</v>
      </c>
      <c r="L1831" s="12">
        <v>39396</v>
      </c>
      <c r="R1831" s="42" t="str">
        <f>LOOKUP(A1831,'IBD - Individuals Basic'!$A$9:$A$3006,'IBD - Individuals Basic'!$B$9:$B$3006)</f>
        <v>Mr Richard John Copper</v>
      </c>
      <c r="S1831" s="42" t="str">
        <f ca="1">LOOKUP(B1831,'Firmmast - master file'!$A$9:$A2039,'Firmmast - master file'!$B$9:$B$217)</f>
        <v>Skipton Financial Services Ltd</v>
      </c>
    </row>
    <row r="1832" spans="1:19">
      <c r="A1832" t="s">
        <v>5742</v>
      </c>
      <c r="B1832">
        <v>100013</v>
      </c>
      <c r="C1832">
        <v>62</v>
      </c>
      <c r="D1832">
        <v>20071101</v>
      </c>
      <c r="E1832">
        <v>20130402</v>
      </c>
      <c r="F1832">
        <v>20130408</v>
      </c>
      <c r="H1832" s="10">
        <v>100013</v>
      </c>
      <c r="I1832" s="10">
        <v>62</v>
      </c>
      <c r="J1832" s="12">
        <v>39387</v>
      </c>
      <c r="K1832" s="12">
        <v>41366</v>
      </c>
      <c r="L1832" s="12">
        <v>41372</v>
      </c>
      <c r="R1832" s="42" t="str">
        <f>LOOKUP(A1832,'IBD - Individuals Basic'!$A$9:$A$3006,'IBD - Individuals Basic'!$B$9:$B$3006)</f>
        <v>Mr Richard John Copper</v>
      </c>
      <c r="S1832" s="42" t="str">
        <f ca="1">LOOKUP(B1832,'Firmmast - master file'!$A$9:$A2040,'Firmmast - master file'!$B$9:$B$217)</f>
        <v>Skipton Financial Services Ltd</v>
      </c>
    </row>
    <row r="1833" spans="1:19">
      <c r="A1833" t="s">
        <v>5745</v>
      </c>
      <c r="B1833">
        <v>144543</v>
      </c>
      <c r="C1833">
        <v>49</v>
      </c>
      <c r="D1833">
        <v>20011201</v>
      </c>
      <c r="E1833">
        <v>20020607</v>
      </c>
      <c r="F1833">
        <v>20020531</v>
      </c>
      <c r="H1833" s="10">
        <v>144543</v>
      </c>
      <c r="I1833" s="10">
        <v>49</v>
      </c>
      <c r="J1833" s="12">
        <v>37226</v>
      </c>
      <c r="K1833" s="12">
        <v>37414</v>
      </c>
      <c r="L1833" s="12">
        <v>37407</v>
      </c>
      <c r="R1833" s="42" t="str">
        <f>LOOKUP(A1833,'IBD - Individuals Basic'!$A$9:$A$3006,'IBD - Individuals Basic'!$B$9:$B$3006)</f>
        <v>Mr Richard John Colwell</v>
      </c>
      <c r="S1833" s="42" t="str">
        <f ca="1">LOOKUP(B1833,'Firmmast - master file'!$A$9:$A2041,'Firmmast - master file'!$B$9:$B$217)</f>
        <v>Schroder Investment Management North America Limited</v>
      </c>
    </row>
    <row r="1834" spans="1:19">
      <c r="A1834" t="s">
        <v>5748</v>
      </c>
      <c r="B1834">
        <v>144543</v>
      </c>
      <c r="C1834">
        <v>63</v>
      </c>
      <c r="D1834">
        <v>20130607</v>
      </c>
      <c r="F1834">
        <v>20130607</v>
      </c>
      <c r="H1834" s="10">
        <v>144543</v>
      </c>
      <c r="I1834" s="10">
        <v>63</v>
      </c>
      <c r="J1834" s="12">
        <v>41432</v>
      </c>
      <c r="K1834" s="12" t="s">
        <v>734</v>
      </c>
      <c r="L1834" s="12">
        <v>41432</v>
      </c>
      <c r="R1834" s="42" t="str">
        <f>LOOKUP(A1834,'IBD - Individuals Basic'!$A$9:$A$3006,'IBD - Individuals Basic'!$B$9:$B$3006)</f>
        <v>Mr Robert James Chilcott Churchill</v>
      </c>
      <c r="S1834" s="42" t="str">
        <f ca="1">LOOKUP(B1834,'Firmmast - master file'!$A$9:$A2042,'Firmmast - master file'!$B$9:$B$217)</f>
        <v>Schroder Investment Management North America Limited</v>
      </c>
    </row>
    <row r="1835" spans="1:19">
      <c r="A1835" t="s">
        <v>5751</v>
      </c>
      <c r="B1835">
        <v>144543</v>
      </c>
      <c r="C1835">
        <v>44</v>
      </c>
      <c r="D1835">
        <v>20011201</v>
      </c>
      <c r="E1835">
        <v>20020731</v>
      </c>
      <c r="F1835">
        <v>20031224</v>
      </c>
      <c r="H1835" s="10">
        <v>144543</v>
      </c>
      <c r="I1835" s="10">
        <v>44</v>
      </c>
      <c r="J1835" s="12">
        <v>37226</v>
      </c>
      <c r="K1835" s="12">
        <v>37468</v>
      </c>
      <c r="L1835" s="12">
        <v>37979</v>
      </c>
      <c r="R1835" s="42" t="str">
        <f>LOOKUP(A1835,'IBD - Individuals Basic'!$A$9:$A$3006,'IBD - Individuals Basic'!$B$9:$B$3006)</f>
        <v>Mr Richard Jonathon Dryer</v>
      </c>
      <c r="S1835" s="42" t="str">
        <f ca="1">LOOKUP(B1835,'Firmmast - master file'!$A$9:$A2043,'Firmmast - master file'!$B$9:$B$217)</f>
        <v>Schroder Investment Management North America Limited</v>
      </c>
    </row>
    <row r="1836" spans="1:19">
      <c r="A1836" t="s">
        <v>5751</v>
      </c>
      <c r="B1836">
        <v>144543</v>
      </c>
      <c r="C1836">
        <v>49</v>
      </c>
      <c r="D1836">
        <v>20011201</v>
      </c>
      <c r="E1836">
        <v>20031016</v>
      </c>
      <c r="F1836">
        <v>20031224</v>
      </c>
      <c r="H1836" s="10">
        <v>144543</v>
      </c>
      <c r="I1836" s="10">
        <v>49</v>
      </c>
      <c r="J1836" s="12">
        <v>37226</v>
      </c>
      <c r="K1836" s="12">
        <v>37910</v>
      </c>
      <c r="L1836" s="12">
        <v>37979</v>
      </c>
      <c r="R1836" s="42" t="str">
        <f>LOOKUP(A1836,'IBD - Individuals Basic'!$A$9:$A$3006,'IBD - Individuals Basic'!$B$9:$B$3006)</f>
        <v>Mr Richard Jonathon Dryer</v>
      </c>
      <c r="S1836" s="42" t="str">
        <f ca="1">LOOKUP(B1836,'Firmmast - master file'!$A$9:$A2044,'Firmmast - master file'!$B$9:$B$217)</f>
        <v>Schroder Investment Management North America Limited</v>
      </c>
    </row>
    <row r="1837" spans="1:19">
      <c r="A1837" t="s">
        <v>5754</v>
      </c>
      <c r="B1837">
        <v>186209</v>
      </c>
      <c r="C1837">
        <v>24</v>
      </c>
      <c r="D1837">
        <v>20011201</v>
      </c>
      <c r="E1837">
        <v>20101118</v>
      </c>
      <c r="F1837">
        <v>20160125</v>
      </c>
      <c r="H1837" s="10">
        <v>186209</v>
      </c>
      <c r="I1837" s="10">
        <v>24</v>
      </c>
      <c r="J1837" s="12">
        <v>37226</v>
      </c>
      <c r="K1837" s="12">
        <v>40500</v>
      </c>
      <c r="L1837" s="12">
        <v>42394</v>
      </c>
      <c r="R1837" s="42" t="str">
        <f>LOOKUP(A1837,'IBD - Individuals Basic'!$A$9:$A$3006,'IBD - Individuals Basic'!$B$9:$B$3006)</f>
        <v>Mr Robert James Campbell Easton</v>
      </c>
      <c r="S1837" s="42" t="str">
        <f ca="1">LOOKUP(B1837,'Firmmast - master file'!$A$9:$A2045,'Firmmast - master file'!$B$9:$B$217)</f>
        <v>CECP Investment Advisors Limited</v>
      </c>
    </row>
    <row r="1838" spans="1:19">
      <c r="A1838" t="s">
        <v>5754</v>
      </c>
      <c r="B1838">
        <v>186209</v>
      </c>
      <c r="C1838">
        <v>29</v>
      </c>
      <c r="D1838">
        <v>20011201</v>
      </c>
      <c r="E1838">
        <v>20071031</v>
      </c>
      <c r="F1838">
        <v>20160125</v>
      </c>
      <c r="H1838" s="10">
        <v>186209</v>
      </c>
      <c r="I1838" s="10">
        <v>29</v>
      </c>
      <c r="J1838" s="12">
        <v>37226</v>
      </c>
      <c r="K1838" s="12">
        <v>39386</v>
      </c>
      <c r="L1838" s="12">
        <v>42394</v>
      </c>
      <c r="R1838" s="42" t="str">
        <f>LOOKUP(A1838,'IBD - Individuals Basic'!$A$9:$A$3006,'IBD - Individuals Basic'!$B$9:$B$3006)</f>
        <v>Mr Robert James Campbell Easton</v>
      </c>
      <c r="S1838" s="42" t="str">
        <f ca="1">LOOKUP(B1838,'Firmmast - master file'!$A$9:$A2046,'Firmmast - master file'!$B$9:$B$217)</f>
        <v>CECP Investment Advisors Limited</v>
      </c>
    </row>
    <row r="1839" spans="1:19">
      <c r="A1839" t="s">
        <v>5754</v>
      </c>
      <c r="B1839">
        <v>186209</v>
      </c>
      <c r="C1839">
        <v>30</v>
      </c>
      <c r="D1839">
        <v>20011201</v>
      </c>
      <c r="E1839">
        <v>20101118</v>
      </c>
      <c r="F1839">
        <v>20160125</v>
      </c>
      <c r="H1839" s="10">
        <v>186209</v>
      </c>
      <c r="I1839" s="10">
        <v>30</v>
      </c>
      <c r="J1839" s="12">
        <v>37226</v>
      </c>
      <c r="K1839" s="12">
        <v>40500</v>
      </c>
      <c r="L1839" s="12">
        <v>42394</v>
      </c>
      <c r="R1839" s="42" t="str">
        <f>LOOKUP(A1839,'IBD - Individuals Basic'!$A$9:$A$3006,'IBD - Individuals Basic'!$B$9:$B$3006)</f>
        <v>Mr Robert James Campbell Easton</v>
      </c>
      <c r="S1839" s="42" t="str">
        <f ca="1">LOOKUP(B1839,'Firmmast - master file'!$A$9:$A2047,'Firmmast - master file'!$B$9:$B$217)</f>
        <v>CECP Investment Advisors Limited</v>
      </c>
    </row>
    <row r="1840" spans="1:19">
      <c r="A1840" t="s">
        <v>5754</v>
      </c>
      <c r="B1840">
        <v>186209</v>
      </c>
      <c r="C1840">
        <v>31</v>
      </c>
      <c r="D1840">
        <v>20011201</v>
      </c>
      <c r="E1840">
        <v>20101118</v>
      </c>
      <c r="F1840">
        <v>20160125</v>
      </c>
      <c r="H1840" s="10">
        <v>186209</v>
      </c>
      <c r="I1840" s="10">
        <v>31</v>
      </c>
      <c r="J1840" s="12">
        <v>37226</v>
      </c>
      <c r="K1840" s="12">
        <v>40500</v>
      </c>
      <c r="L1840" s="12">
        <v>42394</v>
      </c>
      <c r="R1840" s="42" t="str">
        <f>LOOKUP(A1840,'IBD - Individuals Basic'!$A$9:$A$3006,'IBD - Individuals Basic'!$B$9:$B$3006)</f>
        <v>Mr Robert James Campbell Easton</v>
      </c>
      <c r="S1840" s="42" t="str">
        <f ca="1">LOOKUP(B1840,'Firmmast - master file'!$A$9:$A2048,'Firmmast - master file'!$B$9:$B$217)</f>
        <v>CECP Investment Advisors Limited</v>
      </c>
    </row>
    <row r="1841" spans="1:19">
      <c r="A1841" t="s">
        <v>5754</v>
      </c>
      <c r="B1841">
        <v>186209</v>
      </c>
      <c r="C1841">
        <v>44</v>
      </c>
      <c r="D1841">
        <v>20011201</v>
      </c>
      <c r="E1841">
        <v>20071031</v>
      </c>
      <c r="F1841">
        <v>20160125</v>
      </c>
      <c r="H1841" s="10">
        <v>186209</v>
      </c>
      <c r="I1841" s="10">
        <v>44</v>
      </c>
      <c r="J1841" s="12">
        <v>37226</v>
      </c>
      <c r="K1841" s="12">
        <v>39386</v>
      </c>
      <c r="L1841" s="12">
        <v>42394</v>
      </c>
      <c r="R1841" s="42" t="str">
        <f>LOOKUP(A1841,'IBD - Individuals Basic'!$A$9:$A$3006,'IBD - Individuals Basic'!$B$9:$B$3006)</f>
        <v>Mr Robert James Campbell Easton</v>
      </c>
      <c r="S1841" s="42" t="str">
        <f ca="1">LOOKUP(B1841,'Firmmast - master file'!$A$9:$A2049,'Firmmast - master file'!$B$9:$B$217)</f>
        <v>CECP Investment Advisors Limited</v>
      </c>
    </row>
    <row r="1842" spans="1:19">
      <c r="A1842" t="s">
        <v>5754</v>
      </c>
      <c r="B1842">
        <v>186209</v>
      </c>
      <c r="C1842">
        <v>63</v>
      </c>
      <c r="D1842">
        <v>20071101</v>
      </c>
      <c r="E1842">
        <v>20101118</v>
      </c>
      <c r="F1842">
        <v>20160125</v>
      </c>
      <c r="H1842" s="10">
        <v>186209</v>
      </c>
      <c r="I1842" s="10">
        <v>63</v>
      </c>
      <c r="J1842" s="12">
        <v>39387</v>
      </c>
      <c r="K1842" s="12">
        <v>40500</v>
      </c>
      <c r="L1842" s="12">
        <v>42394</v>
      </c>
      <c r="R1842" s="42" t="str">
        <f>LOOKUP(A1842,'IBD - Individuals Basic'!$A$9:$A$3006,'IBD - Individuals Basic'!$B$9:$B$3006)</f>
        <v>Mr Robert James Campbell Easton</v>
      </c>
      <c r="S1842" s="42" t="str">
        <f ca="1">LOOKUP(B1842,'Firmmast - master file'!$A$9:$A2050,'Firmmast - master file'!$B$9:$B$217)</f>
        <v>CECP Investment Advisors Limited</v>
      </c>
    </row>
    <row r="1843" spans="1:19">
      <c r="A1843" t="s">
        <v>5757</v>
      </c>
      <c r="B1843">
        <v>144543</v>
      </c>
      <c r="C1843">
        <v>44</v>
      </c>
      <c r="D1843">
        <v>20011201</v>
      </c>
      <c r="E1843">
        <v>20020731</v>
      </c>
      <c r="F1843">
        <v>20160307</v>
      </c>
      <c r="H1843" s="10">
        <v>144543</v>
      </c>
      <c r="I1843" s="10">
        <v>44</v>
      </c>
      <c r="J1843" s="12">
        <v>37226</v>
      </c>
      <c r="K1843" s="12">
        <v>37468</v>
      </c>
      <c r="L1843" s="12">
        <v>42436</v>
      </c>
      <c r="R1843" s="42" t="str">
        <f>LOOKUP(A1843,'IBD - Individuals Basic'!$A$9:$A$3006,'IBD - Individuals Basic'!$B$9:$B$3006)</f>
        <v>Mr Richard James Lloyd</v>
      </c>
      <c r="S1843" s="42" t="str">
        <f ca="1">LOOKUP(B1843,'Firmmast - master file'!$A$9:$A2051,'Firmmast - master file'!$B$9:$B$217)</f>
        <v>Schroder Investment Management North America Limited</v>
      </c>
    </row>
    <row r="1844" spans="1:19">
      <c r="A1844" t="s">
        <v>5757</v>
      </c>
      <c r="B1844">
        <v>144543</v>
      </c>
      <c r="C1844">
        <v>44</v>
      </c>
      <c r="D1844">
        <v>20030423</v>
      </c>
      <c r="E1844">
        <v>20071031</v>
      </c>
      <c r="F1844">
        <v>20160307</v>
      </c>
      <c r="H1844" s="10">
        <v>144543</v>
      </c>
      <c r="I1844" s="10">
        <v>44</v>
      </c>
      <c r="J1844" s="12">
        <v>37734</v>
      </c>
      <c r="K1844" s="12">
        <v>39386</v>
      </c>
      <c r="L1844" s="12">
        <v>42436</v>
      </c>
      <c r="R1844" s="42" t="str">
        <f>LOOKUP(A1844,'IBD - Individuals Basic'!$A$9:$A$3006,'IBD - Individuals Basic'!$B$9:$B$3006)</f>
        <v>Mr Richard James Lloyd</v>
      </c>
      <c r="S1844" s="42" t="str">
        <f ca="1">LOOKUP(B1844,'Firmmast - master file'!$A$9:$A2052,'Firmmast - master file'!$B$9:$B$217)</f>
        <v>Schroder Investment Management North America Limited</v>
      </c>
    </row>
    <row r="1845" spans="1:19">
      <c r="A1845" t="s">
        <v>5757</v>
      </c>
      <c r="B1845">
        <v>144543</v>
      </c>
      <c r="C1845">
        <v>49</v>
      </c>
      <c r="D1845">
        <v>20011201</v>
      </c>
      <c r="E1845">
        <v>20071031</v>
      </c>
      <c r="F1845">
        <v>20160307</v>
      </c>
      <c r="H1845" s="10">
        <v>144543</v>
      </c>
      <c r="I1845" s="10">
        <v>49</v>
      </c>
      <c r="J1845" s="12">
        <v>37226</v>
      </c>
      <c r="K1845" s="12">
        <v>39386</v>
      </c>
      <c r="L1845" s="12">
        <v>42436</v>
      </c>
      <c r="R1845" s="42" t="str">
        <f>LOOKUP(A1845,'IBD - Individuals Basic'!$A$9:$A$3006,'IBD - Individuals Basic'!$B$9:$B$3006)</f>
        <v>Mr Richard James Lloyd</v>
      </c>
      <c r="S1845" s="42" t="str">
        <f ca="1">LOOKUP(B1845,'Firmmast - master file'!$A$9:$A2053,'Firmmast - master file'!$B$9:$B$217)</f>
        <v>Schroder Investment Management North America Limited</v>
      </c>
    </row>
    <row r="1846" spans="1:19">
      <c r="A1846" t="s">
        <v>5757</v>
      </c>
      <c r="B1846">
        <v>144543</v>
      </c>
      <c r="C1846">
        <v>63</v>
      </c>
      <c r="D1846">
        <v>20071101</v>
      </c>
      <c r="E1846">
        <v>20080613</v>
      </c>
      <c r="F1846">
        <v>20160307</v>
      </c>
      <c r="H1846" s="10">
        <v>144543</v>
      </c>
      <c r="I1846" s="10">
        <v>63</v>
      </c>
      <c r="J1846" s="12">
        <v>39387</v>
      </c>
      <c r="K1846" s="12">
        <v>39612</v>
      </c>
      <c r="L1846" s="12">
        <v>42436</v>
      </c>
      <c r="R1846" s="42" t="str">
        <f>LOOKUP(A1846,'IBD - Individuals Basic'!$A$9:$A$3006,'IBD - Individuals Basic'!$B$9:$B$3006)</f>
        <v>Mr Richard James Lloyd</v>
      </c>
      <c r="S1846" s="42" t="str">
        <f ca="1">LOOKUP(B1846,'Firmmast - master file'!$A$9:$A2054,'Firmmast - master file'!$B$9:$B$217)</f>
        <v>Schroder Investment Management North America Limited</v>
      </c>
    </row>
    <row r="1847" spans="1:19">
      <c r="A1847" t="s">
        <v>5760</v>
      </c>
      <c r="B1847">
        <v>307659</v>
      </c>
      <c r="C1847">
        <v>22</v>
      </c>
      <c r="D1847">
        <v>20050114</v>
      </c>
      <c r="F1847">
        <v>20050113</v>
      </c>
      <c r="H1847" s="10">
        <v>307659</v>
      </c>
      <c r="I1847" s="10">
        <v>22</v>
      </c>
      <c r="J1847" s="12">
        <v>38366</v>
      </c>
      <c r="K1847" s="12" t="s">
        <v>734</v>
      </c>
      <c r="L1847" s="12">
        <v>38365</v>
      </c>
      <c r="R1847" s="42" t="str">
        <f>LOOKUP(A1847,'IBD - Individuals Basic'!$A$9:$A$3006,'IBD - Individuals Basic'!$B$9:$B$3006)</f>
        <v>Mr Roger James Langman</v>
      </c>
      <c r="S1847" s="42" t="str">
        <f ca="1">LOOKUP(B1847,'Firmmast - master file'!$A$9:$A2055,'Firmmast - master file'!$B$9:$B$217)</f>
        <v>R J Langman Insurance Brokers Ltd</v>
      </c>
    </row>
    <row r="1848" spans="1:19">
      <c r="A1848" t="s">
        <v>5760</v>
      </c>
      <c r="B1848">
        <v>307659</v>
      </c>
      <c r="C1848">
        <v>29</v>
      </c>
      <c r="D1848">
        <v>20050114</v>
      </c>
      <c r="E1848">
        <v>20090331</v>
      </c>
      <c r="F1848">
        <v>20090708</v>
      </c>
      <c r="H1848" s="10">
        <v>307659</v>
      </c>
      <c r="I1848" s="10">
        <v>29</v>
      </c>
      <c r="J1848" s="12">
        <v>38366</v>
      </c>
      <c r="K1848" s="12">
        <v>39903</v>
      </c>
      <c r="L1848" s="12">
        <v>40002</v>
      </c>
      <c r="R1848" s="42" t="str">
        <f>LOOKUP(A1848,'IBD - Individuals Basic'!$A$9:$A$3006,'IBD - Individuals Basic'!$B$9:$B$3006)</f>
        <v>Mr Roger James Langman</v>
      </c>
      <c r="S1848" s="42" t="str">
        <f ca="1">LOOKUP(B1848,'Firmmast - master file'!$A$9:$A2056,'Firmmast - master file'!$B$9:$B$217)</f>
        <v>R J Langman Insurance Brokers Ltd</v>
      </c>
    </row>
    <row r="1849" spans="1:19">
      <c r="A1849" t="s">
        <v>5760</v>
      </c>
      <c r="B1849">
        <v>307659</v>
      </c>
      <c r="C1849">
        <v>60</v>
      </c>
      <c r="D1849">
        <v>20050114</v>
      </c>
      <c r="F1849">
        <v>20050113</v>
      </c>
      <c r="H1849" s="10">
        <v>307659</v>
      </c>
      <c r="I1849" s="10">
        <v>60</v>
      </c>
      <c r="J1849" s="12">
        <v>38366</v>
      </c>
      <c r="K1849" s="12" t="s">
        <v>734</v>
      </c>
      <c r="L1849" s="12">
        <v>38365</v>
      </c>
      <c r="R1849" s="42" t="str">
        <f>LOOKUP(A1849,'IBD - Individuals Basic'!$A$9:$A$3006,'IBD - Individuals Basic'!$B$9:$B$3006)</f>
        <v>Mr Roger James Langman</v>
      </c>
      <c r="S1849" s="42" t="str">
        <f ca="1">LOOKUP(B1849,'Firmmast - master file'!$A$9:$A2057,'Firmmast - master file'!$B$9:$B$217)</f>
        <v>R J Langman Insurance Brokers Ltd</v>
      </c>
    </row>
    <row r="1850" spans="1:19">
      <c r="A1850" t="s">
        <v>5763</v>
      </c>
      <c r="B1850">
        <v>100013</v>
      </c>
      <c r="C1850">
        <v>44</v>
      </c>
      <c r="D1850">
        <v>20030502</v>
      </c>
      <c r="E1850">
        <v>20031114</v>
      </c>
      <c r="F1850">
        <v>20150210</v>
      </c>
      <c r="H1850" s="10">
        <v>100013</v>
      </c>
      <c r="I1850" s="10">
        <v>44</v>
      </c>
      <c r="J1850" s="12">
        <v>37743</v>
      </c>
      <c r="K1850" s="12">
        <v>37939</v>
      </c>
      <c r="L1850" s="12">
        <v>42045</v>
      </c>
      <c r="R1850" s="42" t="str">
        <f>LOOKUP(A1850,'IBD - Individuals Basic'!$A$9:$A$3006,'IBD - Individuals Basic'!$B$9:$B$3006)</f>
        <v>Mr Richard Jonathan Mills</v>
      </c>
      <c r="S1850" s="42" t="str">
        <f ca="1">LOOKUP(B1850,'Firmmast - master file'!$A$9:$A2058,'Firmmast - master file'!$B$9:$B$217)</f>
        <v>Skipton Financial Services Ltd</v>
      </c>
    </row>
    <row r="1851" spans="1:19">
      <c r="A1851" t="s">
        <v>5766</v>
      </c>
      <c r="B1851">
        <v>144543</v>
      </c>
      <c r="C1851">
        <v>63</v>
      </c>
      <c r="D1851">
        <v>20140130</v>
      </c>
      <c r="F1851">
        <v>20140130</v>
      </c>
      <c r="H1851" s="10">
        <v>144543</v>
      </c>
      <c r="I1851" s="10">
        <v>63</v>
      </c>
      <c r="J1851" s="12">
        <v>41669</v>
      </c>
      <c r="K1851" s="12" t="s">
        <v>734</v>
      </c>
      <c r="L1851" s="12">
        <v>41669</v>
      </c>
      <c r="R1851" s="42" t="str">
        <f>LOOKUP(A1851,'IBD - Individuals Basic'!$A$9:$A$3006,'IBD - Individuals Basic'!$B$9:$B$3006)</f>
        <v>Mr Robin James Alexander McDonald</v>
      </c>
      <c r="S1851" s="42" t="str">
        <f ca="1">LOOKUP(B1851,'Firmmast - master file'!$A$9:$A2059,'Firmmast - master file'!$B$9:$B$217)</f>
        <v>Schroder Investment Management North America Limited</v>
      </c>
    </row>
    <row r="1852" spans="1:19">
      <c r="A1852" t="s">
        <v>5769</v>
      </c>
      <c r="B1852">
        <v>100013</v>
      </c>
      <c r="C1852">
        <v>63</v>
      </c>
      <c r="D1852">
        <v>20150126</v>
      </c>
      <c r="E1852">
        <v>20161027</v>
      </c>
      <c r="F1852">
        <v>20161111</v>
      </c>
      <c r="H1852" s="10">
        <v>100013</v>
      </c>
      <c r="I1852" s="10">
        <v>63</v>
      </c>
      <c r="J1852" s="12">
        <v>42030</v>
      </c>
      <c r="K1852" s="12">
        <v>42670</v>
      </c>
      <c r="L1852" s="12">
        <v>42685</v>
      </c>
      <c r="R1852" s="42" t="str">
        <f>LOOKUP(A1852,'IBD - Individuals Basic'!$A$9:$A$3006,'IBD - Individuals Basic'!$B$9:$B$3006)</f>
        <v>Mr Richard James Powell</v>
      </c>
      <c r="S1852" s="42" t="str">
        <f ca="1">LOOKUP(B1852,'Firmmast - master file'!$A$9:$A2060,'Firmmast - master file'!$B$9:$B$217)</f>
        <v>Skipton Financial Services Ltd</v>
      </c>
    </row>
    <row r="1853" spans="1:19">
      <c r="A1853" t="s">
        <v>5772</v>
      </c>
      <c r="B1853">
        <v>144543</v>
      </c>
      <c r="C1853">
        <v>49</v>
      </c>
      <c r="D1853">
        <v>20030304</v>
      </c>
      <c r="E1853">
        <v>20071031</v>
      </c>
      <c r="F1853">
        <v>20071110</v>
      </c>
      <c r="H1853" s="10">
        <v>144543</v>
      </c>
      <c r="I1853" s="10">
        <v>49</v>
      </c>
      <c r="J1853" s="12">
        <v>37684</v>
      </c>
      <c r="K1853" s="12">
        <v>39386</v>
      </c>
      <c r="L1853" s="12">
        <v>39396</v>
      </c>
      <c r="R1853" s="42" t="str">
        <f>LOOKUP(A1853,'IBD - Individuals Basic'!$A$9:$A$3006,'IBD - Individuals Basic'!$B$9:$B$3006)</f>
        <v>Mr Richard John Sennitt</v>
      </c>
      <c r="S1853" s="42" t="str">
        <f ca="1">LOOKUP(B1853,'Firmmast - master file'!$A$9:$A2061,'Firmmast - master file'!$B$9:$B$217)</f>
        <v>Schroder Investment Management North America Limited</v>
      </c>
    </row>
    <row r="1854" spans="1:19">
      <c r="A1854" t="s">
        <v>5772</v>
      </c>
      <c r="B1854">
        <v>144543</v>
      </c>
      <c r="C1854">
        <v>63</v>
      </c>
      <c r="D1854">
        <v>20071101</v>
      </c>
      <c r="F1854">
        <v>20071110</v>
      </c>
      <c r="H1854" s="10">
        <v>144543</v>
      </c>
      <c r="I1854" s="10">
        <v>63</v>
      </c>
      <c r="J1854" s="12">
        <v>39387</v>
      </c>
      <c r="K1854" s="12" t="s">
        <v>734</v>
      </c>
      <c r="L1854" s="12">
        <v>39396</v>
      </c>
      <c r="R1854" s="42" t="str">
        <f>LOOKUP(A1854,'IBD - Individuals Basic'!$A$9:$A$3006,'IBD - Individuals Basic'!$B$9:$B$3006)</f>
        <v>Mr Richard John Sennitt</v>
      </c>
      <c r="S1854" s="42" t="str">
        <f ca="1">LOOKUP(B1854,'Firmmast - master file'!$A$9:$A2062,'Firmmast - master file'!$B$9:$B$217)</f>
        <v>Schroder Investment Management North America Limited</v>
      </c>
    </row>
    <row r="1855" spans="1:19">
      <c r="A1855" t="s">
        <v>5775</v>
      </c>
      <c r="B1855">
        <v>100013</v>
      </c>
      <c r="C1855">
        <v>22</v>
      </c>
      <c r="D1855">
        <v>20091223</v>
      </c>
      <c r="E1855">
        <v>20101130</v>
      </c>
      <c r="F1855">
        <v>20101130</v>
      </c>
      <c r="H1855" s="10">
        <v>100013</v>
      </c>
      <c r="I1855" s="10">
        <v>22</v>
      </c>
      <c r="J1855" s="12">
        <v>40170</v>
      </c>
      <c r="K1855" s="12">
        <v>40512</v>
      </c>
      <c r="L1855" s="12">
        <v>40512</v>
      </c>
      <c r="R1855" s="42" t="str">
        <f>LOOKUP(A1855,'IBD - Individuals Basic'!$A$9:$A$3006,'IBD - Individuals Basic'!$B$9:$B$3006)</f>
        <v>Mr Richard John Twigg</v>
      </c>
      <c r="S1855" s="42" t="str">
        <f ca="1">LOOKUP(B1855,'Firmmast - master file'!$A$9:$A2063,'Firmmast - master file'!$B$9:$B$217)</f>
        <v>Skipton Financial Services Ltd</v>
      </c>
    </row>
    <row r="1856" spans="1:19">
      <c r="A1856" t="s">
        <v>5775</v>
      </c>
      <c r="B1856">
        <v>100013</v>
      </c>
      <c r="C1856">
        <v>23</v>
      </c>
      <c r="D1856">
        <v>20101130</v>
      </c>
      <c r="E1856">
        <v>20140407</v>
      </c>
      <c r="F1856">
        <v>20140414</v>
      </c>
      <c r="H1856" s="10">
        <v>100013</v>
      </c>
      <c r="I1856" s="10">
        <v>23</v>
      </c>
      <c r="J1856" s="12">
        <v>40512</v>
      </c>
      <c r="K1856" s="12">
        <v>41736</v>
      </c>
      <c r="L1856" s="12">
        <v>41743</v>
      </c>
      <c r="R1856" s="42" t="str">
        <f>LOOKUP(A1856,'IBD - Individuals Basic'!$A$9:$A$3006,'IBD - Individuals Basic'!$B$9:$B$3006)</f>
        <v>Mr Richard John Twigg</v>
      </c>
      <c r="S1856" s="42" t="str">
        <f ca="1">LOOKUP(B1856,'Firmmast - master file'!$A$9:$A2064,'Firmmast - master file'!$B$9:$B$217)</f>
        <v>Skipton Financial Services Ltd</v>
      </c>
    </row>
    <row r="1857" spans="1:19">
      <c r="A1857" t="s">
        <v>5778</v>
      </c>
      <c r="B1857">
        <v>461657</v>
      </c>
      <c r="C1857">
        <v>43</v>
      </c>
      <c r="D1857">
        <v>20070405</v>
      </c>
      <c r="E1857">
        <v>20071031</v>
      </c>
      <c r="F1857">
        <v>20160503</v>
      </c>
      <c r="H1857" s="10">
        <v>461657</v>
      </c>
      <c r="I1857" s="10">
        <v>43</v>
      </c>
      <c r="J1857" s="12">
        <v>39177</v>
      </c>
      <c r="K1857" s="12">
        <v>39386</v>
      </c>
      <c r="L1857" s="12">
        <v>42493</v>
      </c>
      <c r="R1857" s="42" t="str">
        <f>LOOKUP(A1857,'IBD - Individuals Basic'!$A$9:$A$3006,'IBD - Individuals Basic'!$B$9:$B$3006)</f>
        <v>Mr Richard Wood</v>
      </c>
      <c r="S1857" s="42" t="str">
        <f ca="1">LOOKUP(B1857,'Firmmast - master file'!$A$9:$A2065,'Firmmast - master file'!$B$9:$B$217)</f>
        <v>Chelmsford Financial Management LLP</v>
      </c>
    </row>
    <row r="1858" spans="1:19">
      <c r="A1858" t="s">
        <v>5778</v>
      </c>
      <c r="B1858">
        <v>461657</v>
      </c>
      <c r="C1858">
        <v>44</v>
      </c>
      <c r="D1858">
        <v>20070405</v>
      </c>
      <c r="E1858">
        <v>20071031</v>
      </c>
      <c r="F1858">
        <v>20160503</v>
      </c>
      <c r="H1858" s="10">
        <v>461657</v>
      </c>
      <c r="I1858" s="10">
        <v>44</v>
      </c>
      <c r="J1858" s="12">
        <v>39177</v>
      </c>
      <c r="K1858" s="12">
        <v>39386</v>
      </c>
      <c r="L1858" s="12">
        <v>42493</v>
      </c>
      <c r="R1858" s="42" t="str">
        <f>LOOKUP(A1858,'IBD - Individuals Basic'!$A$9:$A$3006,'IBD - Individuals Basic'!$B$9:$B$3006)</f>
        <v>Mr Richard Wood</v>
      </c>
      <c r="S1858" s="42" t="str">
        <f ca="1">LOOKUP(B1858,'Firmmast - master file'!$A$9:$A2066,'Firmmast - master file'!$B$9:$B$217)</f>
        <v>Chelmsford Financial Management LLP</v>
      </c>
    </row>
    <row r="1859" spans="1:19">
      <c r="A1859" t="s">
        <v>5778</v>
      </c>
      <c r="B1859">
        <v>461657</v>
      </c>
      <c r="C1859">
        <v>52</v>
      </c>
      <c r="D1859">
        <v>20070405</v>
      </c>
      <c r="E1859">
        <v>20130107</v>
      </c>
      <c r="F1859">
        <v>20160503</v>
      </c>
      <c r="H1859" s="10">
        <v>461657</v>
      </c>
      <c r="I1859" s="10">
        <v>52</v>
      </c>
      <c r="J1859" s="12">
        <v>39177</v>
      </c>
      <c r="K1859" s="12">
        <v>41281</v>
      </c>
      <c r="L1859" s="12">
        <v>42493</v>
      </c>
      <c r="R1859" s="42" t="str">
        <f>LOOKUP(A1859,'IBD - Individuals Basic'!$A$9:$A$3006,'IBD - Individuals Basic'!$B$9:$B$3006)</f>
        <v>Mr Richard Wood</v>
      </c>
      <c r="S1859" s="42" t="str">
        <f ca="1">LOOKUP(B1859,'Firmmast - master file'!$A$9:$A2067,'Firmmast - master file'!$B$9:$B$217)</f>
        <v>Chelmsford Financial Management LLP</v>
      </c>
    </row>
    <row r="1860" spans="1:19">
      <c r="A1860" t="s">
        <v>5778</v>
      </c>
      <c r="B1860">
        <v>461657</v>
      </c>
      <c r="C1860">
        <v>63</v>
      </c>
      <c r="D1860">
        <v>20071101</v>
      </c>
      <c r="E1860">
        <v>20130107</v>
      </c>
      <c r="F1860">
        <v>20160503</v>
      </c>
      <c r="H1860" s="10">
        <v>461657</v>
      </c>
      <c r="I1860" s="10">
        <v>63</v>
      </c>
      <c r="J1860" s="12">
        <v>39387</v>
      </c>
      <c r="K1860" s="12">
        <v>41281</v>
      </c>
      <c r="L1860" s="12">
        <v>42493</v>
      </c>
      <c r="R1860" s="42" t="str">
        <f>LOOKUP(A1860,'IBD - Individuals Basic'!$A$9:$A$3006,'IBD - Individuals Basic'!$B$9:$B$3006)</f>
        <v>Mr Richard Wood</v>
      </c>
      <c r="S1860" s="42" t="str">
        <f ca="1">LOOKUP(B1860,'Firmmast - master file'!$A$9:$A2068,'Firmmast - master file'!$B$9:$B$217)</f>
        <v>Chelmsford Financial Management LLP</v>
      </c>
    </row>
    <row r="1861" spans="1:19">
      <c r="A1861" t="s">
        <v>5781</v>
      </c>
      <c r="B1861">
        <v>100013</v>
      </c>
      <c r="C1861">
        <v>44</v>
      </c>
      <c r="D1861">
        <v>20051122</v>
      </c>
      <c r="E1861">
        <v>20071031</v>
      </c>
      <c r="F1861">
        <v>20160613</v>
      </c>
      <c r="H1861" s="10">
        <v>100013</v>
      </c>
      <c r="I1861" s="10">
        <v>44</v>
      </c>
      <c r="J1861" s="12">
        <v>38678</v>
      </c>
      <c r="K1861" s="12">
        <v>39386</v>
      </c>
      <c r="L1861" s="12">
        <v>42534</v>
      </c>
      <c r="R1861" s="42" t="str">
        <f>LOOKUP(A1861,'IBD - Individuals Basic'!$A$9:$A$3006,'IBD - Individuals Basic'!$B$9:$B$3006)</f>
        <v>Mr Roger James Yardy</v>
      </c>
      <c r="S1861" s="42" t="str">
        <f ca="1">LOOKUP(B1861,'Firmmast - master file'!$A$9:$A2069,'Firmmast - master file'!$B$9:$B$217)</f>
        <v>Skipton Financial Services Ltd</v>
      </c>
    </row>
    <row r="1862" spans="1:19">
      <c r="A1862" t="s">
        <v>5781</v>
      </c>
      <c r="B1862">
        <v>100013</v>
      </c>
      <c r="C1862">
        <v>45</v>
      </c>
      <c r="D1862">
        <v>20040319</v>
      </c>
      <c r="E1862">
        <v>20051122</v>
      </c>
      <c r="F1862">
        <v>20160613</v>
      </c>
      <c r="H1862" s="10">
        <v>100013</v>
      </c>
      <c r="I1862" s="10">
        <v>45</v>
      </c>
      <c r="J1862" s="12">
        <v>38065</v>
      </c>
      <c r="K1862" s="12">
        <v>38678</v>
      </c>
      <c r="L1862" s="12">
        <v>42534</v>
      </c>
      <c r="R1862" s="42" t="str">
        <f>LOOKUP(A1862,'IBD - Individuals Basic'!$A$9:$A$3006,'IBD - Individuals Basic'!$B$9:$B$3006)</f>
        <v>Mr Roger James Yardy</v>
      </c>
      <c r="S1862" s="42" t="str">
        <f ca="1">LOOKUP(B1862,'Firmmast - master file'!$A$9:$A2070,'Firmmast - master file'!$B$9:$B$217)</f>
        <v>Skipton Financial Services Ltd</v>
      </c>
    </row>
    <row r="1863" spans="1:19">
      <c r="A1863" t="s">
        <v>5781</v>
      </c>
      <c r="B1863">
        <v>100013</v>
      </c>
      <c r="C1863">
        <v>63</v>
      </c>
      <c r="D1863">
        <v>20071101</v>
      </c>
      <c r="E1863">
        <v>20090708</v>
      </c>
      <c r="F1863">
        <v>20160613</v>
      </c>
      <c r="H1863" s="10">
        <v>100013</v>
      </c>
      <c r="I1863" s="10">
        <v>63</v>
      </c>
      <c r="J1863" s="12">
        <v>39387</v>
      </c>
      <c r="K1863" s="12">
        <v>40002</v>
      </c>
      <c r="L1863" s="12">
        <v>42534</v>
      </c>
      <c r="R1863" s="42" t="str">
        <f>LOOKUP(A1863,'IBD - Individuals Basic'!$A$9:$A$3006,'IBD - Individuals Basic'!$B$9:$B$3006)</f>
        <v>Mr Roger James Yardy</v>
      </c>
      <c r="S1863" s="42" t="str">
        <f ca="1">LOOKUP(B1863,'Firmmast - master file'!$A$9:$A2071,'Firmmast - master file'!$B$9:$B$217)</f>
        <v>Skipton Financial Services Ltd</v>
      </c>
    </row>
    <row r="1864" spans="1:19">
      <c r="A1864" t="s">
        <v>5784</v>
      </c>
      <c r="B1864">
        <v>186209</v>
      </c>
      <c r="C1864">
        <v>44</v>
      </c>
      <c r="D1864">
        <v>20070502</v>
      </c>
      <c r="E1864">
        <v>20071031</v>
      </c>
      <c r="F1864">
        <v>20071110</v>
      </c>
      <c r="H1864" s="10">
        <v>186209</v>
      </c>
      <c r="I1864" s="10">
        <v>44</v>
      </c>
      <c r="J1864" s="12">
        <v>39204</v>
      </c>
      <c r="K1864" s="12">
        <v>39386</v>
      </c>
      <c r="L1864" s="12">
        <v>39396</v>
      </c>
      <c r="R1864" s="42" t="str">
        <f>LOOKUP(A1864,'IBD - Individuals Basic'!$A$9:$A$3006,'IBD - Individuals Basic'!$B$9:$B$3006)</f>
        <v>Mr Roman Kurt Othmar Pelka</v>
      </c>
      <c r="S1864" s="42" t="str">
        <f ca="1">LOOKUP(B1864,'Firmmast - master file'!$A$9:$A2072,'Firmmast - master file'!$B$9:$B$217)</f>
        <v>CECP Investment Advisors Limited</v>
      </c>
    </row>
    <row r="1865" spans="1:19">
      <c r="A1865" t="s">
        <v>5784</v>
      </c>
      <c r="B1865">
        <v>186209</v>
      </c>
      <c r="C1865">
        <v>63</v>
      </c>
      <c r="D1865">
        <v>20071101</v>
      </c>
      <c r="E1865">
        <v>20081212</v>
      </c>
      <c r="F1865">
        <v>20090122</v>
      </c>
      <c r="H1865" s="10">
        <v>186209</v>
      </c>
      <c r="I1865" s="10">
        <v>63</v>
      </c>
      <c r="J1865" s="12">
        <v>39387</v>
      </c>
      <c r="K1865" s="12">
        <v>39794</v>
      </c>
      <c r="L1865" s="12">
        <v>39835</v>
      </c>
      <c r="R1865" s="42" t="str">
        <f>LOOKUP(A1865,'IBD - Individuals Basic'!$A$9:$A$3006,'IBD - Individuals Basic'!$B$9:$B$3006)</f>
        <v>Mr Roman Kurt Othmar Pelka</v>
      </c>
      <c r="S1865" s="42" t="str">
        <f ca="1">LOOKUP(B1865,'Firmmast - master file'!$A$9:$A2073,'Firmmast - master file'!$B$9:$B$217)</f>
        <v>CECP Investment Advisors Limited</v>
      </c>
    </row>
    <row r="1866" spans="1:19">
      <c r="A1866" t="s">
        <v>5787</v>
      </c>
      <c r="B1866">
        <v>100013</v>
      </c>
      <c r="C1866">
        <v>63</v>
      </c>
      <c r="D1866">
        <v>20150301</v>
      </c>
      <c r="E1866">
        <v>20161027</v>
      </c>
      <c r="F1866">
        <v>20170606</v>
      </c>
      <c r="H1866" s="10">
        <v>100013</v>
      </c>
      <c r="I1866" s="10">
        <v>63</v>
      </c>
      <c r="J1866" s="12">
        <v>42064</v>
      </c>
      <c r="K1866" s="12">
        <v>42670</v>
      </c>
      <c r="L1866" s="12">
        <v>42892</v>
      </c>
      <c r="R1866" s="42" t="str">
        <f>LOOKUP(A1866,'IBD - Individuals Basic'!$A$9:$A$3006,'IBD - Individuals Basic'!$B$9:$B$3006)</f>
        <v>Mr Russell Lloyd Marley</v>
      </c>
      <c r="S1866" s="42" t="str">
        <f ca="1">LOOKUP(B1866,'Firmmast - master file'!$A$9:$A2074,'Firmmast - master file'!$B$9:$B$217)</f>
        <v>Skipton Financial Services Ltd</v>
      </c>
    </row>
    <row r="1867" spans="1:19">
      <c r="A1867" t="s">
        <v>5790</v>
      </c>
      <c r="B1867">
        <v>144543</v>
      </c>
      <c r="C1867">
        <v>44</v>
      </c>
      <c r="D1867">
        <v>20030303</v>
      </c>
      <c r="E1867">
        <v>20071031</v>
      </c>
      <c r="F1867">
        <v>20071110</v>
      </c>
      <c r="H1867" s="10">
        <v>144543</v>
      </c>
      <c r="I1867" s="10">
        <v>44</v>
      </c>
      <c r="J1867" s="12">
        <v>37683</v>
      </c>
      <c r="K1867" s="12">
        <v>39386</v>
      </c>
      <c r="L1867" s="12">
        <v>39396</v>
      </c>
      <c r="R1867" s="42" t="str">
        <f>LOOKUP(A1867,'IBD - Individuals Basic'!$A$9:$A$3006,'IBD - Individuals Basic'!$B$9:$B$3006)</f>
        <v>Mr Robert Lewis Noach</v>
      </c>
      <c r="S1867" s="42" t="str">
        <f ca="1">LOOKUP(B1867,'Firmmast - master file'!$A$9:$A2075,'Firmmast - master file'!$B$9:$B$217)</f>
        <v>Schroder Investment Management North America Limited</v>
      </c>
    </row>
    <row r="1868" spans="1:19">
      <c r="A1868" t="s">
        <v>5790</v>
      </c>
      <c r="B1868">
        <v>144543</v>
      </c>
      <c r="C1868">
        <v>63</v>
      </c>
      <c r="D1868">
        <v>20071101</v>
      </c>
      <c r="E1868">
        <v>20121128</v>
      </c>
      <c r="F1868">
        <v>20121128</v>
      </c>
      <c r="H1868" s="10">
        <v>144543</v>
      </c>
      <c r="I1868" s="10">
        <v>63</v>
      </c>
      <c r="J1868" s="12">
        <v>39387</v>
      </c>
      <c r="K1868" s="12">
        <v>41241</v>
      </c>
      <c r="L1868" s="12">
        <v>41241</v>
      </c>
      <c r="R1868" s="42" t="str">
        <f>LOOKUP(A1868,'IBD - Individuals Basic'!$A$9:$A$3006,'IBD - Individuals Basic'!$B$9:$B$3006)</f>
        <v>Mr Robert Lewis Noach</v>
      </c>
      <c r="S1868" s="42" t="str">
        <f ca="1">LOOKUP(B1868,'Firmmast - master file'!$A$9:$A2076,'Firmmast - master file'!$B$9:$B$217)</f>
        <v>Schroder Investment Management North America Limited</v>
      </c>
    </row>
    <row r="1869" spans="1:19">
      <c r="A1869" t="s">
        <v>5793</v>
      </c>
      <c r="B1869">
        <v>144543</v>
      </c>
      <c r="C1869">
        <v>63</v>
      </c>
      <c r="D1869">
        <v>20161026</v>
      </c>
      <c r="F1869">
        <v>20161026</v>
      </c>
      <c r="H1869" s="10">
        <v>144543</v>
      </c>
      <c r="I1869" s="10">
        <v>63</v>
      </c>
      <c r="J1869" s="12">
        <v>42669</v>
      </c>
      <c r="K1869" s="12" t="s">
        <v>734</v>
      </c>
      <c r="L1869" s="12">
        <v>42669</v>
      </c>
      <c r="R1869" s="42" t="str">
        <f>LOOKUP(A1869,'IBD - Individuals Basic'!$A$9:$A$3006,'IBD - Individuals Basic'!$B$9:$B$3006)</f>
        <v>Miss Rachel Mary Baron</v>
      </c>
      <c r="S1869" s="42" t="str">
        <f ca="1">LOOKUP(B1869,'Firmmast - master file'!$A$9:$A2077,'Firmmast - master file'!$B$9:$B$217)</f>
        <v>Schroder Investment Management North America Limited</v>
      </c>
    </row>
    <row r="1870" spans="1:19">
      <c r="A1870" t="s">
        <v>5796</v>
      </c>
      <c r="B1870">
        <v>144543</v>
      </c>
      <c r="C1870">
        <v>22</v>
      </c>
      <c r="D1870">
        <v>20021017</v>
      </c>
      <c r="E1870">
        <v>20050517</v>
      </c>
      <c r="F1870">
        <v>20170904</v>
      </c>
      <c r="H1870" s="10">
        <v>144543</v>
      </c>
      <c r="I1870" s="10">
        <v>22</v>
      </c>
      <c r="J1870" s="12">
        <v>37546</v>
      </c>
      <c r="K1870" s="12">
        <v>38489</v>
      </c>
      <c r="L1870" s="12">
        <v>42982</v>
      </c>
      <c r="R1870" s="42" t="str">
        <f>LOOKUP(A1870,'IBD - Individuals Basic'!$A$9:$A$3006,'IBD - Individuals Basic'!$B$9:$B$3006)</f>
        <v>Mr Richard Miles Andrew Horlick</v>
      </c>
      <c r="S1870" s="42" t="str">
        <f ca="1">LOOKUP(B1870,'Firmmast - master file'!$A$9:$A2078,'Firmmast - master file'!$B$9:$B$217)</f>
        <v>Schroder Investment Management North America Limited</v>
      </c>
    </row>
    <row r="1871" spans="1:19">
      <c r="A1871" t="s">
        <v>5796</v>
      </c>
      <c r="B1871">
        <v>144543</v>
      </c>
      <c r="C1871">
        <v>49</v>
      </c>
      <c r="D1871">
        <v>20021017</v>
      </c>
      <c r="E1871">
        <v>20051113</v>
      </c>
      <c r="F1871">
        <v>20170904</v>
      </c>
      <c r="H1871" s="10">
        <v>144543</v>
      </c>
      <c r="I1871" s="10">
        <v>49</v>
      </c>
      <c r="J1871" s="12">
        <v>37546</v>
      </c>
      <c r="K1871" s="12">
        <v>38669</v>
      </c>
      <c r="L1871" s="12">
        <v>42982</v>
      </c>
      <c r="R1871" s="42" t="str">
        <f>LOOKUP(A1871,'IBD - Individuals Basic'!$A$9:$A$3006,'IBD - Individuals Basic'!$B$9:$B$3006)</f>
        <v>Mr Richard Miles Andrew Horlick</v>
      </c>
      <c r="S1871" s="42" t="str">
        <f ca="1">LOOKUP(B1871,'Firmmast - master file'!$A$9:$A2079,'Firmmast - master file'!$B$9:$B$217)</f>
        <v>Schroder Investment Management North America Limited</v>
      </c>
    </row>
    <row r="1872" spans="1:19">
      <c r="A1872" t="s">
        <v>5799</v>
      </c>
      <c r="B1872">
        <v>144543</v>
      </c>
      <c r="C1872">
        <v>63</v>
      </c>
      <c r="D1872">
        <v>20120314</v>
      </c>
      <c r="F1872">
        <v>20120314</v>
      </c>
      <c r="H1872" s="10">
        <v>144543</v>
      </c>
      <c r="I1872" s="10">
        <v>63</v>
      </c>
      <c r="J1872" s="12">
        <v>40982</v>
      </c>
      <c r="K1872" s="12" t="s">
        <v>734</v>
      </c>
      <c r="L1872" s="12">
        <v>40982</v>
      </c>
      <c r="R1872" s="42" t="str">
        <f>LOOKUP(A1872,'IBD - Individuals Basic'!$A$9:$A$3006,'IBD - Individuals Basic'!$B$9:$B$3006)</f>
        <v>Mr Robert Michael Jolly</v>
      </c>
      <c r="S1872" s="42" t="str">
        <f ca="1">LOOKUP(B1872,'Firmmast - master file'!$A$9:$A2080,'Firmmast - master file'!$B$9:$B$217)</f>
        <v>Schroder Investment Management North America Limited</v>
      </c>
    </row>
    <row r="1873" spans="1:19">
      <c r="A1873" t="s">
        <v>5802</v>
      </c>
      <c r="B1873">
        <v>307659</v>
      </c>
      <c r="C1873">
        <v>22</v>
      </c>
      <c r="D1873">
        <v>20050114</v>
      </c>
      <c r="F1873">
        <v>20050113</v>
      </c>
      <c r="H1873" s="10">
        <v>307659</v>
      </c>
      <c r="I1873" s="10">
        <v>22</v>
      </c>
      <c r="J1873" s="12">
        <v>38366</v>
      </c>
      <c r="K1873" s="12" t="s">
        <v>734</v>
      </c>
      <c r="L1873" s="12">
        <v>38365</v>
      </c>
      <c r="R1873" s="42" t="str">
        <f>LOOKUP(A1873,'IBD - Individuals Basic'!$A$9:$A$3006,'IBD - Individuals Basic'!$B$9:$B$3006)</f>
        <v>Mr Roger Malcolm Wisdom</v>
      </c>
      <c r="S1873" s="42" t="str">
        <f ca="1">LOOKUP(B1873,'Firmmast - master file'!$A$9:$A2081,'Firmmast - master file'!$B$9:$B$217)</f>
        <v>R J Langman Insurance Brokers Ltd</v>
      </c>
    </row>
    <row r="1874" spans="1:19">
      <c r="A1874" t="s">
        <v>5805</v>
      </c>
      <c r="B1874">
        <v>144543</v>
      </c>
      <c r="C1874">
        <v>44</v>
      </c>
      <c r="D1874">
        <v>20011201</v>
      </c>
      <c r="E1874">
        <v>20020731</v>
      </c>
      <c r="F1874">
        <v>20040513</v>
      </c>
      <c r="H1874" s="10">
        <v>144543</v>
      </c>
      <c r="I1874" s="10">
        <v>44</v>
      </c>
      <c r="J1874" s="12">
        <v>37226</v>
      </c>
      <c r="K1874" s="12">
        <v>37468</v>
      </c>
      <c r="L1874" s="12">
        <v>38120</v>
      </c>
      <c r="R1874" s="42" t="str">
        <f>LOOKUP(A1874,'IBD - Individuals Basic'!$A$9:$A$3006,'IBD - Individuals Basic'!$B$9:$B$3006)</f>
        <v>Mr Robert Nicholas Farago</v>
      </c>
      <c r="S1874" s="42" t="str">
        <f ca="1">LOOKUP(B1874,'Firmmast - master file'!$A$9:$A2082,'Firmmast - master file'!$B$9:$B$217)</f>
        <v>Schroder Investment Management North America Limited</v>
      </c>
    </row>
    <row r="1875" spans="1:19">
      <c r="A1875" t="s">
        <v>5805</v>
      </c>
      <c r="B1875">
        <v>144543</v>
      </c>
      <c r="C1875">
        <v>49</v>
      </c>
      <c r="D1875">
        <v>20011201</v>
      </c>
      <c r="E1875">
        <v>20071031</v>
      </c>
      <c r="F1875">
        <v>20071110</v>
      </c>
      <c r="H1875" s="10">
        <v>144543</v>
      </c>
      <c r="I1875" s="10">
        <v>49</v>
      </c>
      <c r="J1875" s="12">
        <v>37226</v>
      </c>
      <c r="K1875" s="12">
        <v>39386</v>
      </c>
      <c r="L1875" s="12">
        <v>39396</v>
      </c>
      <c r="R1875" s="42" t="str">
        <f>LOOKUP(A1875,'IBD - Individuals Basic'!$A$9:$A$3006,'IBD - Individuals Basic'!$B$9:$B$3006)</f>
        <v>Mr Robert Nicholas Farago</v>
      </c>
      <c r="S1875" s="42" t="str">
        <f ca="1">LOOKUP(B1875,'Firmmast - master file'!$A$9:$A2083,'Firmmast - master file'!$B$9:$B$217)</f>
        <v>Schroder Investment Management North America Limited</v>
      </c>
    </row>
    <row r="1876" spans="1:19">
      <c r="A1876" t="s">
        <v>5805</v>
      </c>
      <c r="B1876">
        <v>144543</v>
      </c>
      <c r="C1876">
        <v>63</v>
      </c>
      <c r="D1876">
        <v>20071101</v>
      </c>
      <c r="E1876">
        <v>20130110</v>
      </c>
      <c r="F1876">
        <v>20130629</v>
      </c>
      <c r="H1876" s="10">
        <v>144543</v>
      </c>
      <c r="I1876" s="10">
        <v>63</v>
      </c>
      <c r="J1876" s="12">
        <v>39387</v>
      </c>
      <c r="K1876" s="12">
        <v>41284</v>
      </c>
      <c r="L1876" s="12">
        <v>41454</v>
      </c>
      <c r="R1876" s="42" t="str">
        <f>LOOKUP(A1876,'IBD - Individuals Basic'!$A$9:$A$3006,'IBD - Individuals Basic'!$B$9:$B$3006)</f>
        <v>Mr Robert Nicholas Farago</v>
      </c>
      <c r="S1876" s="42" t="str">
        <f ca="1">LOOKUP(B1876,'Firmmast - master file'!$A$9:$A2084,'Firmmast - master file'!$B$9:$B$217)</f>
        <v>Schroder Investment Management North America Limited</v>
      </c>
    </row>
    <row r="1877" spans="1:19">
      <c r="A1877" t="s">
        <v>5808</v>
      </c>
      <c r="B1877">
        <v>144543</v>
      </c>
      <c r="C1877">
        <v>61</v>
      </c>
      <c r="D1877">
        <v>20100420</v>
      </c>
      <c r="E1877">
        <v>20130325</v>
      </c>
      <c r="F1877">
        <v>20160208</v>
      </c>
      <c r="H1877" s="10">
        <v>144543</v>
      </c>
      <c r="I1877" s="10">
        <v>61</v>
      </c>
      <c r="J1877" s="12">
        <v>40288</v>
      </c>
      <c r="K1877" s="12">
        <v>41358</v>
      </c>
      <c r="L1877" s="12">
        <v>42408</v>
      </c>
      <c r="R1877" s="42" t="str">
        <f>LOOKUP(A1877,'IBD - Individuals Basic'!$A$9:$A$3006,'IBD - Individuals Basic'!$B$9:$B$3006)</f>
        <v>Mr Rupert Norman Rolfe Nottidge</v>
      </c>
      <c r="S1877" s="42" t="str">
        <f ca="1">LOOKUP(B1877,'Firmmast - master file'!$A$9:$A2085,'Firmmast - master file'!$B$9:$B$217)</f>
        <v>Schroder Investment Management North America Limited</v>
      </c>
    </row>
    <row r="1878" spans="1:19">
      <c r="A1878" t="s">
        <v>5808</v>
      </c>
      <c r="B1878">
        <v>144543</v>
      </c>
      <c r="C1878">
        <v>61</v>
      </c>
      <c r="D1878">
        <v>20130819</v>
      </c>
      <c r="F1878">
        <v>20160208</v>
      </c>
      <c r="H1878" s="10">
        <v>144543</v>
      </c>
      <c r="I1878" s="10">
        <v>61</v>
      </c>
      <c r="J1878" s="12">
        <v>41505</v>
      </c>
      <c r="K1878" s="12" t="s">
        <v>734</v>
      </c>
      <c r="L1878" s="12">
        <v>42408</v>
      </c>
      <c r="R1878" s="42" t="str">
        <f>LOOKUP(A1878,'IBD - Individuals Basic'!$A$9:$A$3006,'IBD - Individuals Basic'!$B$9:$B$3006)</f>
        <v>Mr Rupert Norman Rolfe Nottidge</v>
      </c>
      <c r="S1878" s="42" t="str">
        <f ca="1">LOOKUP(B1878,'Firmmast - master file'!$A$9:$A2086,'Firmmast - master file'!$B$9:$B$217)</f>
        <v>Schroder Investment Management North America Limited</v>
      </c>
    </row>
    <row r="1879" spans="1:19">
      <c r="A1879" t="s">
        <v>5811</v>
      </c>
      <c r="B1879">
        <v>100013</v>
      </c>
      <c r="C1879">
        <v>44</v>
      </c>
      <c r="D1879">
        <v>20011201</v>
      </c>
      <c r="E1879">
        <v>20030829</v>
      </c>
      <c r="F1879">
        <v>20170306</v>
      </c>
      <c r="H1879" s="10">
        <v>100013</v>
      </c>
      <c r="I1879" s="10">
        <v>44</v>
      </c>
      <c r="J1879" s="12">
        <v>37226</v>
      </c>
      <c r="K1879" s="12">
        <v>37862</v>
      </c>
      <c r="L1879" s="12">
        <v>42800</v>
      </c>
      <c r="R1879" s="42" t="str">
        <f>LOOKUP(A1879,'IBD - Individuals Basic'!$A$9:$A$3006,'IBD - Individuals Basic'!$B$9:$B$3006)</f>
        <v>Mr Raymond Paul Blake</v>
      </c>
      <c r="S1879" s="42" t="str">
        <f ca="1">LOOKUP(B1879,'Firmmast - master file'!$A$9:$A2087,'Firmmast - master file'!$B$9:$B$217)</f>
        <v>Skipton Financial Services Ltd</v>
      </c>
    </row>
    <row r="1880" spans="1:19">
      <c r="A1880" t="s">
        <v>5814</v>
      </c>
      <c r="B1880">
        <v>144543</v>
      </c>
      <c r="C1880">
        <v>49</v>
      </c>
      <c r="D1880">
        <v>20061101</v>
      </c>
      <c r="E1880">
        <v>20071031</v>
      </c>
      <c r="F1880">
        <v>20071110</v>
      </c>
      <c r="H1880" s="10">
        <v>144543</v>
      </c>
      <c r="I1880" s="10">
        <v>49</v>
      </c>
      <c r="J1880" s="12">
        <v>39022</v>
      </c>
      <c r="K1880" s="12">
        <v>39386</v>
      </c>
      <c r="L1880" s="12">
        <v>39396</v>
      </c>
      <c r="R1880" s="42" t="str">
        <f>LOOKUP(A1880,'IBD - Individuals Basic'!$A$9:$A$3006,'IBD - Individuals Basic'!$B$9:$B$3006)</f>
        <v>Mr Rodolphe Paul Jean Roche</v>
      </c>
      <c r="S1880" s="42" t="str">
        <f ca="1">LOOKUP(B1880,'Firmmast - master file'!$A$9:$A2088,'Firmmast - master file'!$B$9:$B$217)</f>
        <v>Schroder Investment Management North America Limited</v>
      </c>
    </row>
    <row r="1881" spans="1:19">
      <c r="A1881" t="s">
        <v>5814</v>
      </c>
      <c r="B1881">
        <v>144543</v>
      </c>
      <c r="C1881">
        <v>63</v>
      </c>
      <c r="D1881">
        <v>20071101</v>
      </c>
      <c r="F1881">
        <v>20071110</v>
      </c>
      <c r="H1881" s="10">
        <v>144543</v>
      </c>
      <c r="I1881" s="10">
        <v>63</v>
      </c>
      <c r="J1881" s="12">
        <v>39387</v>
      </c>
      <c r="K1881" s="12" t="s">
        <v>734</v>
      </c>
      <c r="L1881" s="12">
        <v>39396</v>
      </c>
      <c r="R1881" s="42" t="str">
        <f>LOOKUP(A1881,'IBD - Individuals Basic'!$A$9:$A$3006,'IBD - Individuals Basic'!$B$9:$B$3006)</f>
        <v>Mr Rodolphe Paul Jean Roche</v>
      </c>
      <c r="S1881" s="42" t="str">
        <f ca="1">LOOKUP(B1881,'Firmmast - master file'!$A$9:$A2089,'Firmmast - master file'!$B$9:$B$217)</f>
        <v>Schroder Investment Management North America Limited</v>
      </c>
    </row>
    <row r="1882" spans="1:19">
      <c r="A1882" t="s">
        <v>5817</v>
      </c>
      <c r="B1882">
        <v>144543</v>
      </c>
      <c r="C1882">
        <v>22</v>
      </c>
      <c r="D1882">
        <v>20011201</v>
      </c>
      <c r="E1882">
        <v>20051031</v>
      </c>
      <c r="F1882">
        <v>20051018</v>
      </c>
      <c r="H1882" s="10">
        <v>144543</v>
      </c>
      <c r="I1882" s="10">
        <v>22</v>
      </c>
      <c r="J1882" s="12">
        <v>37226</v>
      </c>
      <c r="K1882" s="12">
        <v>38656</v>
      </c>
      <c r="L1882" s="12">
        <v>38643</v>
      </c>
      <c r="R1882" s="42" t="str">
        <f>LOOKUP(A1882,'IBD - Individuals Basic'!$A$9:$A$3006,'IBD - Individuals Basic'!$B$9:$B$3006)</f>
        <v>Mr Richard Ralston Foulkes</v>
      </c>
      <c r="S1882" s="42" t="str">
        <f ca="1">LOOKUP(B1882,'Firmmast - master file'!$A$9:$A2090,'Firmmast - master file'!$B$9:$B$217)</f>
        <v>Schroder Investment Management North America Limited</v>
      </c>
    </row>
    <row r="1883" spans="1:19">
      <c r="A1883" t="s">
        <v>5817</v>
      </c>
      <c r="B1883">
        <v>144543</v>
      </c>
      <c r="C1883">
        <v>44</v>
      </c>
      <c r="D1883">
        <v>20011201</v>
      </c>
      <c r="E1883">
        <v>20020731</v>
      </c>
      <c r="F1883">
        <v>20051017</v>
      </c>
      <c r="H1883" s="10">
        <v>144543</v>
      </c>
      <c r="I1883" s="10">
        <v>44</v>
      </c>
      <c r="J1883" s="12">
        <v>37226</v>
      </c>
      <c r="K1883" s="12">
        <v>37468</v>
      </c>
      <c r="L1883" s="12">
        <v>38642</v>
      </c>
      <c r="R1883" s="42" t="str">
        <f>LOOKUP(A1883,'IBD - Individuals Basic'!$A$9:$A$3006,'IBD - Individuals Basic'!$B$9:$B$3006)</f>
        <v>Mr Richard Ralston Foulkes</v>
      </c>
      <c r="S1883" s="42" t="str">
        <f ca="1">LOOKUP(B1883,'Firmmast - master file'!$A$9:$A2091,'Firmmast - master file'!$B$9:$B$217)</f>
        <v>Schroder Investment Management North America Limited</v>
      </c>
    </row>
    <row r="1884" spans="1:19">
      <c r="A1884" t="s">
        <v>5817</v>
      </c>
      <c r="B1884">
        <v>144543</v>
      </c>
      <c r="C1884">
        <v>49</v>
      </c>
      <c r="D1884">
        <v>20011201</v>
      </c>
      <c r="E1884">
        <v>20051031</v>
      </c>
      <c r="F1884">
        <v>20051018</v>
      </c>
      <c r="H1884" s="10">
        <v>144543</v>
      </c>
      <c r="I1884" s="10">
        <v>49</v>
      </c>
      <c r="J1884" s="12">
        <v>37226</v>
      </c>
      <c r="K1884" s="12">
        <v>38656</v>
      </c>
      <c r="L1884" s="12">
        <v>38643</v>
      </c>
      <c r="R1884" s="42" t="str">
        <f>LOOKUP(A1884,'IBD - Individuals Basic'!$A$9:$A$3006,'IBD - Individuals Basic'!$B$9:$B$3006)</f>
        <v>Mr Richard Ralston Foulkes</v>
      </c>
      <c r="S1884" s="42" t="str">
        <f ca="1">LOOKUP(B1884,'Firmmast - master file'!$A$9:$A2092,'Firmmast - master file'!$B$9:$B$217)</f>
        <v>Schroder Investment Management North America Limited</v>
      </c>
    </row>
    <row r="1885" spans="1:19">
      <c r="A1885" t="s">
        <v>5820</v>
      </c>
      <c r="B1885">
        <v>144543</v>
      </c>
      <c r="C1885">
        <v>44</v>
      </c>
      <c r="D1885">
        <v>20060320</v>
      </c>
      <c r="E1885">
        <v>20071031</v>
      </c>
      <c r="F1885">
        <v>20141031</v>
      </c>
      <c r="H1885" s="10">
        <v>144543</v>
      </c>
      <c r="I1885" s="10">
        <v>44</v>
      </c>
      <c r="J1885" s="12">
        <v>38796</v>
      </c>
      <c r="K1885" s="12">
        <v>39386</v>
      </c>
      <c r="L1885" s="12">
        <v>41943</v>
      </c>
      <c r="R1885" s="42" t="str">
        <f>LOOKUP(A1885,'IBD - Individuals Basic'!$A$9:$A$3006,'IBD - Individuals Basic'!$B$9:$B$3006)</f>
        <v>Miss Roohi Rashid Siddiqui</v>
      </c>
      <c r="S1885" s="42" t="str">
        <f ca="1">LOOKUP(B1885,'Firmmast - master file'!$A$9:$A2093,'Firmmast - master file'!$B$9:$B$217)</f>
        <v>Schroder Investment Management North America Limited</v>
      </c>
    </row>
    <row r="1886" spans="1:19">
      <c r="A1886" t="s">
        <v>5820</v>
      </c>
      <c r="B1886">
        <v>144543</v>
      </c>
      <c r="C1886">
        <v>63</v>
      </c>
      <c r="D1886">
        <v>20071101</v>
      </c>
      <c r="E1886">
        <v>20081028</v>
      </c>
      <c r="F1886">
        <v>20141031</v>
      </c>
      <c r="H1886" s="10">
        <v>144543</v>
      </c>
      <c r="I1886" s="10">
        <v>63</v>
      </c>
      <c r="J1886" s="12">
        <v>39387</v>
      </c>
      <c r="K1886" s="12">
        <v>39749</v>
      </c>
      <c r="L1886" s="12">
        <v>41943</v>
      </c>
      <c r="R1886" s="42" t="str">
        <f>LOOKUP(A1886,'IBD - Individuals Basic'!$A$9:$A$3006,'IBD - Individuals Basic'!$B$9:$B$3006)</f>
        <v>Miss Roohi Rashid Siddiqui</v>
      </c>
      <c r="S1886" s="42" t="str">
        <f ca="1">LOOKUP(B1886,'Firmmast - master file'!$A$9:$A2094,'Firmmast - master file'!$B$9:$B$217)</f>
        <v>Schroder Investment Management North America Limited</v>
      </c>
    </row>
    <row r="1887" spans="1:19">
      <c r="A1887" t="s">
        <v>5823</v>
      </c>
      <c r="B1887">
        <v>461657</v>
      </c>
      <c r="C1887">
        <v>44</v>
      </c>
      <c r="D1887">
        <v>20070405</v>
      </c>
      <c r="E1887">
        <v>20071031</v>
      </c>
      <c r="F1887">
        <v>20071110</v>
      </c>
      <c r="H1887" s="10">
        <v>461657</v>
      </c>
      <c r="I1887" s="10">
        <v>44</v>
      </c>
      <c r="J1887" s="12">
        <v>39177</v>
      </c>
      <c r="K1887" s="12">
        <v>39386</v>
      </c>
      <c r="L1887" s="12">
        <v>39396</v>
      </c>
      <c r="R1887" s="42" t="str">
        <f>LOOKUP(A1887,'IBD - Individuals Basic'!$A$9:$A$3006,'IBD - Individuals Basic'!$B$9:$B$3006)</f>
        <v>Mr Robin Stanley Chadwick</v>
      </c>
      <c r="S1887" s="42" t="str">
        <f ca="1">LOOKUP(B1887,'Firmmast - master file'!$A$9:$A2095,'Firmmast - master file'!$B$9:$B$217)</f>
        <v>Chelmsford Financial Management LLP</v>
      </c>
    </row>
    <row r="1888" spans="1:19">
      <c r="A1888" t="s">
        <v>5823</v>
      </c>
      <c r="B1888">
        <v>461657</v>
      </c>
      <c r="C1888">
        <v>52</v>
      </c>
      <c r="D1888">
        <v>20070405</v>
      </c>
      <c r="E1888">
        <v>20130107</v>
      </c>
      <c r="F1888">
        <v>20130107</v>
      </c>
      <c r="H1888" s="10">
        <v>461657</v>
      </c>
      <c r="I1888" s="10">
        <v>52</v>
      </c>
      <c r="J1888" s="12">
        <v>39177</v>
      </c>
      <c r="K1888" s="12">
        <v>41281</v>
      </c>
      <c r="L1888" s="12">
        <v>41281</v>
      </c>
      <c r="R1888" s="42" t="str">
        <f>LOOKUP(A1888,'IBD - Individuals Basic'!$A$9:$A$3006,'IBD - Individuals Basic'!$B$9:$B$3006)</f>
        <v>Mr Robin Stanley Chadwick</v>
      </c>
      <c r="S1888" s="42" t="str">
        <f ca="1">LOOKUP(B1888,'Firmmast - master file'!$A$9:$A2096,'Firmmast - master file'!$B$9:$B$217)</f>
        <v>Chelmsford Financial Management LLP</v>
      </c>
    </row>
    <row r="1889" spans="1:19">
      <c r="A1889" t="s">
        <v>5823</v>
      </c>
      <c r="B1889">
        <v>461657</v>
      </c>
      <c r="C1889">
        <v>63</v>
      </c>
      <c r="D1889">
        <v>20071101</v>
      </c>
      <c r="E1889">
        <v>20130107</v>
      </c>
      <c r="F1889">
        <v>20130107</v>
      </c>
      <c r="H1889" s="10">
        <v>461657</v>
      </c>
      <c r="I1889" s="10">
        <v>63</v>
      </c>
      <c r="J1889" s="12">
        <v>39387</v>
      </c>
      <c r="K1889" s="12">
        <v>41281</v>
      </c>
      <c r="L1889" s="12">
        <v>41281</v>
      </c>
      <c r="R1889" s="42" t="str">
        <f>LOOKUP(A1889,'IBD - Individuals Basic'!$A$9:$A$3006,'IBD - Individuals Basic'!$B$9:$B$3006)</f>
        <v>Mr Robin Stanley Chadwick</v>
      </c>
      <c r="S1889" s="42" t="str">
        <f ca="1">LOOKUP(B1889,'Firmmast - master file'!$A$9:$A2097,'Firmmast - master file'!$B$9:$B$217)</f>
        <v>Chelmsford Financial Management LLP</v>
      </c>
    </row>
    <row r="1890" spans="1:19">
      <c r="A1890" t="s">
        <v>5826</v>
      </c>
      <c r="B1890">
        <v>100013</v>
      </c>
      <c r="C1890">
        <v>22</v>
      </c>
      <c r="D1890">
        <v>20160905</v>
      </c>
      <c r="F1890">
        <v>20171102</v>
      </c>
      <c r="H1890" s="10">
        <v>100013</v>
      </c>
      <c r="I1890" s="10">
        <v>22</v>
      </c>
      <c r="J1890" s="12">
        <v>42618</v>
      </c>
      <c r="K1890" s="12" t="s">
        <v>734</v>
      </c>
      <c r="L1890" s="12">
        <v>43041</v>
      </c>
      <c r="R1890" s="42" t="str">
        <f>LOOKUP(A1890,'IBD - Individuals Basic'!$A$9:$A$3006,'IBD - Individuals Basic'!$B$9:$B$3006)</f>
        <v>Mr Robert Samuel Duncan Mugenyi Ndawula</v>
      </c>
      <c r="S1890" s="42" t="str">
        <f ca="1">LOOKUP(B1890,'Firmmast - master file'!$A$9:$A2098,'Firmmast - master file'!$B$9:$B$217)</f>
        <v>Skipton Financial Services Ltd</v>
      </c>
    </row>
    <row r="1891" spans="1:19">
      <c r="A1891" t="s">
        <v>5829</v>
      </c>
      <c r="B1891">
        <v>144543</v>
      </c>
      <c r="C1891">
        <v>63</v>
      </c>
      <c r="D1891">
        <v>20090401</v>
      </c>
      <c r="E1891">
        <v>20100812</v>
      </c>
      <c r="F1891">
        <v>20171216</v>
      </c>
      <c r="H1891" s="10">
        <v>144543</v>
      </c>
      <c r="I1891" s="10">
        <v>63</v>
      </c>
      <c r="J1891" s="12">
        <v>39904</v>
      </c>
      <c r="K1891" s="12">
        <v>40402</v>
      </c>
      <c r="L1891" s="12">
        <v>43085</v>
      </c>
      <c r="R1891" s="42" t="str">
        <f>LOOKUP(A1891,'IBD - Individuals Basic'!$A$9:$A$3006,'IBD - Individuals Basic'!$B$9:$B$3006)</f>
        <v>Mr Robin Stewart Parbrook</v>
      </c>
      <c r="S1891" s="42" t="str">
        <f ca="1">LOOKUP(B1891,'Firmmast - master file'!$A$9:$A2099,'Firmmast - master file'!$B$9:$B$217)</f>
        <v>Schroder Investment Management North America Limited</v>
      </c>
    </row>
    <row r="1892" spans="1:19">
      <c r="A1892" t="s">
        <v>5829</v>
      </c>
      <c r="B1892">
        <v>144543</v>
      </c>
      <c r="C1892">
        <v>63</v>
      </c>
      <c r="D1892">
        <v>20171216</v>
      </c>
      <c r="F1892">
        <v>20171216</v>
      </c>
      <c r="H1892" s="10">
        <v>144543</v>
      </c>
      <c r="I1892" s="10">
        <v>63</v>
      </c>
      <c r="J1892" s="12">
        <v>43085</v>
      </c>
      <c r="K1892" s="12" t="s">
        <v>734</v>
      </c>
      <c r="L1892" s="12">
        <v>43085</v>
      </c>
      <c r="R1892" s="42" t="str">
        <f>LOOKUP(A1892,'IBD - Individuals Basic'!$A$9:$A$3006,'IBD - Individuals Basic'!$B$9:$B$3006)</f>
        <v>Mr Robin Stewart Parbrook</v>
      </c>
      <c r="S1892" s="42" t="str">
        <f ca="1">LOOKUP(B1892,'Firmmast - master file'!$A$9:$A2100,'Firmmast - master file'!$B$9:$B$217)</f>
        <v>Schroder Investment Management North America Limited</v>
      </c>
    </row>
    <row r="1893" spans="1:19">
      <c r="A1893" t="s">
        <v>5832</v>
      </c>
      <c r="B1893">
        <v>195996</v>
      </c>
      <c r="C1893">
        <v>22</v>
      </c>
      <c r="D1893">
        <v>20011201</v>
      </c>
      <c r="E1893">
        <v>20050202</v>
      </c>
      <c r="F1893">
        <v>20050203</v>
      </c>
      <c r="H1893" s="10">
        <v>195996</v>
      </c>
      <c r="I1893" s="10">
        <v>22</v>
      </c>
      <c r="J1893" s="12">
        <v>37226</v>
      </c>
      <c r="K1893" s="12">
        <v>38385</v>
      </c>
      <c r="L1893" s="12">
        <v>38386</v>
      </c>
      <c r="R1893" s="42" t="str">
        <f>LOOKUP(A1893,'IBD - Individuals Basic'!$A$9:$A$3006,'IBD - Individuals Basic'!$B$9:$B$3006)</f>
        <v>Mr Rupert Thomas Ingress Bell</v>
      </c>
      <c r="S1893" s="42" t="str">
        <f ca="1">LOOKUP(B1893,'Firmmast - master file'!$A$9:$A2101,'Firmmast - master file'!$B$9:$B$217)</f>
        <v>Sand Aire Private Equity Limited</v>
      </c>
    </row>
    <row r="1894" spans="1:19">
      <c r="A1894" t="s">
        <v>5832</v>
      </c>
      <c r="B1894">
        <v>195996</v>
      </c>
      <c r="C1894">
        <v>23</v>
      </c>
      <c r="D1894">
        <v>20050202</v>
      </c>
      <c r="E1894">
        <v>20050510</v>
      </c>
      <c r="F1894">
        <v>20050601</v>
      </c>
      <c r="H1894" s="10">
        <v>195996</v>
      </c>
      <c r="I1894" s="10">
        <v>23</v>
      </c>
      <c r="J1894" s="12">
        <v>38385</v>
      </c>
      <c r="K1894" s="12">
        <v>38482</v>
      </c>
      <c r="L1894" s="12">
        <v>38504</v>
      </c>
      <c r="R1894" s="42" t="str">
        <f>LOOKUP(A1894,'IBD - Individuals Basic'!$A$9:$A$3006,'IBD - Individuals Basic'!$B$9:$B$3006)</f>
        <v>Mr Rupert Thomas Ingress Bell</v>
      </c>
      <c r="S1894" s="42" t="str">
        <f ca="1">LOOKUP(B1894,'Firmmast - master file'!$A$9:$A2102,'Firmmast - master file'!$B$9:$B$217)</f>
        <v>Sand Aire Private Equity Limited</v>
      </c>
    </row>
    <row r="1895" spans="1:19">
      <c r="A1895" t="s">
        <v>5832</v>
      </c>
      <c r="B1895">
        <v>195996</v>
      </c>
      <c r="C1895">
        <v>44</v>
      </c>
      <c r="D1895">
        <v>20011201</v>
      </c>
      <c r="E1895">
        <v>20050510</v>
      </c>
      <c r="F1895">
        <v>20050601</v>
      </c>
      <c r="H1895" s="10">
        <v>195996</v>
      </c>
      <c r="I1895" s="10">
        <v>44</v>
      </c>
      <c r="J1895" s="12">
        <v>37226</v>
      </c>
      <c r="K1895" s="12">
        <v>38482</v>
      </c>
      <c r="L1895" s="12">
        <v>38504</v>
      </c>
      <c r="R1895" s="42" t="str">
        <f>LOOKUP(A1895,'IBD - Individuals Basic'!$A$9:$A$3006,'IBD - Individuals Basic'!$B$9:$B$3006)</f>
        <v>Mr Rupert Thomas Ingress Bell</v>
      </c>
      <c r="S1895" s="42" t="str">
        <f ca="1">LOOKUP(B1895,'Firmmast - master file'!$A$9:$A2103,'Firmmast - master file'!$B$9:$B$217)</f>
        <v>Sand Aire Private Equity Limited</v>
      </c>
    </row>
    <row r="1896" spans="1:19">
      <c r="A1896" t="s">
        <v>5832</v>
      </c>
      <c r="B1896">
        <v>195996</v>
      </c>
      <c r="C1896">
        <v>49</v>
      </c>
      <c r="D1896">
        <v>20011201</v>
      </c>
      <c r="E1896">
        <v>20050510</v>
      </c>
      <c r="F1896">
        <v>20050601</v>
      </c>
      <c r="H1896" s="10">
        <v>195996</v>
      </c>
      <c r="I1896" s="10">
        <v>49</v>
      </c>
      <c r="J1896" s="12">
        <v>37226</v>
      </c>
      <c r="K1896" s="12">
        <v>38482</v>
      </c>
      <c r="L1896" s="12">
        <v>38504</v>
      </c>
      <c r="R1896" s="42" t="str">
        <f>LOOKUP(A1896,'IBD - Individuals Basic'!$A$9:$A$3006,'IBD - Individuals Basic'!$B$9:$B$3006)</f>
        <v>Mr Rupert Thomas Ingress Bell</v>
      </c>
      <c r="S1896" s="42" t="str">
        <f ca="1">LOOKUP(B1896,'Firmmast - master file'!$A$9:$A2104,'Firmmast - master file'!$B$9:$B$217)</f>
        <v>Sand Aire Private Equity Limited</v>
      </c>
    </row>
    <row r="1897" spans="1:19">
      <c r="A1897" t="s">
        <v>5835</v>
      </c>
      <c r="B1897">
        <v>575897</v>
      </c>
      <c r="C1897">
        <v>63</v>
      </c>
      <c r="D1897">
        <v>20120709</v>
      </c>
      <c r="E1897">
        <v>20120709</v>
      </c>
      <c r="F1897">
        <v>20130227</v>
      </c>
      <c r="H1897" s="10">
        <v>575897</v>
      </c>
      <c r="I1897" s="10">
        <v>63</v>
      </c>
      <c r="J1897" s="12">
        <v>41099</v>
      </c>
      <c r="K1897" s="12">
        <v>41099</v>
      </c>
      <c r="L1897" s="12">
        <v>41332</v>
      </c>
      <c r="R1897" s="42" t="str">
        <f>LOOKUP(A1897,'IBD - Individuals Basic'!$A$9:$A$3006,'IBD - Individuals Basic'!$B$9:$B$3006)</f>
        <v>Mr Rupert Thomas Anthony Novis</v>
      </c>
      <c r="S1897" s="42" t="str">
        <f ca="1">LOOKUP(B1897,'Firmmast - master file'!$A$9:$A2105,'Firmmast - master file'!$B$9:$B$217)</f>
        <v>Tiberius Asset Management Ltd.</v>
      </c>
    </row>
    <row r="1898" spans="1:19">
      <c r="A1898" t="s">
        <v>5841</v>
      </c>
      <c r="B1898">
        <v>100013</v>
      </c>
      <c r="C1898">
        <v>45</v>
      </c>
      <c r="D1898">
        <v>20061023</v>
      </c>
      <c r="E1898">
        <v>20071031</v>
      </c>
      <c r="F1898">
        <v>20071030</v>
      </c>
      <c r="H1898" s="10">
        <v>100013</v>
      </c>
      <c r="I1898" s="10">
        <v>45</v>
      </c>
      <c r="J1898" s="12">
        <v>39013</v>
      </c>
      <c r="K1898" s="12">
        <v>39386</v>
      </c>
      <c r="L1898" s="12">
        <v>39385</v>
      </c>
      <c r="R1898" s="42" t="str">
        <f>LOOKUP(A1898,'IBD - Individuals Basic'!$A$9:$A$3006,'IBD - Individuals Basic'!$B$9:$B$3006)</f>
        <v>Mr Rick Winston Ferdinand Gallant</v>
      </c>
      <c r="S1898" s="42" t="str">
        <f ca="1">LOOKUP(B1898,'Firmmast - master file'!$A$9:$A2106,'Firmmast - master file'!$B$9:$B$217)</f>
        <v>Skipton Financial Services Ltd</v>
      </c>
    </row>
    <row r="1899" spans="1:19">
      <c r="A1899" t="s">
        <v>5844</v>
      </c>
      <c r="B1899">
        <v>144543</v>
      </c>
      <c r="C1899">
        <v>44</v>
      </c>
      <c r="D1899">
        <v>20020429</v>
      </c>
      <c r="E1899">
        <v>20020731</v>
      </c>
      <c r="F1899">
        <v>20030408</v>
      </c>
      <c r="H1899" s="10">
        <v>144543</v>
      </c>
      <c r="I1899" s="10">
        <v>44</v>
      </c>
      <c r="J1899" s="12">
        <v>37375</v>
      </c>
      <c r="K1899" s="12">
        <v>37468</v>
      </c>
      <c r="L1899" s="12">
        <v>37719</v>
      </c>
      <c r="R1899" s="42" t="str">
        <f>LOOKUP(A1899,'IBD - Individuals Basic'!$A$9:$A$3006,'IBD - Individuals Basic'!$B$9:$B$3006)</f>
        <v>Mr Robin William Trevor Apps</v>
      </c>
      <c r="S1899" s="42" t="str">
        <f ca="1">LOOKUP(B1899,'Firmmast - master file'!$A$9:$A2107,'Firmmast - master file'!$B$9:$B$217)</f>
        <v>Schroder Investment Management North America Limited</v>
      </c>
    </row>
    <row r="1900" spans="1:19">
      <c r="A1900" t="s">
        <v>5844</v>
      </c>
      <c r="B1900">
        <v>144543</v>
      </c>
      <c r="C1900">
        <v>49</v>
      </c>
      <c r="D1900">
        <v>20020430</v>
      </c>
      <c r="E1900">
        <v>20071031</v>
      </c>
      <c r="F1900">
        <v>20071110</v>
      </c>
      <c r="H1900" s="10">
        <v>144543</v>
      </c>
      <c r="I1900" s="10">
        <v>49</v>
      </c>
      <c r="J1900" s="12">
        <v>37376</v>
      </c>
      <c r="K1900" s="12">
        <v>39386</v>
      </c>
      <c r="L1900" s="12">
        <v>39396</v>
      </c>
      <c r="R1900" s="42" t="str">
        <f>LOOKUP(A1900,'IBD - Individuals Basic'!$A$9:$A$3006,'IBD - Individuals Basic'!$B$9:$B$3006)</f>
        <v>Mr Robin William Trevor Apps</v>
      </c>
      <c r="S1900" s="42" t="str">
        <f ca="1">LOOKUP(B1900,'Firmmast - master file'!$A$9:$A2108,'Firmmast - master file'!$B$9:$B$217)</f>
        <v>Schroder Investment Management North America Limited</v>
      </c>
    </row>
    <row r="1901" spans="1:19">
      <c r="A1901" t="s">
        <v>5844</v>
      </c>
      <c r="B1901">
        <v>144543</v>
      </c>
      <c r="C1901">
        <v>63</v>
      </c>
      <c r="D1901">
        <v>20071101</v>
      </c>
      <c r="E1901">
        <v>20080321</v>
      </c>
      <c r="F1901">
        <v>20080319</v>
      </c>
      <c r="H1901" s="10">
        <v>144543</v>
      </c>
      <c r="I1901" s="10">
        <v>63</v>
      </c>
      <c r="J1901" s="12">
        <v>39387</v>
      </c>
      <c r="K1901" s="12">
        <v>39528</v>
      </c>
      <c r="L1901" s="12">
        <v>39526</v>
      </c>
      <c r="R1901" s="42" t="str">
        <f>LOOKUP(A1901,'IBD - Individuals Basic'!$A$9:$A$3006,'IBD - Individuals Basic'!$B$9:$B$3006)</f>
        <v>Mr Robin William Trevor Apps</v>
      </c>
      <c r="S1901" s="42" t="str">
        <f ca="1">LOOKUP(B1901,'Firmmast - master file'!$A$9:$A2109,'Firmmast - master file'!$B$9:$B$217)</f>
        <v>Schroder Investment Management North America Limited</v>
      </c>
    </row>
    <row r="1902" spans="1:19">
      <c r="A1902" t="s">
        <v>5850</v>
      </c>
      <c r="B1902">
        <v>144543</v>
      </c>
      <c r="C1902">
        <v>63</v>
      </c>
      <c r="D1902">
        <v>20080912</v>
      </c>
      <c r="F1902">
        <v>20080912</v>
      </c>
      <c r="H1902" s="10">
        <v>144543</v>
      </c>
      <c r="I1902" s="10">
        <v>63</v>
      </c>
      <c r="J1902" s="12">
        <v>39703</v>
      </c>
      <c r="K1902" s="12" t="s">
        <v>734</v>
      </c>
      <c r="L1902" s="12">
        <v>39703</v>
      </c>
      <c r="R1902" s="42" t="str">
        <f>LOOKUP(A1902,'IBD - Individuals Basic'!$A$9:$A$3006,'IBD - Individuals Basic'!$B$9:$B$3006)</f>
        <v>Mr Rory Lawrence Bateman</v>
      </c>
      <c r="S1902" s="42" t="str">
        <f ca="1">LOOKUP(B1902,'Firmmast - master file'!$A$9:$A2110,'Firmmast - master file'!$B$9:$B$217)</f>
        <v>Schroder Investment Management North America Limited</v>
      </c>
    </row>
    <row r="1903" spans="1:19">
      <c r="A1903" t="s">
        <v>5853</v>
      </c>
      <c r="B1903">
        <v>144543</v>
      </c>
      <c r="C1903">
        <v>63</v>
      </c>
      <c r="D1903">
        <v>20120709</v>
      </c>
      <c r="E1903">
        <v>20161031</v>
      </c>
      <c r="F1903">
        <v>20161031</v>
      </c>
      <c r="H1903" s="10">
        <v>144543</v>
      </c>
      <c r="I1903" s="10">
        <v>63</v>
      </c>
      <c r="J1903" s="12">
        <v>41099</v>
      </c>
      <c r="K1903" s="12">
        <v>42674</v>
      </c>
      <c r="L1903" s="12">
        <v>42674</v>
      </c>
      <c r="R1903" s="42" t="str">
        <f>LOOKUP(A1903,'IBD - Individuals Basic'!$A$9:$A$3006,'IBD - Individuals Basic'!$B$9:$B$3006)</f>
        <v>Mr Robert Boukhoufane</v>
      </c>
      <c r="S1903" s="42" t="str">
        <f ca="1">LOOKUP(B1903,'Firmmast - master file'!$A$9:$A2111,'Firmmast - master file'!$B$9:$B$217)</f>
        <v>Schroder Investment Management North America Limited</v>
      </c>
    </row>
    <row r="1904" spans="1:19">
      <c r="A1904" t="s">
        <v>5856</v>
      </c>
      <c r="B1904">
        <v>144543</v>
      </c>
      <c r="C1904">
        <v>49</v>
      </c>
      <c r="D1904">
        <v>20011201</v>
      </c>
      <c r="E1904">
        <v>20071031</v>
      </c>
      <c r="F1904">
        <v>20170518</v>
      </c>
      <c r="H1904" s="10">
        <v>144543</v>
      </c>
      <c r="I1904" s="10">
        <v>49</v>
      </c>
      <c r="J1904" s="12">
        <v>37226</v>
      </c>
      <c r="K1904" s="12">
        <v>39386</v>
      </c>
      <c r="L1904" s="12">
        <v>42873</v>
      </c>
      <c r="R1904" s="42" t="str">
        <f>LOOKUP(A1904,'IBD - Individuals Basic'!$A$9:$A$3006,'IBD - Individuals Basic'!$B$9:$B$3006)</f>
        <v>Mr Richard Buxton</v>
      </c>
      <c r="S1904" s="42" t="str">
        <f ca="1">LOOKUP(B1904,'Firmmast - master file'!$A$9:$A2112,'Firmmast - master file'!$B$9:$B$217)</f>
        <v>Schroder Investment Management North America Limited</v>
      </c>
    </row>
    <row r="1905" spans="1:19">
      <c r="A1905" t="s">
        <v>5856</v>
      </c>
      <c r="B1905">
        <v>144543</v>
      </c>
      <c r="C1905">
        <v>63</v>
      </c>
      <c r="D1905">
        <v>20071101</v>
      </c>
      <c r="E1905">
        <v>20130613</v>
      </c>
      <c r="F1905">
        <v>20170518</v>
      </c>
      <c r="H1905" s="10">
        <v>144543</v>
      </c>
      <c r="I1905" s="10">
        <v>63</v>
      </c>
      <c r="J1905" s="12">
        <v>39387</v>
      </c>
      <c r="K1905" s="12">
        <v>41438</v>
      </c>
      <c r="L1905" s="12">
        <v>42873</v>
      </c>
      <c r="R1905" s="42" t="str">
        <f>LOOKUP(A1905,'IBD - Individuals Basic'!$A$9:$A$3006,'IBD - Individuals Basic'!$B$9:$B$3006)</f>
        <v>Mr Richard Buxton</v>
      </c>
      <c r="S1905" s="42" t="str">
        <f ca="1">LOOKUP(B1905,'Firmmast - master file'!$A$9:$A2113,'Firmmast - master file'!$B$9:$B$217)</f>
        <v>Schroder Investment Management North America Limited</v>
      </c>
    </row>
    <row r="1906" spans="1:19">
      <c r="A1906" t="s">
        <v>5859</v>
      </c>
      <c r="B1906">
        <v>100013</v>
      </c>
      <c r="C1906">
        <v>63</v>
      </c>
      <c r="D1906">
        <v>20091007</v>
      </c>
      <c r="E1906">
        <v>20161027</v>
      </c>
      <c r="F1906">
        <v>20161111</v>
      </c>
      <c r="H1906" s="10">
        <v>100013</v>
      </c>
      <c r="I1906" s="10">
        <v>63</v>
      </c>
      <c r="J1906" s="12">
        <v>40093</v>
      </c>
      <c r="K1906" s="12">
        <v>42670</v>
      </c>
      <c r="L1906" s="12">
        <v>42685</v>
      </c>
      <c r="R1906" s="42" t="str">
        <f>LOOKUP(A1906,'IBD - Individuals Basic'!$A$9:$A$3006,'IBD - Individuals Basic'!$B$9:$B$3006)</f>
        <v>Mr Roy Brodie</v>
      </c>
      <c r="S1906" s="42" t="str">
        <f ca="1">LOOKUP(B1906,'Firmmast - master file'!$A$9:$A2114,'Firmmast - master file'!$B$9:$B$217)</f>
        <v>Skipton Financial Services Ltd</v>
      </c>
    </row>
    <row r="1907" spans="1:19">
      <c r="A1907" t="s">
        <v>5862</v>
      </c>
      <c r="B1907">
        <v>144543</v>
      </c>
      <c r="C1907">
        <v>48</v>
      </c>
      <c r="D1907">
        <v>20070511</v>
      </c>
      <c r="E1907">
        <v>20071031</v>
      </c>
      <c r="F1907">
        <v>20071110</v>
      </c>
      <c r="H1907" s="10">
        <v>144543</v>
      </c>
      <c r="I1907" s="10">
        <v>48</v>
      </c>
      <c r="J1907" s="12">
        <v>39213</v>
      </c>
      <c r="K1907" s="12">
        <v>39386</v>
      </c>
      <c r="L1907" s="12">
        <v>39396</v>
      </c>
      <c r="R1907" s="42" t="str">
        <f>LOOKUP(A1907,'IBD - Individuals Basic'!$A$9:$A$3006,'IBD - Individuals Basic'!$B$9:$B$3006)</f>
        <v>Mr Richard Evans</v>
      </c>
      <c r="S1907" s="42" t="str">
        <f ca="1">LOOKUP(B1907,'Firmmast - master file'!$A$9:$A2115,'Firmmast - master file'!$B$9:$B$217)</f>
        <v>Schroder Investment Management North America Limited</v>
      </c>
    </row>
    <row r="1908" spans="1:19">
      <c r="A1908" t="s">
        <v>5862</v>
      </c>
      <c r="B1908">
        <v>144543</v>
      </c>
      <c r="C1908">
        <v>63</v>
      </c>
      <c r="D1908">
        <v>20071101</v>
      </c>
      <c r="F1908">
        <v>20071110</v>
      </c>
      <c r="H1908" s="10">
        <v>144543</v>
      </c>
      <c r="I1908" s="10">
        <v>63</v>
      </c>
      <c r="J1908" s="12">
        <v>39387</v>
      </c>
      <c r="K1908" s="12" t="s">
        <v>734</v>
      </c>
      <c r="L1908" s="12">
        <v>39396</v>
      </c>
      <c r="R1908" s="42" t="str">
        <f>LOOKUP(A1908,'IBD - Individuals Basic'!$A$9:$A$3006,'IBD - Individuals Basic'!$B$9:$B$3006)</f>
        <v>Mr Richard Evans</v>
      </c>
      <c r="S1908" s="42" t="str">
        <f ca="1">LOOKUP(B1908,'Firmmast - master file'!$A$9:$A2116,'Firmmast - master file'!$B$9:$B$217)</f>
        <v>Schroder Investment Management North America Limited</v>
      </c>
    </row>
    <row r="1909" spans="1:19">
      <c r="A1909" t="s">
        <v>5865</v>
      </c>
      <c r="B1909">
        <v>144543</v>
      </c>
      <c r="C1909">
        <v>63</v>
      </c>
      <c r="D1909">
        <v>20090224</v>
      </c>
      <c r="F1909">
        <v>20090224</v>
      </c>
      <c r="H1909" s="10">
        <v>144543</v>
      </c>
      <c r="I1909" s="10">
        <v>63</v>
      </c>
      <c r="J1909" s="12">
        <v>39868</v>
      </c>
      <c r="K1909" s="12" t="s">
        <v>734</v>
      </c>
      <c r="L1909" s="12">
        <v>39868</v>
      </c>
      <c r="R1909" s="42" t="str">
        <f>LOOKUP(A1909,'IBD - Individuals Basic'!$A$9:$A$3006,'IBD - Individuals Basic'!$B$9:$B$3006)</f>
        <v>Mr Riaz Fidahusein</v>
      </c>
      <c r="S1909" s="42" t="str">
        <f ca="1">LOOKUP(B1909,'Firmmast - master file'!$A$9:$A2117,'Firmmast - master file'!$B$9:$B$217)</f>
        <v>Schroder Investment Management North America Limited</v>
      </c>
    </row>
    <row r="1910" spans="1:19">
      <c r="A1910" t="s">
        <v>5874</v>
      </c>
      <c r="B1910">
        <v>144543</v>
      </c>
      <c r="C1910">
        <v>63</v>
      </c>
      <c r="D1910">
        <v>20071113</v>
      </c>
      <c r="E1910">
        <v>20110914</v>
      </c>
      <c r="F1910">
        <v>20110915</v>
      </c>
      <c r="H1910" s="10">
        <v>144543</v>
      </c>
      <c r="I1910" s="10">
        <v>63</v>
      </c>
      <c r="J1910" s="12">
        <v>39399</v>
      </c>
      <c r="K1910" s="12">
        <v>40800</v>
      </c>
      <c r="L1910" s="12">
        <v>40801</v>
      </c>
      <c r="R1910" s="42" t="str">
        <f>LOOKUP(A1910,'IBD - Individuals Basic'!$A$9:$A$3006,'IBD - Individuals Basic'!$B$9:$B$3006)</f>
        <v>Ms Riitta Mairikki Hujanen</v>
      </c>
      <c r="S1910" s="42" t="str">
        <f ca="1">LOOKUP(B1910,'Firmmast - master file'!$A$9:$A2118,'Firmmast - master file'!$B$9:$B$217)</f>
        <v>Schroder Investment Management North America Limited</v>
      </c>
    </row>
    <row r="1911" spans="1:19">
      <c r="A1911" t="s">
        <v>5877</v>
      </c>
      <c r="B1911">
        <v>144543</v>
      </c>
      <c r="C1911">
        <v>49</v>
      </c>
      <c r="D1911">
        <v>20030113</v>
      </c>
      <c r="E1911">
        <v>20050131</v>
      </c>
      <c r="F1911">
        <v>20050203</v>
      </c>
      <c r="H1911" s="10">
        <v>144543</v>
      </c>
      <c r="I1911" s="10">
        <v>49</v>
      </c>
      <c r="J1911" s="12">
        <v>37634</v>
      </c>
      <c r="K1911" s="12">
        <v>38383</v>
      </c>
      <c r="L1911" s="12">
        <v>38386</v>
      </c>
      <c r="R1911" s="42" t="str">
        <f>LOOKUP(A1911,'IBD - Individuals Basic'!$A$9:$A$3006,'IBD - Individuals Basic'!$B$9:$B$3006)</f>
        <v>Mr Raphael Kanza</v>
      </c>
      <c r="S1911" s="42" t="str">
        <f ca="1">LOOKUP(B1911,'Firmmast - master file'!$A$9:$A2119,'Firmmast - master file'!$B$9:$B$217)</f>
        <v>Schroder Investment Management North America Limited</v>
      </c>
    </row>
    <row r="1912" spans="1:19">
      <c r="A1912" t="s">
        <v>5880</v>
      </c>
      <c r="B1912">
        <v>466612</v>
      </c>
      <c r="C1912">
        <v>63</v>
      </c>
      <c r="D1912">
        <v>20121203</v>
      </c>
      <c r="E1912">
        <v>20141118</v>
      </c>
      <c r="F1912">
        <v>20151222</v>
      </c>
      <c r="H1912" s="10">
        <v>466612</v>
      </c>
      <c r="I1912" s="10">
        <v>63</v>
      </c>
      <c r="J1912" s="12">
        <v>41246</v>
      </c>
      <c r="K1912" s="12">
        <v>41961</v>
      </c>
      <c r="L1912" s="12">
        <v>42360</v>
      </c>
      <c r="R1912" s="42" t="str">
        <f>LOOKUP(A1912,'IBD - Individuals Basic'!$A$9:$A$3006,'IBD - Individuals Basic'!$B$9:$B$3006)</f>
        <v>Mr Robert John McFarlane</v>
      </c>
      <c r="S1912" s="42" t="str">
        <f ca="1">LOOKUP(B1912,'Firmmast - master file'!$A$9:$A2120,'Firmmast - master file'!$B$9:$B$217)</f>
        <v>PWM Advisers Ltd</v>
      </c>
    </row>
    <row r="1913" spans="1:19">
      <c r="A1913" t="s">
        <v>5883</v>
      </c>
      <c r="B1913">
        <v>144543</v>
      </c>
      <c r="C1913">
        <v>49</v>
      </c>
      <c r="D1913">
        <v>20050922</v>
      </c>
      <c r="E1913">
        <v>20051228</v>
      </c>
      <c r="F1913">
        <v>20051202</v>
      </c>
      <c r="H1913" s="10">
        <v>144543</v>
      </c>
      <c r="I1913" s="10">
        <v>49</v>
      </c>
      <c r="J1913" s="12">
        <v>38617</v>
      </c>
      <c r="K1913" s="12">
        <v>38714</v>
      </c>
      <c r="L1913" s="12">
        <v>38688</v>
      </c>
      <c r="R1913" s="42" t="str">
        <f>LOOKUP(A1913,'IBD - Individuals Basic'!$A$9:$A$3006,'IBD - Individuals Basic'!$B$9:$B$3006)</f>
        <v>Mr Robert Jan Noordhoek Hegt</v>
      </c>
      <c r="S1913" s="42" t="str">
        <f ca="1">LOOKUP(B1913,'Firmmast - master file'!$A$9:$A2121,'Firmmast - master file'!$B$9:$B$217)</f>
        <v>Schroder Investment Management North America Limited</v>
      </c>
    </row>
    <row r="1914" spans="1:19">
      <c r="A1914" t="s">
        <v>5886</v>
      </c>
      <c r="B1914">
        <v>466612</v>
      </c>
      <c r="C1914">
        <v>63</v>
      </c>
      <c r="D1914">
        <v>20130221</v>
      </c>
      <c r="E1914">
        <v>20140602</v>
      </c>
      <c r="F1914">
        <v>20140602</v>
      </c>
      <c r="H1914" s="10">
        <v>466612</v>
      </c>
      <c r="I1914" s="10">
        <v>63</v>
      </c>
      <c r="J1914" s="12">
        <v>41326</v>
      </c>
      <c r="K1914" s="12">
        <v>41792</v>
      </c>
      <c r="L1914" s="12">
        <v>41792</v>
      </c>
      <c r="R1914" s="42" t="str">
        <f>LOOKUP(A1914,'IBD - Individuals Basic'!$A$9:$A$3006,'IBD - Individuals Basic'!$B$9:$B$3006)</f>
        <v>Mr Robert Ritchie</v>
      </c>
      <c r="S1914" s="42" t="str">
        <f ca="1">LOOKUP(B1914,'Firmmast - master file'!$A$9:$A2122,'Firmmast - master file'!$B$9:$B$217)</f>
        <v>PWM Advisers Ltd</v>
      </c>
    </row>
    <row r="1915" spans="1:19">
      <c r="A1915" t="s">
        <v>5892</v>
      </c>
      <c r="B1915">
        <v>144543</v>
      </c>
      <c r="C1915">
        <v>45</v>
      </c>
      <c r="D1915">
        <v>20061006</v>
      </c>
      <c r="E1915">
        <v>20070601</v>
      </c>
      <c r="F1915">
        <v>20070604</v>
      </c>
      <c r="H1915" s="10">
        <v>144543</v>
      </c>
      <c r="I1915" s="10">
        <v>45</v>
      </c>
      <c r="J1915" s="12">
        <v>38996</v>
      </c>
      <c r="K1915" s="12">
        <v>39234</v>
      </c>
      <c r="L1915" s="12">
        <v>39237</v>
      </c>
      <c r="R1915" s="42" t="str">
        <f>LOOKUP(A1915,'IBD - Individuals Basic'!$A$9:$A$3006,'IBD - Individuals Basic'!$B$9:$B$3006)</f>
        <v>Mr Radouane Sidky</v>
      </c>
      <c r="S1915" s="42" t="str">
        <f ca="1">LOOKUP(B1915,'Firmmast - master file'!$A$9:$A2123,'Firmmast - master file'!$B$9:$B$217)</f>
        <v>Schroder Investment Management North America Limited</v>
      </c>
    </row>
    <row r="1916" spans="1:19">
      <c r="A1916" t="s">
        <v>5898</v>
      </c>
      <c r="B1916">
        <v>675049</v>
      </c>
      <c r="C1916">
        <v>29</v>
      </c>
      <c r="D1916">
        <v>20150518</v>
      </c>
      <c r="F1916">
        <v>20150518</v>
      </c>
      <c r="H1916" s="10">
        <v>675049</v>
      </c>
      <c r="I1916" s="10">
        <v>29</v>
      </c>
      <c r="J1916" s="12">
        <v>42142</v>
      </c>
      <c r="K1916" s="12" t="s">
        <v>734</v>
      </c>
      <c r="L1916" s="12">
        <v>42142</v>
      </c>
      <c r="R1916" s="42" t="str">
        <f>LOOKUP(A1916,'IBD - Individuals Basic'!$A$9:$A$3006,'IBD - Individuals Basic'!$B$9:$B$3006)</f>
        <v>Mr Richard Smalley</v>
      </c>
      <c r="S1916" s="42" t="str">
        <f ca="1">LOOKUP(B1916,'Firmmast - master file'!$A$9:$A2124,'Firmmast - master file'!$B$9:$B$217)</f>
        <v>RICHARD SMALLEY MOTORS LTD</v>
      </c>
    </row>
    <row r="1917" spans="1:19">
      <c r="A1917" t="s">
        <v>5901</v>
      </c>
      <c r="B1917">
        <v>126308</v>
      </c>
      <c r="C1917">
        <v>44</v>
      </c>
      <c r="D1917">
        <v>20050311</v>
      </c>
      <c r="E1917">
        <v>20060331</v>
      </c>
      <c r="F1917">
        <v>20060331</v>
      </c>
      <c r="H1917" s="10">
        <v>126308</v>
      </c>
      <c r="I1917" s="10">
        <v>44</v>
      </c>
      <c r="J1917" s="12">
        <v>38422</v>
      </c>
      <c r="K1917" s="12">
        <v>38807</v>
      </c>
      <c r="L1917" s="12">
        <v>38807</v>
      </c>
      <c r="R1917" s="42" t="str">
        <f>LOOKUP(A1917,'IBD - Individuals Basic'!$A$9:$A$3006,'IBD - Individuals Basic'!$B$9:$B$3006)</f>
        <v>Mr Roderick Tudor Tonge</v>
      </c>
      <c r="S1917" s="42" t="str">
        <f ca="1">LOOKUP(B1917,'Firmmast - master file'!$A$9:$A2125,'Firmmast - master file'!$B$9:$B$217)</f>
        <v>King Associates</v>
      </c>
    </row>
    <row r="1918" spans="1:19">
      <c r="A1918" t="s">
        <v>5904</v>
      </c>
      <c r="B1918">
        <v>144543</v>
      </c>
      <c r="C1918">
        <v>49</v>
      </c>
      <c r="D1918">
        <v>20020731</v>
      </c>
      <c r="E1918">
        <v>20030722</v>
      </c>
      <c r="F1918">
        <v>20050802</v>
      </c>
      <c r="H1918" s="10">
        <v>144543</v>
      </c>
      <c r="I1918" s="10">
        <v>49</v>
      </c>
      <c r="J1918" s="12">
        <v>37468</v>
      </c>
      <c r="K1918" s="12">
        <v>37824</v>
      </c>
      <c r="L1918" s="12">
        <v>38566</v>
      </c>
      <c r="R1918" s="42" t="str">
        <f>LOOKUP(A1918,'IBD - Individuals Basic'!$A$9:$A$3006,'IBD - Individuals Basic'!$B$9:$B$3006)</f>
        <v>Mr Reza Vishkai</v>
      </c>
      <c r="S1918" s="42" t="str">
        <f ca="1">LOOKUP(B1918,'Firmmast - master file'!$A$9:$A2126,'Firmmast - master file'!$B$9:$B$217)</f>
        <v>Schroder Investment Management North America Limited</v>
      </c>
    </row>
    <row r="1919" spans="1:19">
      <c r="A1919" t="s">
        <v>5910</v>
      </c>
      <c r="B1919">
        <v>100013</v>
      </c>
      <c r="C1919">
        <v>44</v>
      </c>
      <c r="D1919">
        <v>20050112</v>
      </c>
      <c r="E1919">
        <v>20071031</v>
      </c>
      <c r="F1919">
        <v>20071110</v>
      </c>
      <c r="H1919" s="10">
        <v>100013</v>
      </c>
      <c r="I1919" s="10">
        <v>44</v>
      </c>
      <c r="J1919" s="12">
        <v>38364</v>
      </c>
      <c r="K1919" s="12">
        <v>39386</v>
      </c>
      <c r="L1919" s="12">
        <v>39396</v>
      </c>
      <c r="R1919" s="42" t="str">
        <f>LOOKUP(A1919,'IBD - Individuals Basic'!$A$9:$A$3006,'IBD - Individuals Basic'!$B$9:$B$3006)</f>
        <v>Mrs Rachael Moore</v>
      </c>
      <c r="S1919" s="42" t="str">
        <f ca="1">LOOKUP(B1919,'Firmmast - master file'!$A$9:$A2127,'Firmmast - master file'!$B$9:$B$217)</f>
        <v>Skipton Financial Services Ltd</v>
      </c>
    </row>
    <row r="1920" spans="1:19">
      <c r="A1920" t="s">
        <v>5910</v>
      </c>
      <c r="B1920">
        <v>100013</v>
      </c>
      <c r="C1920">
        <v>45</v>
      </c>
      <c r="D1920">
        <v>20020619</v>
      </c>
      <c r="E1920">
        <v>20050112</v>
      </c>
      <c r="F1920">
        <v>20050624</v>
      </c>
      <c r="H1920" s="10">
        <v>100013</v>
      </c>
      <c r="I1920" s="10">
        <v>45</v>
      </c>
      <c r="J1920" s="12">
        <v>37426</v>
      </c>
      <c r="K1920" s="12">
        <v>38364</v>
      </c>
      <c r="L1920" s="12">
        <v>38527</v>
      </c>
      <c r="R1920" s="42" t="str">
        <f>LOOKUP(A1920,'IBD - Individuals Basic'!$A$9:$A$3006,'IBD - Individuals Basic'!$B$9:$B$3006)</f>
        <v>Mrs Rachael Moore</v>
      </c>
      <c r="S1920" s="42" t="str">
        <f ca="1">LOOKUP(B1920,'Firmmast - master file'!$A$9:$A2128,'Firmmast - master file'!$B$9:$B$217)</f>
        <v>Skipton Financial Services Ltd</v>
      </c>
    </row>
    <row r="1921" spans="1:19">
      <c r="A1921" t="s">
        <v>5910</v>
      </c>
      <c r="B1921">
        <v>100013</v>
      </c>
      <c r="C1921">
        <v>63</v>
      </c>
      <c r="D1921">
        <v>20071101</v>
      </c>
      <c r="E1921">
        <v>20161027</v>
      </c>
      <c r="F1921">
        <v>20161111</v>
      </c>
      <c r="H1921" s="10">
        <v>100013</v>
      </c>
      <c r="I1921" s="10">
        <v>63</v>
      </c>
      <c r="J1921" s="12">
        <v>39387</v>
      </c>
      <c r="K1921" s="12">
        <v>42670</v>
      </c>
      <c r="L1921" s="12">
        <v>42685</v>
      </c>
      <c r="R1921" s="42" t="str">
        <f>LOOKUP(A1921,'IBD - Individuals Basic'!$A$9:$A$3006,'IBD - Individuals Basic'!$B$9:$B$3006)</f>
        <v>Mrs Rachael Moore</v>
      </c>
      <c r="S1921" s="42" t="str">
        <f ca="1">LOOKUP(B1921,'Firmmast - master file'!$A$9:$A2129,'Firmmast - master file'!$B$9:$B$217)</f>
        <v>Skipton Financial Services Ltd</v>
      </c>
    </row>
    <row r="1922" spans="1:19">
      <c r="A1922" t="s">
        <v>5916</v>
      </c>
      <c r="B1922">
        <v>144543</v>
      </c>
      <c r="C1922">
        <v>63</v>
      </c>
      <c r="D1922">
        <v>20130207</v>
      </c>
      <c r="E1922">
        <v>20160330</v>
      </c>
      <c r="F1922">
        <v>20160413</v>
      </c>
      <c r="H1922" s="10">
        <v>144543</v>
      </c>
      <c r="I1922" s="10">
        <v>63</v>
      </c>
      <c r="J1922" s="12">
        <v>41312</v>
      </c>
      <c r="K1922" s="12">
        <v>42459</v>
      </c>
      <c r="L1922" s="12">
        <v>42473</v>
      </c>
      <c r="R1922" s="42" t="str">
        <f>LOOKUP(A1922,'IBD - Individuals Basic'!$A$9:$A$3006,'IBD - Individuals Basic'!$B$9:$B$3006)</f>
        <v>Mr Richard Warr</v>
      </c>
      <c r="S1922" s="42" t="str">
        <f ca="1">LOOKUP(B1922,'Firmmast - master file'!$A$9:$A2130,'Firmmast - master file'!$B$9:$B$217)</f>
        <v>Schroder Investment Management North America Limited</v>
      </c>
    </row>
    <row r="1923" spans="1:19">
      <c r="A1923" t="s">
        <v>5919</v>
      </c>
      <c r="B1923">
        <v>100013</v>
      </c>
      <c r="C1923">
        <v>44</v>
      </c>
      <c r="D1923">
        <v>20030515</v>
      </c>
      <c r="E1923">
        <v>20071031</v>
      </c>
      <c r="F1923">
        <v>20090605</v>
      </c>
      <c r="H1923" s="10">
        <v>100013</v>
      </c>
      <c r="I1923" s="10">
        <v>44</v>
      </c>
      <c r="J1923" s="12">
        <v>37756</v>
      </c>
      <c r="K1923" s="12">
        <v>39386</v>
      </c>
      <c r="L1923" s="12">
        <v>39969</v>
      </c>
      <c r="R1923" s="42" t="str">
        <f>LOOKUP(A1923,'IBD - Individuals Basic'!$A$9:$A$3006,'IBD - Individuals Basic'!$B$9:$B$3006)</f>
        <v>Mrs Sally Annabelle Waddington</v>
      </c>
      <c r="S1923" s="42" t="str">
        <f ca="1">LOOKUP(B1923,'Firmmast - master file'!$A$9:$A2131,'Firmmast - master file'!$B$9:$B$217)</f>
        <v>Skipton Financial Services Ltd</v>
      </c>
    </row>
    <row r="1924" spans="1:19">
      <c r="A1924" t="s">
        <v>5919</v>
      </c>
      <c r="B1924">
        <v>100013</v>
      </c>
      <c r="C1924">
        <v>45</v>
      </c>
      <c r="D1924">
        <v>20020619</v>
      </c>
      <c r="E1924">
        <v>20030515</v>
      </c>
      <c r="F1924">
        <v>20090605</v>
      </c>
      <c r="H1924" s="10">
        <v>100013</v>
      </c>
      <c r="I1924" s="10">
        <v>45</v>
      </c>
      <c r="J1924" s="12">
        <v>37426</v>
      </c>
      <c r="K1924" s="12">
        <v>37756</v>
      </c>
      <c r="L1924" s="12">
        <v>39969</v>
      </c>
      <c r="R1924" s="42" t="str">
        <f>LOOKUP(A1924,'IBD - Individuals Basic'!$A$9:$A$3006,'IBD - Individuals Basic'!$B$9:$B$3006)</f>
        <v>Mrs Sally Annabelle Waddington</v>
      </c>
      <c r="S1924" s="42" t="str">
        <f ca="1">LOOKUP(B1924,'Firmmast - master file'!$A$9:$A2132,'Firmmast - master file'!$B$9:$B$217)</f>
        <v>Skipton Financial Services Ltd</v>
      </c>
    </row>
    <row r="1925" spans="1:19">
      <c r="A1925" t="s">
        <v>5919</v>
      </c>
      <c r="B1925">
        <v>100013</v>
      </c>
      <c r="C1925">
        <v>63</v>
      </c>
      <c r="D1925">
        <v>20071101</v>
      </c>
      <c r="E1925">
        <v>20120514</v>
      </c>
      <c r="F1925">
        <v>20120525</v>
      </c>
      <c r="H1925" s="10">
        <v>100013</v>
      </c>
      <c r="I1925" s="10">
        <v>63</v>
      </c>
      <c r="J1925" s="12">
        <v>39387</v>
      </c>
      <c r="K1925" s="12">
        <v>41043</v>
      </c>
      <c r="L1925" s="12">
        <v>41054</v>
      </c>
      <c r="R1925" s="42" t="str">
        <f>LOOKUP(A1925,'IBD - Individuals Basic'!$A$9:$A$3006,'IBD - Individuals Basic'!$B$9:$B$3006)</f>
        <v>Mrs Sally Annabelle Waddington</v>
      </c>
      <c r="S1925" s="42" t="str">
        <f ca="1">LOOKUP(B1925,'Firmmast - master file'!$A$9:$A2133,'Firmmast - master file'!$B$9:$B$217)</f>
        <v>Skipton Financial Services Ltd</v>
      </c>
    </row>
    <row r="1926" spans="1:19">
      <c r="A1926" t="s">
        <v>5922</v>
      </c>
      <c r="B1926">
        <v>144543</v>
      </c>
      <c r="C1926">
        <v>63</v>
      </c>
      <c r="D1926">
        <v>20140929</v>
      </c>
      <c r="F1926">
        <v>20140929</v>
      </c>
      <c r="H1926" s="10">
        <v>144543</v>
      </c>
      <c r="I1926" s="10">
        <v>63</v>
      </c>
      <c r="J1926" s="12">
        <v>41911</v>
      </c>
      <c r="K1926" s="12" t="s">
        <v>734</v>
      </c>
      <c r="L1926" s="12">
        <v>41911</v>
      </c>
      <c r="R1926" s="42" t="str">
        <f>LOOKUP(A1926,'IBD - Individuals Basic'!$A$9:$A$3006,'IBD - Individuals Basic'!$B$9:$B$3006)</f>
        <v>Mr Stuart Adam Carter</v>
      </c>
      <c r="S1926" s="42" t="str">
        <f ca="1">LOOKUP(B1926,'Firmmast - master file'!$A$9:$A2134,'Firmmast - master file'!$B$9:$B$217)</f>
        <v>Schroder Investment Management North America Limited</v>
      </c>
    </row>
    <row r="1927" spans="1:19">
      <c r="A1927" t="s">
        <v>5925</v>
      </c>
      <c r="B1927">
        <v>100013</v>
      </c>
      <c r="C1927">
        <v>44</v>
      </c>
      <c r="D1927">
        <v>20030613</v>
      </c>
      <c r="E1927">
        <v>20071031</v>
      </c>
      <c r="F1927">
        <v>20071110</v>
      </c>
      <c r="H1927" s="10">
        <v>100013</v>
      </c>
      <c r="I1927" s="10">
        <v>44</v>
      </c>
      <c r="J1927" s="12">
        <v>37785</v>
      </c>
      <c r="K1927" s="12">
        <v>39386</v>
      </c>
      <c r="L1927" s="12">
        <v>39396</v>
      </c>
      <c r="R1927" s="42" t="str">
        <f>LOOKUP(A1927,'IBD - Individuals Basic'!$A$9:$A$3006,'IBD - Individuals Basic'!$B$9:$B$3006)</f>
        <v>Mrs Susan Anne Duffin</v>
      </c>
      <c r="S1927" s="42" t="str">
        <f ca="1">LOOKUP(B1927,'Firmmast - master file'!$A$9:$A2135,'Firmmast - master file'!$B$9:$B$217)</f>
        <v>Skipton Financial Services Ltd</v>
      </c>
    </row>
    <row r="1928" spans="1:19">
      <c r="A1928" t="s">
        <v>5925</v>
      </c>
      <c r="B1928">
        <v>100013</v>
      </c>
      <c r="C1928">
        <v>45</v>
      </c>
      <c r="D1928">
        <v>20020619</v>
      </c>
      <c r="E1928">
        <v>20030613</v>
      </c>
      <c r="F1928">
        <v>20030613</v>
      </c>
      <c r="H1928" s="10">
        <v>100013</v>
      </c>
      <c r="I1928" s="10">
        <v>45</v>
      </c>
      <c r="J1928" s="12">
        <v>37426</v>
      </c>
      <c r="K1928" s="12">
        <v>37785</v>
      </c>
      <c r="L1928" s="12">
        <v>37785</v>
      </c>
      <c r="R1928" s="42" t="str">
        <f>LOOKUP(A1928,'IBD - Individuals Basic'!$A$9:$A$3006,'IBD - Individuals Basic'!$B$9:$B$3006)</f>
        <v>Mrs Susan Anne Duffin</v>
      </c>
      <c r="S1928" s="42" t="str">
        <f ca="1">LOOKUP(B1928,'Firmmast - master file'!$A$9:$A2136,'Firmmast - master file'!$B$9:$B$217)</f>
        <v>Skipton Financial Services Ltd</v>
      </c>
    </row>
    <row r="1929" spans="1:19">
      <c r="A1929" t="s">
        <v>5925</v>
      </c>
      <c r="B1929">
        <v>100013</v>
      </c>
      <c r="C1929">
        <v>63</v>
      </c>
      <c r="D1929">
        <v>20071101</v>
      </c>
      <c r="E1929">
        <v>20161027</v>
      </c>
      <c r="F1929">
        <v>20161111</v>
      </c>
      <c r="H1929" s="10">
        <v>100013</v>
      </c>
      <c r="I1929" s="10">
        <v>63</v>
      </c>
      <c r="J1929" s="12">
        <v>39387</v>
      </c>
      <c r="K1929" s="12">
        <v>42670</v>
      </c>
      <c r="L1929" s="12">
        <v>42685</v>
      </c>
      <c r="R1929" s="42" t="str">
        <f>LOOKUP(A1929,'IBD - Individuals Basic'!$A$9:$A$3006,'IBD - Individuals Basic'!$B$9:$B$3006)</f>
        <v>Mrs Susan Anne Duffin</v>
      </c>
      <c r="S1929" s="42" t="str">
        <f ca="1">LOOKUP(B1929,'Firmmast - master file'!$A$9:$A2137,'Firmmast - master file'!$B$9:$B$217)</f>
        <v>Skipton Financial Services Ltd</v>
      </c>
    </row>
    <row r="1930" spans="1:19">
      <c r="A1930" t="s">
        <v>5928</v>
      </c>
      <c r="B1930">
        <v>144543</v>
      </c>
      <c r="C1930">
        <v>44</v>
      </c>
      <c r="D1930">
        <v>20040628</v>
      </c>
      <c r="E1930">
        <v>20041029</v>
      </c>
      <c r="F1930">
        <v>20041011</v>
      </c>
      <c r="H1930" s="10">
        <v>144543</v>
      </c>
      <c r="I1930" s="10">
        <v>44</v>
      </c>
      <c r="J1930" s="12">
        <v>38166</v>
      </c>
      <c r="K1930" s="12">
        <v>38289</v>
      </c>
      <c r="L1930" s="12">
        <v>38271</v>
      </c>
      <c r="R1930" s="42" t="str">
        <f>LOOKUP(A1930,'IBD - Individuals Basic'!$A$9:$A$3006,'IBD - Individuals Basic'!$B$9:$B$3006)</f>
        <v>Mrs Susan Annabelle Douse</v>
      </c>
      <c r="S1930" s="42" t="str">
        <f ca="1">LOOKUP(B1930,'Firmmast - master file'!$A$9:$A2138,'Firmmast - master file'!$B$9:$B$217)</f>
        <v>Schroder Investment Management North America Limited</v>
      </c>
    </row>
    <row r="1931" spans="1:19">
      <c r="A1931" t="s">
        <v>5931</v>
      </c>
      <c r="B1931">
        <v>100013</v>
      </c>
      <c r="C1931">
        <v>44</v>
      </c>
      <c r="D1931">
        <v>20030515</v>
      </c>
      <c r="E1931">
        <v>20071031</v>
      </c>
      <c r="F1931">
        <v>20160624</v>
      </c>
      <c r="H1931" s="10">
        <v>100013</v>
      </c>
      <c r="I1931" s="10">
        <v>44</v>
      </c>
      <c r="J1931" s="12">
        <v>37756</v>
      </c>
      <c r="K1931" s="12">
        <v>39386</v>
      </c>
      <c r="L1931" s="12">
        <v>42545</v>
      </c>
      <c r="R1931" s="42" t="str">
        <f>LOOKUP(A1931,'IBD - Individuals Basic'!$A$9:$A$3006,'IBD - Individuals Basic'!$B$9:$B$3006)</f>
        <v>Mr Simon Alexander Farrand</v>
      </c>
      <c r="S1931" s="42" t="str">
        <f ca="1">LOOKUP(B1931,'Firmmast - master file'!$A$9:$A2139,'Firmmast - master file'!$B$9:$B$217)</f>
        <v>Skipton Financial Services Ltd</v>
      </c>
    </row>
    <row r="1932" spans="1:19">
      <c r="A1932" t="s">
        <v>5931</v>
      </c>
      <c r="B1932">
        <v>100013</v>
      </c>
      <c r="C1932">
        <v>45</v>
      </c>
      <c r="D1932">
        <v>20020620</v>
      </c>
      <c r="E1932">
        <v>20030515</v>
      </c>
      <c r="F1932">
        <v>20160624</v>
      </c>
      <c r="H1932" s="10">
        <v>100013</v>
      </c>
      <c r="I1932" s="10">
        <v>45</v>
      </c>
      <c r="J1932" s="12">
        <v>37427</v>
      </c>
      <c r="K1932" s="12">
        <v>37756</v>
      </c>
      <c r="L1932" s="12">
        <v>42545</v>
      </c>
      <c r="R1932" s="42" t="str">
        <f>LOOKUP(A1932,'IBD - Individuals Basic'!$A$9:$A$3006,'IBD - Individuals Basic'!$B$9:$B$3006)</f>
        <v>Mr Simon Alexander Farrand</v>
      </c>
      <c r="S1932" s="42" t="str">
        <f ca="1">LOOKUP(B1932,'Firmmast - master file'!$A$9:$A2140,'Firmmast - master file'!$B$9:$B$217)</f>
        <v>Skipton Financial Services Ltd</v>
      </c>
    </row>
    <row r="1933" spans="1:19">
      <c r="A1933" t="s">
        <v>5931</v>
      </c>
      <c r="B1933">
        <v>100013</v>
      </c>
      <c r="C1933">
        <v>63</v>
      </c>
      <c r="D1933">
        <v>20071101</v>
      </c>
      <c r="E1933">
        <v>20151109</v>
      </c>
      <c r="F1933">
        <v>20160624</v>
      </c>
      <c r="H1933" s="10">
        <v>100013</v>
      </c>
      <c r="I1933" s="10">
        <v>63</v>
      </c>
      <c r="J1933" s="12">
        <v>39387</v>
      </c>
      <c r="K1933" s="12">
        <v>42317</v>
      </c>
      <c r="L1933" s="12">
        <v>42545</v>
      </c>
      <c r="R1933" s="42" t="str">
        <f>LOOKUP(A1933,'IBD - Individuals Basic'!$A$9:$A$3006,'IBD - Individuals Basic'!$B$9:$B$3006)</f>
        <v>Mr Simon Alexander Farrand</v>
      </c>
      <c r="S1933" s="42" t="str">
        <f ca="1">LOOKUP(B1933,'Firmmast - master file'!$A$9:$A2141,'Firmmast - master file'!$B$9:$B$217)</f>
        <v>Skipton Financial Services Ltd</v>
      </c>
    </row>
    <row r="1934" spans="1:19">
      <c r="A1934" t="s">
        <v>5934</v>
      </c>
      <c r="B1934">
        <v>144543</v>
      </c>
      <c r="C1934">
        <v>63</v>
      </c>
      <c r="D1934">
        <v>20130618</v>
      </c>
      <c r="E1934">
        <v>20150710</v>
      </c>
      <c r="F1934">
        <v>20151228</v>
      </c>
      <c r="H1934" s="10">
        <v>144543</v>
      </c>
      <c r="I1934" s="10">
        <v>63</v>
      </c>
      <c r="J1934" s="12">
        <v>41443</v>
      </c>
      <c r="K1934" s="12">
        <v>42195</v>
      </c>
      <c r="L1934" s="12">
        <v>42366</v>
      </c>
      <c r="R1934" s="42" t="str">
        <f>LOOKUP(A1934,'IBD - Individuals Basic'!$A$9:$A$3006,'IBD - Individuals Basic'!$B$9:$B$3006)</f>
        <v>Mr Scott Alan Lothian</v>
      </c>
      <c r="S1934" s="42" t="str">
        <f ca="1">LOOKUP(B1934,'Firmmast - master file'!$A$9:$A2142,'Firmmast - master file'!$B$9:$B$217)</f>
        <v>Schroder Investment Management North America Limited</v>
      </c>
    </row>
    <row r="1935" spans="1:19">
      <c r="A1935" t="s">
        <v>5937</v>
      </c>
      <c r="B1935">
        <v>100013</v>
      </c>
      <c r="C1935">
        <v>44</v>
      </c>
      <c r="D1935">
        <v>20030403</v>
      </c>
      <c r="E1935">
        <v>20030530</v>
      </c>
      <c r="F1935">
        <v>20160624</v>
      </c>
      <c r="H1935" s="10">
        <v>100013</v>
      </c>
      <c r="I1935" s="10">
        <v>44</v>
      </c>
      <c r="J1935" s="12">
        <v>37714</v>
      </c>
      <c r="K1935" s="12">
        <v>37771</v>
      </c>
      <c r="L1935" s="12">
        <v>42545</v>
      </c>
      <c r="R1935" s="42" t="str">
        <f>LOOKUP(A1935,'IBD - Individuals Basic'!$A$9:$A$3006,'IBD - Individuals Basic'!$B$9:$B$3006)</f>
        <v>Mrs Susan Anne Philippa McGregor</v>
      </c>
      <c r="S1935" s="42" t="str">
        <f ca="1">LOOKUP(B1935,'Firmmast - master file'!$A$9:$A2143,'Firmmast - master file'!$B$9:$B$217)</f>
        <v>Skipton Financial Services Ltd</v>
      </c>
    </row>
    <row r="1936" spans="1:19">
      <c r="A1936" t="s">
        <v>5937</v>
      </c>
      <c r="B1936">
        <v>100013</v>
      </c>
      <c r="C1936">
        <v>44</v>
      </c>
      <c r="D1936">
        <v>20030612</v>
      </c>
      <c r="E1936">
        <v>20071031</v>
      </c>
      <c r="F1936">
        <v>20160624</v>
      </c>
      <c r="H1936" s="10">
        <v>100013</v>
      </c>
      <c r="I1936" s="10">
        <v>44</v>
      </c>
      <c r="J1936" s="12">
        <v>37784</v>
      </c>
      <c r="K1936" s="12">
        <v>39386</v>
      </c>
      <c r="L1936" s="12">
        <v>42545</v>
      </c>
      <c r="R1936" s="42" t="str">
        <f>LOOKUP(A1936,'IBD - Individuals Basic'!$A$9:$A$3006,'IBD - Individuals Basic'!$B$9:$B$3006)</f>
        <v>Mrs Susan Anne Philippa McGregor</v>
      </c>
      <c r="S1936" s="42" t="str">
        <f ca="1">LOOKUP(B1936,'Firmmast - master file'!$A$9:$A2144,'Firmmast - master file'!$B$9:$B$217)</f>
        <v>Skipton Financial Services Ltd</v>
      </c>
    </row>
    <row r="1937" spans="1:19">
      <c r="A1937" t="s">
        <v>5937</v>
      </c>
      <c r="B1937">
        <v>100013</v>
      </c>
      <c r="C1937">
        <v>45</v>
      </c>
      <c r="D1937">
        <v>20020619</v>
      </c>
      <c r="E1937">
        <v>20030403</v>
      </c>
      <c r="F1937">
        <v>20160624</v>
      </c>
      <c r="H1937" s="10">
        <v>100013</v>
      </c>
      <c r="I1937" s="10">
        <v>45</v>
      </c>
      <c r="J1937" s="12">
        <v>37426</v>
      </c>
      <c r="K1937" s="12">
        <v>37714</v>
      </c>
      <c r="L1937" s="12">
        <v>42545</v>
      </c>
      <c r="R1937" s="42" t="str">
        <f>LOOKUP(A1937,'IBD - Individuals Basic'!$A$9:$A$3006,'IBD - Individuals Basic'!$B$9:$B$3006)</f>
        <v>Mrs Susan Anne Philippa McGregor</v>
      </c>
      <c r="S1937" s="42" t="str">
        <f ca="1">LOOKUP(B1937,'Firmmast - master file'!$A$9:$A2145,'Firmmast - master file'!$B$9:$B$217)</f>
        <v>Skipton Financial Services Ltd</v>
      </c>
    </row>
    <row r="1938" spans="1:19">
      <c r="A1938" t="s">
        <v>5937</v>
      </c>
      <c r="B1938">
        <v>100013</v>
      </c>
      <c r="C1938">
        <v>63</v>
      </c>
      <c r="D1938">
        <v>20071101</v>
      </c>
      <c r="E1938">
        <v>20151109</v>
      </c>
      <c r="F1938">
        <v>20160624</v>
      </c>
      <c r="H1938" s="10">
        <v>100013</v>
      </c>
      <c r="I1938" s="10">
        <v>63</v>
      </c>
      <c r="J1938" s="12">
        <v>39387</v>
      </c>
      <c r="K1938" s="12">
        <v>42317</v>
      </c>
      <c r="L1938" s="12">
        <v>42545</v>
      </c>
      <c r="R1938" s="42" t="str">
        <f>LOOKUP(A1938,'IBD - Individuals Basic'!$A$9:$A$3006,'IBD - Individuals Basic'!$B$9:$B$3006)</f>
        <v>Mrs Susan Anne Philippa McGregor</v>
      </c>
      <c r="S1938" s="42" t="str">
        <f ca="1">LOOKUP(B1938,'Firmmast - master file'!$A$9:$A2146,'Firmmast - master file'!$B$9:$B$217)</f>
        <v>Skipton Financial Services Ltd</v>
      </c>
    </row>
    <row r="1939" spans="1:19">
      <c r="A1939" t="s">
        <v>5940</v>
      </c>
      <c r="B1939">
        <v>144543</v>
      </c>
      <c r="C1939">
        <v>63</v>
      </c>
      <c r="D1939">
        <v>20141111</v>
      </c>
      <c r="E1939">
        <v>20170614</v>
      </c>
      <c r="F1939">
        <v>20170614</v>
      </c>
      <c r="H1939" s="10">
        <v>144543</v>
      </c>
      <c r="I1939" s="10">
        <v>63</v>
      </c>
      <c r="J1939" s="12">
        <v>41954</v>
      </c>
      <c r="K1939" s="12">
        <v>42900</v>
      </c>
      <c r="L1939" s="12">
        <v>42900</v>
      </c>
      <c r="R1939" s="42" t="str">
        <f>LOOKUP(A1939,'IBD - Individuals Basic'!$A$9:$A$3006,'IBD - Individuals Basic'!$B$9:$B$3006)</f>
        <v>Miss Stephanie Ann Madgett</v>
      </c>
      <c r="S1939" s="42" t="str">
        <f ca="1">LOOKUP(B1939,'Firmmast - master file'!$A$9:$A2147,'Firmmast - master file'!$B$9:$B$217)</f>
        <v>Schroder Investment Management North America Limited</v>
      </c>
    </row>
    <row r="1940" spans="1:19">
      <c r="A1940" t="s">
        <v>5943</v>
      </c>
      <c r="B1940">
        <v>100013</v>
      </c>
      <c r="C1940">
        <v>37</v>
      </c>
      <c r="D1940">
        <v>20050516</v>
      </c>
      <c r="E1940">
        <v>20070511</v>
      </c>
      <c r="F1940">
        <v>20070611</v>
      </c>
      <c r="H1940" s="10">
        <v>100013</v>
      </c>
      <c r="I1940" s="10">
        <v>37</v>
      </c>
      <c r="J1940" s="12">
        <v>38488</v>
      </c>
      <c r="K1940" s="12">
        <v>39213</v>
      </c>
      <c r="L1940" s="12">
        <v>39244</v>
      </c>
      <c r="R1940" s="42" t="str">
        <f>LOOKUP(A1940,'IBD - Individuals Basic'!$A$9:$A$3006,'IBD - Individuals Basic'!$B$9:$B$3006)</f>
        <v>Miss Sarah Ann Seastron</v>
      </c>
      <c r="S1940" s="42" t="str">
        <f ca="1">LOOKUP(B1940,'Firmmast - master file'!$A$9:$A2148,'Firmmast - master file'!$B$9:$B$217)</f>
        <v>Skipton Financial Services Ltd</v>
      </c>
    </row>
    <row r="1941" spans="1:19">
      <c r="A1941" t="s">
        <v>5946</v>
      </c>
      <c r="B1941">
        <v>100013</v>
      </c>
      <c r="C1941">
        <v>45</v>
      </c>
      <c r="D1941">
        <v>20050223</v>
      </c>
      <c r="E1941">
        <v>20060113</v>
      </c>
      <c r="F1941">
        <v>20060119</v>
      </c>
      <c r="H1941" s="10">
        <v>100013</v>
      </c>
      <c r="I1941" s="10">
        <v>45</v>
      </c>
      <c r="J1941" s="12">
        <v>38406</v>
      </c>
      <c r="K1941" s="12">
        <v>38730</v>
      </c>
      <c r="L1941" s="12">
        <v>38736</v>
      </c>
      <c r="R1941" s="42" t="str">
        <f>LOOKUP(A1941,'IBD - Individuals Basic'!$A$9:$A$3006,'IBD - Individuals Basic'!$B$9:$B$3006)</f>
        <v>Mr Simon Brian Dickerson</v>
      </c>
      <c r="S1941" s="42" t="str">
        <f ca="1">LOOKUP(B1941,'Firmmast - master file'!$A$9:$A2149,'Firmmast - master file'!$B$9:$B$217)</f>
        <v>Skipton Financial Services Ltd</v>
      </c>
    </row>
    <row r="1942" spans="1:19">
      <c r="A1942" t="s">
        <v>5949</v>
      </c>
      <c r="B1942">
        <v>144543</v>
      </c>
      <c r="C1942">
        <v>49</v>
      </c>
      <c r="D1942">
        <v>20041011</v>
      </c>
      <c r="E1942">
        <v>20050318</v>
      </c>
      <c r="F1942">
        <v>20080512</v>
      </c>
      <c r="H1942" s="10">
        <v>144543</v>
      </c>
      <c r="I1942" s="10">
        <v>49</v>
      </c>
      <c r="J1942" s="12">
        <v>38271</v>
      </c>
      <c r="K1942" s="12">
        <v>38429</v>
      </c>
      <c r="L1942" s="12">
        <v>39580</v>
      </c>
      <c r="R1942" s="42" t="str">
        <f>LOOKUP(A1942,'IBD - Individuals Basic'!$A$9:$A$3006,'IBD - Individuals Basic'!$B$9:$B$3006)</f>
        <v>Mrs Semahat Bezen Erkmen - Hong</v>
      </c>
      <c r="S1942" s="42" t="str">
        <f ca="1">LOOKUP(B1942,'Firmmast - master file'!$A$9:$A2150,'Firmmast - master file'!$B$9:$B$217)</f>
        <v>Schroder Investment Management North America Limited</v>
      </c>
    </row>
    <row r="1943" spans="1:19">
      <c r="A1943" t="s">
        <v>5952</v>
      </c>
      <c r="B1943">
        <v>100013</v>
      </c>
      <c r="C1943">
        <v>63</v>
      </c>
      <c r="D1943">
        <v>20100105</v>
      </c>
      <c r="E1943">
        <v>20161027</v>
      </c>
      <c r="F1943">
        <v>20161111</v>
      </c>
      <c r="H1943" s="10">
        <v>100013</v>
      </c>
      <c r="I1943" s="10">
        <v>63</v>
      </c>
      <c r="J1943" s="12">
        <v>40183</v>
      </c>
      <c r="K1943" s="12">
        <v>42670</v>
      </c>
      <c r="L1943" s="12">
        <v>42685</v>
      </c>
      <c r="R1943" s="42" t="str">
        <f>LOOKUP(A1943,'IBD - Individuals Basic'!$A$9:$A$3006,'IBD - Individuals Basic'!$B$9:$B$3006)</f>
        <v>Mr Stuart Colin Crease</v>
      </c>
      <c r="S1943" s="42" t="str">
        <f ca="1">LOOKUP(B1943,'Firmmast - master file'!$A$9:$A2151,'Firmmast - master file'!$B$9:$B$217)</f>
        <v>Skipton Financial Services Ltd</v>
      </c>
    </row>
    <row r="1944" spans="1:19">
      <c r="A1944" t="s">
        <v>5955</v>
      </c>
      <c r="B1944">
        <v>100013</v>
      </c>
      <c r="C1944">
        <v>44</v>
      </c>
      <c r="D1944">
        <v>20011201</v>
      </c>
      <c r="E1944">
        <v>20030819</v>
      </c>
      <c r="F1944">
        <v>20180112</v>
      </c>
      <c r="H1944" s="10">
        <v>100013</v>
      </c>
      <c r="I1944" s="10">
        <v>44</v>
      </c>
      <c r="J1944" s="12">
        <v>37226</v>
      </c>
      <c r="K1944" s="12">
        <v>37852</v>
      </c>
      <c r="L1944" s="12">
        <v>43112</v>
      </c>
      <c r="R1944" s="42" t="str">
        <f>LOOKUP(A1944,'IBD - Individuals Basic'!$A$9:$A$3006,'IBD - Individuals Basic'!$B$9:$B$3006)</f>
        <v>Mr Stephen Charles Hobbs</v>
      </c>
      <c r="S1944" s="42" t="str">
        <f ca="1">LOOKUP(B1944,'Firmmast - master file'!$A$9:$A2152,'Firmmast - master file'!$B$9:$B$217)</f>
        <v>Skipton Financial Services Ltd</v>
      </c>
    </row>
    <row r="1945" spans="1:19">
      <c r="A1945" t="s">
        <v>5958</v>
      </c>
      <c r="B1945">
        <v>310793</v>
      </c>
      <c r="C1945">
        <v>22</v>
      </c>
      <c r="D1945">
        <v>20090313</v>
      </c>
      <c r="E1945">
        <v>20100527</v>
      </c>
      <c r="F1945">
        <v>20170210</v>
      </c>
      <c r="H1945" s="10">
        <v>310793</v>
      </c>
      <c r="I1945" s="10">
        <v>22</v>
      </c>
      <c r="J1945" s="12">
        <v>39885</v>
      </c>
      <c r="K1945" s="12">
        <v>40325</v>
      </c>
      <c r="L1945" s="12">
        <v>42776</v>
      </c>
      <c r="R1945" s="42" t="str">
        <f>LOOKUP(A1945,'IBD - Individuals Basic'!$A$9:$A$3006,'IBD - Individuals Basic'!$B$9:$B$3006)</f>
        <v>Mr Stuart Charles Reid</v>
      </c>
      <c r="S1945" s="42" t="str">
        <f ca="1">LOOKUP(B1945,'Firmmast - master file'!$A$9:$A2153,'Firmmast - master file'!$B$9:$B$217)</f>
        <v>Neville Insurance Consultants Ltd</v>
      </c>
    </row>
    <row r="1946" spans="1:19">
      <c r="A1946" t="s">
        <v>5958</v>
      </c>
      <c r="B1946">
        <v>310793</v>
      </c>
      <c r="C1946">
        <v>24</v>
      </c>
      <c r="D1946">
        <v>20090313</v>
      </c>
      <c r="E1946">
        <v>20100527</v>
      </c>
      <c r="F1946">
        <v>20170210</v>
      </c>
      <c r="H1946" s="10">
        <v>310793</v>
      </c>
      <c r="I1946" s="10">
        <v>24</v>
      </c>
      <c r="J1946" s="12">
        <v>39885</v>
      </c>
      <c r="K1946" s="12">
        <v>40325</v>
      </c>
      <c r="L1946" s="12">
        <v>42776</v>
      </c>
      <c r="R1946" s="42" t="str">
        <f>LOOKUP(A1946,'IBD - Individuals Basic'!$A$9:$A$3006,'IBD - Individuals Basic'!$B$9:$B$3006)</f>
        <v>Mr Stuart Charles Reid</v>
      </c>
      <c r="S1946" s="42" t="str">
        <f ca="1">LOOKUP(B1946,'Firmmast - master file'!$A$9:$A2154,'Firmmast - master file'!$B$9:$B$217)</f>
        <v>Neville Insurance Consultants Ltd</v>
      </c>
    </row>
    <row r="1947" spans="1:19">
      <c r="A1947" t="s">
        <v>5958</v>
      </c>
      <c r="B1947">
        <v>310793</v>
      </c>
      <c r="C1947">
        <v>29</v>
      </c>
      <c r="D1947">
        <v>20090313</v>
      </c>
      <c r="E1947">
        <v>20090331</v>
      </c>
      <c r="F1947">
        <v>20170210</v>
      </c>
      <c r="H1947" s="10">
        <v>310793</v>
      </c>
      <c r="I1947" s="10">
        <v>29</v>
      </c>
      <c r="J1947" s="12">
        <v>39885</v>
      </c>
      <c r="K1947" s="12">
        <v>39903</v>
      </c>
      <c r="L1947" s="12">
        <v>42776</v>
      </c>
      <c r="R1947" s="42" t="str">
        <f>LOOKUP(A1947,'IBD - Individuals Basic'!$A$9:$A$3006,'IBD - Individuals Basic'!$B$9:$B$3006)</f>
        <v>Mr Stuart Charles Reid</v>
      </c>
      <c r="S1947" s="42" t="str">
        <f ca="1">LOOKUP(B1947,'Firmmast - master file'!$A$9:$A2155,'Firmmast - master file'!$B$9:$B$217)</f>
        <v>Neville Insurance Consultants Ltd</v>
      </c>
    </row>
    <row r="1948" spans="1:19">
      <c r="A1948" t="s">
        <v>5958</v>
      </c>
      <c r="B1948">
        <v>310793</v>
      </c>
      <c r="C1948">
        <v>60</v>
      </c>
      <c r="D1948">
        <v>20090313</v>
      </c>
      <c r="E1948">
        <v>20100527</v>
      </c>
      <c r="F1948">
        <v>20170210</v>
      </c>
      <c r="H1948" s="10">
        <v>310793</v>
      </c>
      <c r="I1948" s="10">
        <v>60</v>
      </c>
      <c r="J1948" s="12">
        <v>39885</v>
      </c>
      <c r="K1948" s="12">
        <v>40325</v>
      </c>
      <c r="L1948" s="12">
        <v>42776</v>
      </c>
      <c r="R1948" s="42" t="str">
        <f>LOOKUP(A1948,'IBD - Individuals Basic'!$A$9:$A$3006,'IBD - Individuals Basic'!$B$9:$B$3006)</f>
        <v>Mr Stuart Charles Reid</v>
      </c>
      <c r="S1948" s="42" t="str">
        <f ca="1">LOOKUP(B1948,'Firmmast - master file'!$A$9:$A2156,'Firmmast - master file'!$B$9:$B$217)</f>
        <v>Neville Insurance Consultants Ltd</v>
      </c>
    </row>
    <row r="1949" spans="1:19">
      <c r="A1949" t="s">
        <v>5961</v>
      </c>
      <c r="B1949">
        <v>100013</v>
      </c>
      <c r="C1949">
        <v>44</v>
      </c>
      <c r="D1949">
        <v>20030602</v>
      </c>
      <c r="E1949">
        <v>20071031</v>
      </c>
      <c r="F1949">
        <v>20071110</v>
      </c>
      <c r="H1949" s="10">
        <v>100013</v>
      </c>
      <c r="I1949" s="10">
        <v>44</v>
      </c>
      <c r="J1949" s="12">
        <v>37774</v>
      </c>
      <c r="K1949" s="12">
        <v>39386</v>
      </c>
      <c r="L1949" s="12">
        <v>39396</v>
      </c>
      <c r="R1949" s="42" t="str">
        <f>LOOKUP(A1949,'IBD - Individuals Basic'!$A$9:$A$3006,'IBD - Individuals Basic'!$B$9:$B$3006)</f>
        <v>Mr Simon Daniel Bergara</v>
      </c>
      <c r="S1949" s="42" t="str">
        <f ca="1">LOOKUP(B1949,'Firmmast - master file'!$A$9:$A2157,'Firmmast - master file'!$B$9:$B$217)</f>
        <v>Skipton Financial Services Ltd</v>
      </c>
    </row>
    <row r="1950" spans="1:19">
      <c r="A1950" t="s">
        <v>5961</v>
      </c>
      <c r="B1950">
        <v>100013</v>
      </c>
      <c r="C1950">
        <v>45</v>
      </c>
      <c r="D1950">
        <v>20020619</v>
      </c>
      <c r="E1950">
        <v>20030602</v>
      </c>
      <c r="F1950">
        <v>20030602</v>
      </c>
      <c r="H1950" s="10">
        <v>100013</v>
      </c>
      <c r="I1950" s="10">
        <v>45</v>
      </c>
      <c r="J1950" s="12">
        <v>37426</v>
      </c>
      <c r="K1950" s="12">
        <v>37774</v>
      </c>
      <c r="L1950" s="12">
        <v>37774</v>
      </c>
      <c r="R1950" s="42" t="str">
        <f>LOOKUP(A1950,'IBD - Individuals Basic'!$A$9:$A$3006,'IBD - Individuals Basic'!$B$9:$B$3006)</f>
        <v>Mr Simon Daniel Bergara</v>
      </c>
      <c r="S1950" s="42" t="str">
        <f ca="1">LOOKUP(B1950,'Firmmast - master file'!$A$9:$A2158,'Firmmast - master file'!$B$9:$B$217)</f>
        <v>Skipton Financial Services Ltd</v>
      </c>
    </row>
    <row r="1951" spans="1:19">
      <c r="A1951" t="s">
        <v>5961</v>
      </c>
      <c r="B1951">
        <v>100013</v>
      </c>
      <c r="C1951">
        <v>63</v>
      </c>
      <c r="D1951">
        <v>20071101</v>
      </c>
      <c r="E1951">
        <v>20161027</v>
      </c>
      <c r="F1951">
        <v>20161111</v>
      </c>
      <c r="H1951" s="10">
        <v>100013</v>
      </c>
      <c r="I1951" s="10">
        <v>63</v>
      </c>
      <c r="J1951" s="12">
        <v>39387</v>
      </c>
      <c r="K1951" s="12">
        <v>42670</v>
      </c>
      <c r="L1951" s="12">
        <v>42685</v>
      </c>
      <c r="R1951" s="42" t="str">
        <f>LOOKUP(A1951,'IBD - Individuals Basic'!$A$9:$A$3006,'IBD - Individuals Basic'!$B$9:$B$3006)</f>
        <v>Mr Simon Daniel Bergara</v>
      </c>
      <c r="S1951" s="42" t="str">
        <f ca="1">LOOKUP(B1951,'Firmmast - master file'!$A$9:$A2159,'Firmmast - master file'!$B$9:$B$217)</f>
        <v>Skipton Financial Services Ltd</v>
      </c>
    </row>
    <row r="1952" spans="1:19">
      <c r="A1952" t="s">
        <v>5964</v>
      </c>
      <c r="B1952">
        <v>100013</v>
      </c>
      <c r="C1952">
        <v>45</v>
      </c>
      <c r="D1952">
        <v>20070719</v>
      </c>
      <c r="E1952">
        <v>20071031</v>
      </c>
      <c r="F1952">
        <v>20071110</v>
      </c>
      <c r="H1952" s="10">
        <v>100013</v>
      </c>
      <c r="I1952" s="10">
        <v>45</v>
      </c>
      <c r="J1952" s="12">
        <v>39282</v>
      </c>
      <c r="K1952" s="12">
        <v>39386</v>
      </c>
      <c r="L1952" s="12">
        <v>39396</v>
      </c>
      <c r="R1952" s="42" t="str">
        <f>LOOKUP(A1952,'IBD - Individuals Basic'!$A$9:$A$3006,'IBD - Individuals Basic'!$B$9:$B$3006)</f>
        <v>Mr Stuart David Feather</v>
      </c>
      <c r="S1952" s="42" t="str">
        <f ca="1">LOOKUP(B1952,'Firmmast - master file'!$A$9:$A2160,'Firmmast - master file'!$B$9:$B$217)</f>
        <v>Skipton Financial Services Ltd</v>
      </c>
    </row>
    <row r="1953" spans="1:19">
      <c r="A1953" t="s">
        <v>5964</v>
      </c>
      <c r="B1953">
        <v>100013</v>
      </c>
      <c r="C1953">
        <v>63</v>
      </c>
      <c r="D1953">
        <v>20071101</v>
      </c>
      <c r="E1953">
        <v>20110104</v>
      </c>
      <c r="F1953">
        <v>20110112</v>
      </c>
      <c r="H1953" s="10">
        <v>100013</v>
      </c>
      <c r="I1953" s="10">
        <v>63</v>
      </c>
      <c r="J1953" s="12">
        <v>39387</v>
      </c>
      <c r="K1953" s="12">
        <v>40547</v>
      </c>
      <c r="L1953" s="12">
        <v>40555</v>
      </c>
      <c r="R1953" s="42" t="str">
        <f>LOOKUP(A1953,'IBD - Individuals Basic'!$A$9:$A$3006,'IBD - Individuals Basic'!$B$9:$B$3006)</f>
        <v>Mr Stuart David Feather</v>
      </c>
      <c r="S1953" s="42" t="str">
        <f ca="1">LOOKUP(B1953,'Firmmast - master file'!$A$9:$A2161,'Firmmast - master file'!$B$9:$B$217)</f>
        <v>Skipton Financial Services Ltd</v>
      </c>
    </row>
    <row r="1954" spans="1:19">
      <c r="A1954" t="s">
        <v>5967</v>
      </c>
      <c r="B1954">
        <v>100013</v>
      </c>
      <c r="C1954">
        <v>63</v>
      </c>
      <c r="D1954">
        <v>20140623</v>
      </c>
      <c r="E1954">
        <v>20161027</v>
      </c>
      <c r="F1954">
        <v>20161111</v>
      </c>
      <c r="H1954" s="10">
        <v>100013</v>
      </c>
      <c r="I1954" s="10">
        <v>63</v>
      </c>
      <c r="J1954" s="12">
        <v>41813</v>
      </c>
      <c r="K1954" s="12">
        <v>42670</v>
      </c>
      <c r="L1954" s="12">
        <v>42685</v>
      </c>
      <c r="R1954" s="42" t="str">
        <f>LOOKUP(A1954,'IBD - Individuals Basic'!$A$9:$A$3006,'IBD - Individuals Basic'!$B$9:$B$3006)</f>
        <v>Mr Stewart David Kaye</v>
      </c>
      <c r="S1954" s="42" t="str">
        <f ca="1">LOOKUP(B1954,'Firmmast - master file'!$A$9:$A2162,'Firmmast - master file'!$B$9:$B$217)</f>
        <v>Skipton Financial Services Ltd</v>
      </c>
    </row>
    <row r="1955" spans="1:19">
      <c r="A1955" t="s">
        <v>5970</v>
      </c>
      <c r="B1955">
        <v>100013</v>
      </c>
      <c r="C1955">
        <v>63</v>
      </c>
      <c r="D1955">
        <v>20120312</v>
      </c>
      <c r="E1955">
        <v>20140715</v>
      </c>
      <c r="F1955">
        <v>20141105</v>
      </c>
      <c r="H1955" s="10">
        <v>100013</v>
      </c>
      <c r="I1955" s="10">
        <v>63</v>
      </c>
      <c r="J1955" s="12">
        <v>40980</v>
      </c>
      <c r="K1955" s="12">
        <v>41835</v>
      </c>
      <c r="L1955" s="12">
        <v>41948</v>
      </c>
      <c r="R1955" s="42" t="str">
        <f>LOOKUP(A1955,'IBD - Individuals Basic'!$A$9:$A$3006,'IBD - Individuals Basic'!$B$9:$B$3006)</f>
        <v>Mr Scott David Lower</v>
      </c>
      <c r="S1955" s="42" t="str">
        <f ca="1">LOOKUP(B1955,'Firmmast - master file'!$A$9:$A2163,'Firmmast - master file'!$B$9:$B$217)</f>
        <v>Skipton Financial Services Ltd</v>
      </c>
    </row>
    <row r="1956" spans="1:19">
      <c r="A1956" t="s">
        <v>5973</v>
      </c>
      <c r="B1956">
        <v>100013</v>
      </c>
      <c r="C1956">
        <v>44</v>
      </c>
      <c r="D1956">
        <v>20060510</v>
      </c>
      <c r="E1956">
        <v>20071031</v>
      </c>
      <c r="F1956">
        <v>20160121</v>
      </c>
      <c r="H1956" s="10">
        <v>100013</v>
      </c>
      <c r="I1956" s="10">
        <v>44</v>
      </c>
      <c r="J1956" s="12">
        <v>38847</v>
      </c>
      <c r="K1956" s="12">
        <v>39386</v>
      </c>
      <c r="L1956" s="12">
        <v>42390</v>
      </c>
      <c r="R1956" s="42" t="str">
        <f>LOOKUP(A1956,'IBD - Individuals Basic'!$A$9:$A$3006,'IBD - Individuals Basic'!$B$9:$B$3006)</f>
        <v>Mr Stewart Derek John Sparkes</v>
      </c>
      <c r="S1956" s="42" t="str">
        <f ca="1">LOOKUP(B1956,'Firmmast - master file'!$A$9:$A2164,'Firmmast - master file'!$B$9:$B$217)</f>
        <v>Skipton Financial Services Ltd</v>
      </c>
    </row>
    <row r="1957" spans="1:19">
      <c r="A1957" t="s">
        <v>5973</v>
      </c>
      <c r="B1957">
        <v>100013</v>
      </c>
      <c r="C1957">
        <v>45</v>
      </c>
      <c r="D1957">
        <v>20050314</v>
      </c>
      <c r="E1957">
        <v>20060510</v>
      </c>
      <c r="F1957">
        <v>20160121</v>
      </c>
      <c r="H1957" s="10">
        <v>100013</v>
      </c>
      <c r="I1957" s="10">
        <v>45</v>
      </c>
      <c r="J1957" s="12">
        <v>38425</v>
      </c>
      <c r="K1957" s="12">
        <v>38847</v>
      </c>
      <c r="L1957" s="12">
        <v>42390</v>
      </c>
      <c r="R1957" s="42" t="str">
        <f>LOOKUP(A1957,'IBD - Individuals Basic'!$A$9:$A$3006,'IBD - Individuals Basic'!$B$9:$B$3006)</f>
        <v>Mr Stewart Derek John Sparkes</v>
      </c>
      <c r="S1957" s="42" t="str">
        <f ca="1">LOOKUP(B1957,'Firmmast - master file'!$A$9:$A2165,'Firmmast - master file'!$B$9:$B$217)</f>
        <v>Skipton Financial Services Ltd</v>
      </c>
    </row>
    <row r="1958" spans="1:19">
      <c r="A1958" t="s">
        <v>5973</v>
      </c>
      <c r="B1958">
        <v>100013</v>
      </c>
      <c r="C1958">
        <v>63</v>
      </c>
      <c r="D1958">
        <v>20071101</v>
      </c>
      <c r="E1958">
        <v>20080808</v>
      </c>
      <c r="F1958">
        <v>20160121</v>
      </c>
      <c r="H1958" s="10">
        <v>100013</v>
      </c>
      <c r="I1958" s="10">
        <v>63</v>
      </c>
      <c r="J1958" s="12">
        <v>39387</v>
      </c>
      <c r="K1958" s="12">
        <v>39668</v>
      </c>
      <c r="L1958" s="12">
        <v>42390</v>
      </c>
      <c r="R1958" s="42" t="str">
        <f>LOOKUP(A1958,'IBD - Individuals Basic'!$A$9:$A$3006,'IBD - Individuals Basic'!$B$9:$B$3006)</f>
        <v>Mr Stewart Derek John Sparkes</v>
      </c>
      <c r="S1958" s="42" t="str">
        <f ca="1">LOOKUP(B1958,'Firmmast - master file'!$A$9:$A2166,'Firmmast - master file'!$B$9:$B$217)</f>
        <v>Skipton Financial Services Ltd</v>
      </c>
    </row>
    <row r="1959" spans="1:19">
      <c r="A1959" t="s">
        <v>5976</v>
      </c>
      <c r="B1959">
        <v>144543</v>
      </c>
      <c r="C1959">
        <v>63</v>
      </c>
      <c r="D1959">
        <v>20110406</v>
      </c>
      <c r="E1959">
        <v>20170802</v>
      </c>
      <c r="F1959">
        <v>20170803</v>
      </c>
      <c r="H1959" s="10">
        <v>144543</v>
      </c>
      <c r="I1959" s="10">
        <v>63</v>
      </c>
      <c r="J1959" s="12">
        <v>40639</v>
      </c>
      <c r="K1959" s="12">
        <v>42949</v>
      </c>
      <c r="L1959" s="12">
        <v>42950</v>
      </c>
      <c r="R1959" s="42" t="str">
        <f>LOOKUP(A1959,'IBD - Individuals Basic'!$A$9:$A$3006,'IBD - Individuals Basic'!$B$9:$B$3006)</f>
        <v>Mr Sam Duncan Twidale</v>
      </c>
      <c r="S1959" s="42" t="str">
        <f ca="1">LOOKUP(B1959,'Firmmast - master file'!$A$9:$A2167,'Firmmast - master file'!$B$9:$B$217)</f>
        <v>Schroder Investment Management North America Limited</v>
      </c>
    </row>
    <row r="1960" spans="1:19">
      <c r="A1960" t="s">
        <v>5979</v>
      </c>
      <c r="B1960">
        <v>126308</v>
      </c>
      <c r="C1960">
        <v>25</v>
      </c>
      <c r="D1960">
        <v>20011201</v>
      </c>
      <c r="E1960">
        <v>20061227</v>
      </c>
      <c r="F1960">
        <v>20061227</v>
      </c>
      <c r="H1960" s="10">
        <v>126308</v>
      </c>
      <c r="I1960" s="10">
        <v>25</v>
      </c>
      <c r="J1960" s="12">
        <v>37226</v>
      </c>
      <c r="K1960" s="12">
        <v>39078</v>
      </c>
      <c r="L1960" s="12">
        <v>39078</v>
      </c>
      <c r="R1960" s="42" t="str">
        <f>LOOKUP(A1960,'IBD - Individuals Basic'!$A$9:$A$3006,'IBD - Individuals Basic'!$B$9:$B$3006)</f>
        <v>Mrs Susan Elizabeth King</v>
      </c>
      <c r="S1960" s="42" t="str">
        <f ca="1">LOOKUP(B1960,'Firmmast - master file'!$A$9:$A2168,'Firmmast - master file'!$B$9:$B$217)</f>
        <v>King Associates</v>
      </c>
    </row>
    <row r="1961" spans="1:19">
      <c r="A1961" t="s">
        <v>5979</v>
      </c>
      <c r="B1961">
        <v>126308</v>
      </c>
      <c r="C1961">
        <v>29</v>
      </c>
      <c r="D1961">
        <v>20011201</v>
      </c>
      <c r="E1961">
        <v>20061227</v>
      </c>
      <c r="F1961">
        <v>20061227</v>
      </c>
      <c r="H1961" s="10">
        <v>126308</v>
      </c>
      <c r="I1961" s="10">
        <v>29</v>
      </c>
      <c r="J1961" s="12">
        <v>37226</v>
      </c>
      <c r="K1961" s="12">
        <v>39078</v>
      </c>
      <c r="L1961" s="12">
        <v>39078</v>
      </c>
      <c r="R1961" s="42" t="str">
        <f>LOOKUP(A1961,'IBD - Individuals Basic'!$A$9:$A$3006,'IBD - Individuals Basic'!$B$9:$B$3006)</f>
        <v>Mrs Susan Elizabeth King</v>
      </c>
      <c r="S1961" s="42" t="str">
        <f ca="1">LOOKUP(B1961,'Firmmast - master file'!$A$9:$A2169,'Firmmast - master file'!$B$9:$B$217)</f>
        <v>King Associates</v>
      </c>
    </row>
    <row r="1962" spans="1:19">
      <c r="A1962" t="s">
        <v>5979</v>
      </c>
      <c r="B1962">
        <v>126308</v>
      </c>
      <c r="C1962">
        <v>30</v>
      </c>
      <c r="D1962">
        <v>20011201</v>
      </c>
      <c r="E1962">
        <v>20061227</v>
      </c>
      <c r="F1962">
        <v>20061227</v>
      </c>
      <c r="H1962" s="10">
        <v>126308</v>
      </c>
      <c r="I1962" s="10">
        <v>30</v>
      </c>
      <c r="J1962" s="12">
        <v>37226</v>
      </c>
      <c r="K1962" s="12">
        <v>39078</v>
      </c>
      <c r="L1962" s="12">
        <v>39078</v>
      </c>
      <c r="R1962" s="42" t="str">
        <f>LOOKUP(A1962,'IBD - Individuals Basic'!$A$9:$A$3006,'IBD - Individuals Basic'!$B$9:$B$3006)</f>
        <v>Mrs Susan Elizabeth King</v>
      </c>
      <c r="S1962" s="42" t="str">
        <f ca="1">LOOKUP(B1962,'Firmmast - master file'!$A$9:$A2170,'Firmmast - master file'!$B$9:$B$217)</f>
        <v>King Associates</v>
      </c>
    </row>
    <row r="1963" spans="1:19">
      <c r="A1963" t="s">
        <v>5979</v>
      </c>
      <c r="B1963">
        <v>126308</v>
      </c>
      <c r="C1963">
        <v>31</v>
      </c>
      <c r="D1963">
        <v>20011201</v>
      </c>
      <c r="E1963">
        <v>20061227</v>
      </c>
      <c r="F1963">
        <v>20061227</v>
      </c>
      <c r="H1963" s="10">
        <v>126308</v>
      </c>
      <c r="I1963" s="10">
        <v>31</v>
      </c>
      <c r="J1963" s="12">
        <v>37226</v>
      </c>
      <c r="K1963" s="12">
        <v>39078</v>
      </c>
      <c r="L1963" s="12">
        <v>39078</v>
      </c>
      <c r="R1963" s="42" t="str">
        <f>LOOKUP(A1963,'IBD - Individuals Basic'!$A$9:$A$3006,'IBD - Individuals Basic'!$B$9:$B$3006)</f>
        <v>Mrs Susan Elizabeth King</v>
      </c>
      <c r="S1963" s="42" t="str">
        <f ca="1">LOOKUP(B1963,'Firmmast - master file'!$A$9:$A2171,'Firmmast - master file'!$B$9:$B$217)</f>
        <v>King Associates</v>
      </c>
    </row>
    <row r="1964" spans="1:19">
      <c r="A1964" t="s">
        <v>5979</v>
      </c>
      <c r="B1964">
        <v>126308</v>
      </c>
      <c r="C1964">
        <v>44</v>
      </c>
      <c r="D1964">
        <v>20011201</v>
      </c>
      <c r="E1964">
        <v>20061227</v>
      </c>
      <c r="F1964">
        <v>20061227</v>
      </c>
      <c r="H1964" s="10">
        <v>126308</v>
      </c>
      <c r="I1964" s="10">
        <v>44</v>
      </c>
      <c r="J1964" s="12">
        <v>37226</v>
      </c>
      <c r="K1964" s="12">
        <v>39078</v>
      </c>
      <c r="L1964" s="12">
        <v>39078</v>
      </c>
      <c r="R1964" s="42" t="str">
        <f>LOOKUP(A1964,'IBD - Individuals Basic'!$A$9:$A$3006,'IBD - Individuals Basic'!$B$9:$B$3006)</f>
        <v>Mrs Susan Elizabeth King</v>
      </c>
      <c r="S1964" s="42" t="str">
        <f ca="1">LOOKUP(B1964,'Firmmast - master file'!$A$9:$A2172,'Firmmast - master file'!$B$9:$B$217)</f>
        <v>King Associates</v>
      </c>
    </row>
    <row r="1965" spans="1:19">
      <c r="A1965" t="s">
        <v>5979</v>
      </c>
      <c r="B1965">
        <v>126308</v>
      </c>
      <c r="C1965">
        <v>60</v>
      </c>
      <c r="D1965">
        <v>20050616</v>
      </c>
      <c r="E1965">
        <v>20061227</v>
      </c>
      <c r="F1965">
        <v>20061227</v>
      </c>
      <c r="H1965" s="10">
        <v>126308</v>
      </c>
      <c r="I1965" s="10">
        <v>60</v>
      </c>
      <c r="J1965" s="12">
        <v>38519</v>
      </c>
      <c r="K1965" s="12">
        <v>39078</v>
      </c>
      <c r="L1965" s="12">
        <v>39078</v>
      </c>
      <c r="R1965" s="42" t="str">
        <f>LOOKUP(A1965,'IBD - Individuals Basic'!$A$9:$A$3006,'IBD - Individuals Basic'!$B$9:$B$3006)</f>
        <v>Mrs Susan Elizabeth King</v>
      </c>
      <c r="S1965" s="42" t="str">
        <f ca="1">LOOKUP(B1965,'Firmmast - master file'!$A$9:$A2173,'Firmmast - master file'!$B$9:$B$217)</f>
        <v>King Associates</v>
      </c>
    </row>
    <row r="1966" spans="1:19">
      <c r="A1966" t="s">
        <v>5979</v>
      </c>
      <c r="B1966">
        <v>126308</v>
      </c>
      <c r="C1966">
        <v>60</v>
      </c>
      <c r="D1966">
        <v>20050621</v>
      </c>
      <c r="E1966">
        <v>20061227</v>
      </c>
      <c r="F1966">
        <v>20061227</v>
      </c>
      <c r="H1966" s="10">
        <v>126308</v>
      </c>
      <c r="I1966" s="10">
        <v>60</v>
      </c>
      <c r="J1966" s="12">
        <v>38524</v>
      </c>
      <c r="K1966" s="12">
        <v>39078</v>
      </c>
      <c r="L1966" s="12">
        <v>39078</v>
      </c>
      <c r="R1966" s="42" t="str">
        <f>LOOKUP(A1966,'IBD - Individuals Basic'!$A$9:$A$3006,'IBD - Individuals Basic'!$B$9:$B$3006)</f>
        <v>Mrs Susan Elizabeth King</v>
      </c>
      <c r="S1966" s="42" t="str">
        <f ca="1">LOOKUP(B1966,'Firmmast - master file'!$A$9:$A2174,'Firmmast - master file'!$B$9:$B$217)</f>
        <v>King Associates</v>
      </c>
    </row>
    <row r="1967" spans="1:19">
      <c r="A1967" t="s">
        <v>5982</v>
      </c>
      <c r="B1967">
        <v>144543</v>
      </c>
      <c r="C1967">
        <v>44</v>
      </c>
      <c r="D1967">
        <v>20011201</v>
      </c>
      <c r="E1967">
        <v>20020731</v>
      </c>
      <c r="F1967">
        <v>20030408</v>
      </c>
      <c r="H1967" s="10">
        <v>144543</v>
      </c>
      <c r="I1967" s="10">
        <v>44</v>
      </c>
      <c r="J1967" s="12">
        <v>37226</v>
      </c>
      <c r="K1967" s="12">
        <v>37468</v>
      </c>
      <c r="L1967" s="12">
        <v>37719</v>
      </c>
      <c r="R1967" s="42" t="str">
        <f>LOOKUP(A1967,'IBD - Individuals Basic'!$A$9:$A$3006,'IBD - Individuals Basic'!$B$9:$B$3006)</f>
        <v>Mrs Susan Elizabeth Noffke</v>
      </c>
      <c r="S1967" s="42" t="str">
        <f ca="1">LOOKUP(B1967,'Firmmast - master file'!$A$9:$A2175,'Firmmast - master file'!$B$9:$B$217)</f>
        <v>Schroder Investment Management North America Limited</v>
      </c>
    </row>
    <row r="1968" spans="1:19">
      <c r="A1968" t="s">
        <v>5982</v>
      </c>
      <c r="B1968">
        <v>144543</v>
      </c>
      <c r="C1968">
        <v>49</v>
      </c>
      <c r="D1968">
        <v>20011201</v>
      </c>
      <c r="E1968">
        <v>20071031</v>
      </c>
      <c r="F1968">
        <v>20071110</v>
      </c>
      <c r="H1968" s="10">
        <v>144543</v>
      </c>
      <c r="I1968" s="10">
        <v>49</v>
      </c>
      <c r="J1968" s="12">
        <v>37226</v>
      </c>
      <c r="K1968" s="12">
        <v>39386</v>
      </c>
      <c r="L1968" s="12">
        <v>39396</v>
      </c>
      <c r="R1968" s="42" t="str">
        <f>LOOKUP(A1968,'IBD - Individuals Basic'!$A$9:$A$3006,'IBD - Individuals Basic'!$B$9:$B$3006)</f>
        <v>Mrs Susan Elizabeth Noffke</v>
      </c>
      <c r="S1968" s="42" t="str">
        <f ca="1">LOOKUP(B1968,'Firmmast - master file'!$A$9:$A2176,'Firmmast - master file'!$B$9:$B$217)</f>
        <v>Schroder Investment Management North America Limited</v>
      </c>
    </row>
    <row r="1969" spans="1:19">
      <c r="A1969" t="s">
        <v>5982</v>
      </c>
      <c r="B1969">
        <v>144543</v>
      </c>
      <c r="C1969">
        <v>63</v>
      </c>
      <c r="D1969">
        <v>20071101</v>
      </c>
      <c r="F1969">
        <v>20071110</v>
      </c>
      <c r="H1969" s="10">
        <v>144543</v>
      </c>
      <c r="I1969" s="10">
        <v>63</v>
      </c>
      <c r="J1969" s="12">
        <v>39387</v>
      </c>
      <c r="K1969" s="12" t="s">
        <v>734</v>
      </c>
      <c r="L1969" s="12">
        <v>39396</v>
      </c>
      <c r="R1969" s="42" t="str">
        <f>LOOKUP(A1969,'IBD - Individuals Basic'!$A$9:$A$3006,'IBD - Individuals Basic'!$B$9:$B$3006)</f>
        <v>Mrs Susan Elizabeth Noffke</v>
      </c>
      <c r="S1969" s="42" t="str">
        <f ca="1">LOOKUP(B1969,'Firmmast - master file'!$A$9:$A2177,'Firmmast - master file'!$B$9:$B$217)</f>
        <v>Schroder Investment Management North America Limited</v>
      </c>
    </row>
    <row r="1970" spans="1:19">
      <c r="A1970" t="s">
        <v>5985</v>
      </c>
      <c r="B1970">
        <v>300817</v>
      </c>
      <c r="C1970">
        <v>22</v>
      </c>
      <c r="D1970">
        <v>20041031</v>
      </c>
      <c r="E1970">
        <v>20090114</v>
      </c>
      <c r="F1970">
        <v>20090119</v>
      </c>
      <c r="H1970" s="10">
        <v>300817</v>
      </c>
      <c r="I1970" s="10">
        <v>22</v>
      </c>
      <c r="J1970" s="12">
        <v>38291</v>
      </c>
      <c r="K1970" s="12">
        <v>39827</v>
      </c>
      <c r="L1970" s="12">
        <v>39832</v>
      </c>
      <c r="R1970" s="42" t="str">
        <f>LOOKUP(A1970,'IBD - Individuals Basic'!$A$9:$A$3006,'IBD - Individuals Basic'!$B$9:$B$3006)</f>
        <v>Mr Stephen Edward Wheatley</v>
      </c>
      <c r="S1970" s="42" t="str">
        <f ca="1">LOOKUP(B1970,'Firmmast - master file'!$A$9:$A2178,'Firmmast - master file'!$B$9:$B$217)</f>
        <v>More Group Ltd</v>
      </c>
    </row>
    <row r="1971" spans="1:19">
      <c r="A1971" t="s">
        <v>5985</v>
      </c>
      <c r="B1971">
        <v>300817</v>
      </c>
      <c r="C1971">
        <v>29</v>
      </c>
      <c r="D1971">
        <v>20041031</v>
      </c>
      <c r="E1971">
        <v>20090114</v>
      </c>
      <c r="F1971">
        <v>20090119</v>
      </c>
      <c r="H1971" s="10">
        <v>300817</v>
      </c>
      <c r="I1971" s="10">
        <v>29</v>
      </c>
      <c r="J1971" s="12">
        <v>38291</v>
      </c>
      <c r="K1971" s="12">
        <v>39827</v>
      </c>
      <c r="L1971" s="12">
        <v>39832</v>
      </c>
      <c r="R1971" s="42" t="str">
        <f>LOOKUP(A1971,'IBD - Individuals Basic'!$A$9:$A$3006,'IBD - Individuals Basic'!$B$9:$B$3006)</f>
        <v>Mr Stephen Edward Wheatley</v>
      </c>
      <c r="S1971" s="42" t="str">
        <f ca="1">LOOKUP(B1971,'Firmmast - master file'!$A$9:$A2179,'Firmmast - master file'!$B$9:$B$217)</f>
        <v>More Group Ltd</v>
      </c>
    </row>
    <row r="1972" spans="1:19">
      <c r="A1972" t="s">
        <v>5985</v>
      </c>
      <c r="B1972">
        <v>300817</v>
      </c>
      <c r="C1972">
        <v>60</v>
      </c>
      <c r="D1972">
        <v>20050114</v>
      </c>
      <c r="E1972">
        <v>20090114</v>
      </c>
      <c r="F1972">
        <v>20090119</v>
      </c>
      <c r="H1972" s="10">
        <v>300817</v>
      </c>
      <c r="I1972" s="10">
        <v>60</v>
      </c>
      <c r="J1972" s="12">
        <v>38366</v>
      </c>
      <c r="K1972" s="12">
        <v>39827</v>
      </c>
      <c r="L1972" s="12">
        <v>39832</v>
      </c>
      <c r="R1972" s="42" t="str">
        <f>LOOKUP(A1972,'IBD - Individuals Basic'!$A$9:$A$3006,'IBD - Individuals Basic'!$B$9:$B$3006)</f>
        <v>Mr Stephen Edward Wheatley</v>
      </c>
      <c r="S1972" s="42" t="str">
        <f ca="1">LOOKUP(B1972,'Firmmast - master file'!$A$9:$A2180,'Firmmast - master file'!$B$9:$B$217)</f>
        <v>More Group Ltd</v>
      </c>
    </row>
    <row r="1973" spans="1:19">
      <c r="A1973" t="s">
        <v>5988</v>
      </c>
      <c r="B1973">
        <v>100013</v>
      </c>
      <c r="C1973">
        <v>44</v>
      </c>
      <c r="D1973">
        <v>20060313</v>
      </c>
      <c r="E1973">
        <v>20071031</v>
      </c>
      <c r="F1973">
        <v>20160726</v>
      </c>
      <c r="H1973" s="10">
        <v>100013</v>
      </c>
      <c r="I1973" s="10">
        <v>44</v>
      </c>
      <c r="J1973" s="12">
        <v>38789</v>
      </c>
      <c r="K1973" s="12">
        <v>39386</v>
      </c>
      <c r="L1973" s="12">
        <v>42577</v>
      </c>
      <c r="R1973" s="42" t="str">
        <f>LOOKUP(A1973,'IBD - Individuals Basic'!$A$9:$A$3006,'IBD - Individuals Basic'!$B$9:$B$3006)</f>
        <v>Mr Scott George Buchanan</v>
      </c>
      <c r="S1973" s="42" t="str">
        <f ca="1">LOOKUP(B1973,'Firmmast - master file'!$A$9:$A2181,'Firmmast - master file'!$B$9:$B$217)</f>
        <v>Skipton Financial Services Ltd</v>
      </c>
    </row>
    <row r="1974" spans="1:19">
      <c r="A1974" t="s">
        <v>5988</v>
      </c>
      <c r="B1974">
        <v>100013</v>
      </c>
      <c r="C1974">
        <v>45</v>
      </c>
      <c r="D1974">
        <v>20050804</v>
      </c>
      <c r="E1974">
        <v>20060313</v>
      </c>
      <c r="F1974">
        <v>20160726</v>
      </c>
      <c r="H1974" s="10">
        <v>100013</v>
      </c>
      <c r="I1974" s="10">
        <v>45</v>
      </c>
      <c r="J1974" s="12">
        <v>38568</v>
      </c>
      <c r="K1974" s="12">
        <v>38789</v>
      </c>
      <c r="L1974" s="12">
        <v>42577</v>
      </c>
      <c r="R1974" s="42" t="str">
        <f>LOOKUP(A1974,'IBD - Individuals Basic'!$A$9:$A$3006,'IBD - Individuals Basic'!$B$9:$B$3006)</f>
        <v>Mr Scott George Buchanan</v>
      </c>
      <c r="S1974" s="42" t="str">
        <f ca="1">LOOKUP(B1974,'Firmmast - master file'!$A$9:$A2182,'Firmmast - master file'!$B$9:$B$217)</f>
        <v>Skipton Financial Services Ltd</v>
      </c>
    </row>
    <row r="1975" spans="1:19">
      <c r="A1975" t="s">
        <v>5988</v>
      </c>
      <c r="B1975">
        <v>100013</v>
      </c>
      <c r="C1975">
        <v>63</v>
      </c>
      <c r="D1975">
        <v>20071101</v>
      </c>
      <c r="E1975">
        <v>20080422</v>
      </c>
      <c r="F1975">
        <v>20160726</v>
      </c>
      <c r="H1975" s="10">
        <v>100013</v>
      </c>
      <c r="I1975" s="10">
        <v>63</v>
      </c>
      <c r="J1975" s="12">
        <v>39387</v>
      </c>
      <c r="K1975" s="12">
        <v>39560</v>
      </c>
      <c r="L1975" s="12">
        <v>42577</v>
      </c>
      <c r="R1975" s="42" t="str">
        <f>LOOKUP(A1975,'IBD - Individuals Basic'!$A$9:$A$3006,'IBD - Individuals Basic'!$B$9:$B$3006)</f>
        <v>Mr Scott George Buchanan</v>
      </c>
      <c r="S1975" s="42" t="str">
        <f ca="1">LOOKUP(B1975,'Firmmast - master file'!$A$9:$A2183,'Firmmast - master file'!$B$9:$B$217)</f>
        <v>Skipton Financial Services Ltd</v>
      </c>
    </row>
    <row r="1976" spans="1:19">
      <c r="A1976" t="s">
        <v>5991</v>
      </c>
      <c r="B1976">
        <v>100013</v>
      </c>
      <c r="C1976">
        <v>22</v>
      </c>
      <c r="D1976">
        <v>20060620</v>
      </c>
      <c r="E1976">
        <v>20090709</v>
      </c>
      <c r="F1976">
        <v>20090709</v>
      </c>
      <c r="H1976" s="10">
        <v>100013</v>
      </c>
      <c r="I1976" s="10">
        <v>22</v>
      </c>
      <c r="J1976" s="12">
        <v>38888</v>
      </c>
      <c r="K1976" s="12">
        <v>40003</v>
      </c>
      <c r="L1976" s="12">
        <v>40003</v>
      </c>
      <c r="R1976" s="42" t="str">
        <f>LOOKUP(A1976,'IBD - Individuals Basic'!$A$9:$A$3006,'IBD - Individuals Basic'!$B$9:$B$3006)</f>
        <v>Mr Simon Hugh  Galletley</v>
      </c>
      <c r="S1976" s="42" t="str">
        <f ca="1">LOOKUP(B1976,'Firmmast - master file'!$A$9:$A2184,'Firmmast - master file'!$B$9:$B$217)</f>
        <v>Skipton Financial Services Ltd</v>
      </c>
    </row>
    <row r="1977" spans="1:19">
      <c r="A1977" t="s">
        <v>5991</v>
      </c>
      <c r="B1977">
        <v>100013</v>
      </c>
      <c r="C1977">
        <v>30</v>
      </c>
      <c r="D1977">
        <v>20090709</v>
      </c>
      <c r="E1977">
        <v>20090709</v>
      </c>
      <c r="F1977">
        <v>20090710</v>
      </c>
      <c r="H1977" s="10">
        <v>100013</v>
      </c>
      <c r="I1977" s="10">
        <v>30</v>
      </c>
      <c r="J1977" s="12">
        <v>40003</v>
      </c>
      <c r="K1977" s="12">
        <v>40003</v>
      </c>
      <c r="L1977" s="12">
        <v>40004</v>
      </c>
      <c r="R1977" s="42" t="str">
        <f>LOOKUP(A1977,'IBD - Individuals Basic'!$A$9:$A$3006,'IBD - Individuals Basic'!$B$9:$B$3006)</f>
        <v>Mr Simon Hugh  Galletley</v>
      </c>
      <c r="S1977" s="42" t="str">
        <f ca="1">LOOKUP(B1977,'Firmmast - master file'!$A$9:$A2185,'Firmmast - master file'!$B$9:$B$217)</f>
        <v>Skipton Financial Services Ltd</v>
      </c>
    </row>
    <row r="1978" spans="1:19">
      <c r="A1978" t="s">
        <v>5991</v>
      </c>
      <c r="B1978">
        <v>100013</v>
      </c>
      <c r="C1978">
        <v>31</v>
      </c>
      <c r="D1978">
        <v>20090709</v>
      </c>
      <c r="E1978">
        <v>20090709</v>
      </c>
      <c r="F1978">
        <v>20090710</v>
      </c>
      <c r="H1978" s="10">
        <v>100013</v>
      </c>
      <c r="I1978" s="10">
        <v>31</v>
      </c>
      <c r="J1978" s="12">
        <v>40003</v>
      </c>
      <c r="K1978" s="12">
        <v>40003</v>
      </c>
      <c r="L1978" s="12">
        <v>40004</v>
      </c>
      <c r="R1978" s="42" t="str">
        <f>LOOKUP(A1978,'IBD - Individuals Basic'!$A$9:$A$3006,'IBD - Individuals Basic'!$B$9:$B$3006)</f>
        <v>Mr Simon Hugh  Galletley</v>
      </c>
      <c r="S1978" s="42" t="str">
        <f ca="1">LOOKUP(B1978,'Firmmast - master file'!$A$9:$A2186,'Firmmast - master file'!$B$9:$B$217)</f>
        <v>Skipton Financial Services Ltd</v>
      </c>
    </row>
    <row r="1979" spans="1:19">
      <c r="A1979" t="s">
        <v>5991</v>
      </c>
      <c r="B1979">
        <v>100013</v>
      </c>
      <c r="C1979">
        <v>33</v>
      </c>
      <c r="D1979">
        <v>20060620</v>
      </c>
      <c r="E1979">
        <v>20071031</v>
      </c>
      <c r="F1979">
        <v>20071110</v>
      </c>
      <c r="H1979" s="10">
        <v>100013</v>
      </c>
      <c r="I1979" s="10">
        <v>33</v>
      </c>
      <c r="J1979" s="12">
        <v>38888</v>
      </c>
      <c r="K1979" s="12">
        <v>39386</v>
      </c>
      <c r="L1979" s="12">
        <v>39396</v>
      </c>
      <c r="R1979" s="42" t="str">
        <f>LOOKUP(A1979,'IBD - Individuals Basic'!$A$9:$A$3006,'IBD - Individuals Basic'!$B$9:$B$3006)</f>
        <v>Mr Simon Hugh  Galletley</v>
      </c>
      <c r="S1979" s="42" t="str">
        <f ca="1">LOOKUP(B1979,'Firmmast - master file'!$A$9:$A2187,'Firmmast - master file'!$B$9:$B$217)</f>
        <v>Skipton Financial Services Ltd</v>
      </c>
    </row>
    <row r="1980" spans="1:19">
      <c r="A1980" t="s">
        <v>5991</v>
      </c>
      <c r="B1980">
        <v>100013</v>
      </c>
      <c r="C1980">
        <v>61</v>
      </c>
      <c r="D1980">
        <v>20071101</v>
      </c>
      <c r="E1980">
        <v>20090709</v>
      </c>
      <c r="F1980">
        <v>20090709</v>
      </c>
      <c r="H1980" s="10">
        <v>100013</v>
      </c>
      <c r="I1980" s="10">
        <v>61</v>
      </c>
      <c r="J1980" s="12">
        <v>39387</v>
      </c>
      <c r="K1980" s="12">
        <v>40003</v>
      </c>
      <c r="L1980" s="12">
        <v>40003</v>
      </c>
      <c r="R1980" s="42" t="str">
        <f>LOOKUP(A1980,'IBD - Individuals Basic'!$A$9:$A$3006,'IBD - Individuals Basic'!$B$9:$B$3006)</f>
        <v>Mr Simon Hugh  Galletley</v>
      </c>
      <c r="S1980" s="42" t="str">
        <f ca="1">LOOKUP(B1980,'Firmmast - master file'!$A$9:$A2188,'Firmmast - master file'!$B$9:$B$217)</f>
        <v>Skipton Financial Services Ltd</v>
      </c>
    </row>
    <row r="1981" spans="1:19">
      <c r="A1981" t="s">
        <v>5991</v>
      </c>
      <c r="B1981">
        <v>100013</v>
      </c>
      <c r="C1981">
        <v>62</v>
      </c>
      <c r="D1981">
        <v>20090709</v>
      </c>
      <c r="E1981">
        <v>20090709</v>
      </c>
      <c r="F1981">
        <v>20090710</v>
      </c>
      <c r="H1981" s="10">
        <v>100013</v>
      </c>
      <c r="I1981" s="10">
        <v>62</v>
      </c>
      <c r="J1981" s="12">
        <v>40003</v>
      </c>
      <c r="K1981" s="12">
        <v>40003</v>
      </c>
      <c r="L1981" s="12">
        <v>40004</v>
      </c>
      <c r="R1981" s="42" t="str">
        <f>LOOKUP(A1981,'IBD - Individuals Basic'!$A$9:$A$3006,'IBD - Individuals Basic'!$B$9:$B$3006)</f>
        <v>Mr Simon Hugh  Galletley</v>
      </c>
      <c r="S1981" s="42" t="str">
        <f ca="1">LOOKUP(B1981,'Firmmast - master file'!$A$9:$A2189,'Firmmast - master file'!$B$9:$B$217)</f>
        <v>Skipton Financial Services Ltd</v>
      </c>
    </row>
    <row r="1982" spans="1:19">
      <c r="A1982" t="s">
        <v>5994</v>
      </c>
      <c r="B1982">
        <v>100013</v>
      </c>
      <c r="C1982">
        <v>63</v>
      </c>
      <c r="D1982">
        <v>20120109</v>
      </c>
      <c r="E1982">
        <v>20140627</v>
      </c>
      <c r="F1982">
        <v>20140630</v>
      </c>
      <c r="H1982" s="10">
        <v>100013</v>
      </c>
      <c r="I1982" s="10">
        <v>63</v>
      </c>
      <c r="J1982" s="12">
        <v>40917</v>
      </c>
      <c r="K1982" s="12">
        <v>41817</v>
      </c>
      <c r="L1982" s="12">
        <v>41820</v>
      </c>
      <c r="R1982" s="42" t="str">
        <f>LOOKUP(A1982,'IBD - Individuals Basic'!$A$9:$A$3006,'IBD - Individuals Basic'!$B$9:$B$3006)</f>
        <v>Ms Sheila Helen Farman</v>
      </c>
      <c r="S1982" s="42" t="str">
        <f ca="1">LOOKUP(B1982,'Firmmast - master file'!$A$9:$A2190,'Firmmast - master file'!$B$9:$B$217)</f>
        <v>Skipton Financial Services Ltd</v>
      </c>
    </row>
    <row r="1983" spans="1:19">
      <c r="A1983" t="s">
        <v>5997</v>
      </c>
      <c r="B1983">
        <v>144543</v>
      </c>
      <c r="C1983">
        <v>44</v>
      </c>
      <c r="D1983">
        <v>20011201</v>
      </c>
      <c r="E1983">
        <v>20020731</v>
      </c>
      <c r="F1983">
        <v>20030408</v>
      </c>
      <c r="H1983" s="10">
        <v>144543</v>
      </c>
      <c r="I1983" s="10">
        <v>44</v>
      </c>
      <c r="J1983" s="12">
        <v>37226</v>
      </c>
      <c r="K1983" s="12">
        <v>37468</v>
      </c>
      <c r="L1983" s="12">
        <v>37719</v>
      </c>
      <c r="R1983" s="42" t="str">
        <f>LOOKUP(A1983,'IBD - Individuals Basic'!$A$9:$A$3006,'IBD - Individuals Basic'!$B$9:$B$3006)</f>
        <v>Mr Stephen James Aukett</v>
      </c>
      <c r="S1983" s="42" t="str">
        <f ca="1">LOOKUP(B1983,'Firmmast - master file'!$A$9:$A2191,'Firmmast - master file'!$B$9:$B$217)</f>
        <v>Schroder Investment Management North America Limited</v>
      </c>
    </row>
    <row r="1984" spans="1:19">
      <c r="A1984" t="s">
        <v>5997</v>
      </c>
      <c r="B1984">
        <v>144543</v>
      </c>
      <c r="C1984">
        <v>49</v>
      </c>
      <c r="D1984">
        <v>20011201</v>
      </c>
      <c r="E1984">
        <v>20050703</v>
      </c>
      <c r="F1984">
        <v>20050627</v>
      </c>
      <c r="H1984" s="10">
        <v>144543</v>
      </c>
      <c r="I1984" s="10">
        <v>49</v>
      </c>
      <c r="J1984" s="12">
        <v>37226</v>
      </c>
      <c r="K1984" s="12">
        <v>38536</v>
      </c>
      <c r="L1984" s="12">
        <v>38530</v>
      </c>
      <c r="R1984" s="42" t="str">
        <f>LOOKUP(A1984,'IBD - Individuals Basic'!$A$9:$A$3006,'IBD - Individuals Basic'!$B$9:$B$3006)</f>
        <v>Mr Stephen James Aukett</v>
      </c>
      <c r="S1984" s="42" t="str">
        <f ca="1">LOOKUP(B1984,'Firmmast - master file'!$A$9:$A2192,'Firmmast - master file'!$B$9:$B$217)</f>
        <v>Schroder Investment Management North America Limited</v>
      </c>
    </row>
    <row r="1985" spans="1:19">
      <c r="A1985" t="s">
        <v>6000</v>
      </c>
      <c r="B1985">
        <v>144543</v>
      </c>
      <c r="C1985">
        <v>63</v>
      </c>
      <c r="D1985">
        <v>20140906</v>
      </c>
      <c r="F1985">
        <v>20140906</v>
      </c>
      <c r="H1985" s="10">
        <v>144543</v>
      </c>
      <c r="I1985" s="10">
        <v>63</v>
      </c>
      <c r="J1985" s="12">
        <v>41888</v>
      </c>
      <c r="K1985" s="12" t="s">
        <v>734</v>
      </c>
      <c r="L1985" s="12">
        <v>41888</v>
      </c>
      <c r="R1985" s="42" t="str">
        <f>LOOKUP(A1985,'IBD - Individuals Basic'!$A$9:$A$3006,'IBD - Individuals Basic'!$B$9:$B$3006)</f>
        <v>Mr Simon James Adler</v>
      </c>
      <c r="S1985" s="42" t="str">
        <f ca="1">LOOKUP(B1985,'Firmmast - master file'!$A$9:$A2193,'Firmmast - master file'!$B$9:$B$217)</f>
        <v>Schroder Investment Management North America Limited</v>
      </c>
    </row>
    <row r="1986" spans="1:19">
      <c r="A1986" t="s">
        <v>6003</v>
      </c>
      <c r="B1986">
        <v>144543</v>
      </c>
      <c r="C1986">
        <v>63</v>
      </c>
      <c r="D1986">
        <v>20140908</v>
      </c>
      <c r="E1986">
        <v>20170314</v>
      </c>
      <c r="F1986">
        <v>20170314</v>
      </c>
      <c r="H1986" s="10">
        <v>144543</v>
      </c>
      <c r="I1986" s="10">
        <v>63</v>
      </c>
      <c r="J1986" s="12">
        <v>41890</v>
      </c>
      <c r="K1986" s="12">
        <v>42808</v>
      </c>
      <c r="L1986" s="12">
        <v>42808</v>
      </c>
      <c r="R1986" s="42" t="str">
        <f>LOOKUP(A1986,'IBD - Individuals Basic'!$A$9:$A$3006,'IBD - Individuals Basic'!$B$9:$B$3006)</f>
        <v>Mr Stewart James Bryden Bailey</v>
      </c>
      <c r="S1986" s="42" t="str">
        <f ca="1">LOOKUP(B1986,'Firmmast - master file'!$A$9:$A2194,'Firmmast - master file'!$B$9:$B$217)</f>
        <v>Schroder Investment Management North America Limited</v>
      </c>
    </row>
    <row r="1987" spans="1:19">
      <c r="A1987" t="s">
        <v>6006</v>
      </c>
      <c r="B1987">
        <v>144543</v>
      </c>
      <c r="C1987">
        <v>63</v>
      </c>
      <c r="D1987">
        <v>20140116</v>
      </c>
      <c r="F1987">
        <v>20140116</v>
      </c>
      <c r="H1987" s="10">
        <v>144543</v>
      </c>
      <c r="I1987" s="10">
        <v>63</v>
      </c>
      <c r="J1987" s="12">
        <v>41655</v>
      </c>
      <c r="K1987" s="12" t="s">
        <v>734</v>
      </c>
      <c r="L1987" s="12">
        <v>41655</v>
      </c>
      <c r="R1987" s="42" t="str">
        <f>LOOKUP(A1987,'IBD - Individuals Basic'!$A$9:$A$3006,'IBD - Individuals Basic'!$B$9:$B$3006)</f>
        <v>Mr Steven John Cordell</v>
      </c>
      <c r="S1987" s="42" t="str">
        <f ca="1">LOOKUP(B1987,'Firmmast - master file'!$A$9:$A2195,'Firmmast - master file'!$B$9:$B$217)</f>
        <v>Schroder Investment Management North America Limited</v>
      </c>
    </row>
    <row r="1988" spans="1:19">
      <c r="A1988" t="s">
        <v>6009</v>
      </c>
      <c r="B1988">
        <v>100013</v>
      </c>
      <c r="C1988">
        <v>63</v>
      </c>
      <c r="D1988">
        <v>20110510</v>
      </c>
      <c r="E1988">
        <v>20161027</v>
      </c>
      <c r="F1988">
        <v>20161111</v>
      </c>
      <c r="H1988" s="10">
        <v>100013</v>
      </c>
      <c r="I1988" s="10">
        <v>63</v>
      </c>
      <c r="J1988" s="12">
        <v>40673</v>
      </c>
      <c r="K1988" s="12">
        <v>42670</v>
      </c>
      <c r="L1988" s="12">
        <v>42685</v>
      </c>
      <c r="R1988" s="42" t="str">
        <f>LOOKUP(A1988,'IBD - Individuals Basic'!$A$9:$A$3006,'IBD - Individuals Basic'!$B$9:$B$3006)</f>
        <v>Mrs Sara Jane Cresswell</v>
      </c>
      <c r="S1988" s="42" t="str">
        <f ca="1">LOOKUP(B1988,'Firmmast - master file'!$A$9:$A2196,'Firmmast - master file'!$B$9:$B$217)</f>
        <v>Skipton Financial Services Ltd</v>
      </c>
    </row>
    <row r="1989" spans="1:19">
      <c r="A1989" t="s">
        <v>6012</v>
      </c>
      <c r="B1989">
        <v>100013</v>
      </c>
      <c r="C1989">
        <v>44</v>
      </c>
      <c r="D1989">
        <v>20070405</v>
      </c>
      <c r="E1989">
        <v>20071031</v>
      </c>
      <c r="F1989">
        <v>20071110</v>
      </c>
      <c r="H1989" s="10">
        <v>100013</v>
      </c>
      <c r="I1989" s="10">
        <v>44</v>
      </c>
      <c r="J1989" s="12">
        <v>39177</v>
      </c>
      <c r="K1989" s="12">
        <v>39386</v>
      </c>
      <c r="L1989" s="12">
        <v>39396</v>
      </c>
      <c r="R1989" s="42" t="str">
        <f>LOOKUP(A1989,'IBD - Individuals Basic'!$A$9:$A$3006,'IBD - Individuals Basic'!$B$9:$B$3006)</f>
        <v>Mr Simon John Dickinson</v>
      </c>
      <c r="S1989" s="42" t="str">
        <f ca="1">LOOKUP(B1989,'Firmmast - master file'!$A$9:$A2197,'Firmmast - master file'!$B$9:$B$217)</f>
        <v>Skipton Financial Services Ltd</v>
      </c>
    </row>
    <row r="1990" spans="1:19">
      <c r="A1990" t="s">
        <v>6012</v>
      </c>
      <c r="B1990">
        <v>100013</v>
      </c>
      <c r="C1990">
        <v>45</v>
      </c>
      <c r="D1990">
        <v>20060811</v>
      </c>
      <c r="E1990">
        <v>20070410</v>
      </c>
      <c r="F1990">
        <v>20070410</v>
      </c>
      <c r="H1990" s="10">
        <v>100013</v>
      </c>
      <c r="I1990" s="10">
        <v>45</v>
      </c>
      <c r="J1990" s="12">
        <v>38940</v>
      </c>
      <c r="K1990" s="12">
        <v>39182</v>
      </c>
      <c r="L1990" s="12">
        <v>39182</v>
      </c>
      <c r="R1990" s="42" t="str">
        <f>LOOKUP(A1990,'IBD - Individuals Basic'!$A$9:$A$3006,'IBD - Individuals Basic'!$B$9:$B$3006)</f>
        <v>Mr Simon John Dickinson</v>
      </c>
      <c r="S1990" s="42" t="str">
        <f ca="1">LOOKUP(B1990,'Firmmast - master file'!$A$9:$A2198,'Firmmast - master file'!$B$9:$B$217)</f>
        <v>Skipton Financial Services Ltd</v>
      </c>
    </row>
    <row r="1991" spans="1:19">
      <c r="A1991" t="s">
        <v>6012</v>
      </c>
      <c r="B1991">
        <v>100013</v>
      </c>
      <c r="C1991">
        <v>63</v>
      </c>
      <c r="D1991">
        <v>20071101</v>
      </c>
      <c r="E1991">
        <v>20080808</v>
      </c>
      <c r="F1991">
        <v>20080804</v>
      </c>
      <c r="H1991" s="10">
        <v>100013</v>
      </c>
      <c r="I1991" s="10">
        <v>63</v>
      </c>
      <c r="J1991" s="12">
        <v>39387</v>
      </c>
      <c r="K1991" s="12">
        <v>39668</v>
      </c>
      <c r="L1991" s="12">
        <v>39664</v>
      </c>
      <c r="R1991" s="42" t="str">
        <f>LOOKUP(A1991,'IBD - Individuals Basic'!$A$9:$A$3006,'IBD - Individuals Basic'!$B$9:$B$3006)</f>
        <v>Mr Simon John Dickinson</v>
      </c>
      <c r="S1991" s="42" t="str">
        <f ca="1">LOOKUP(B1991,'Firmmast - master file'!$A$9:$A2199,'Firmmast - master file'!$B$9:$B$217)</f>
        <v>Skipton Financial Services Ltd</v>
      </c>
    </row>
    <row r="1992" spans="1:19">
      <c r="A1992" t="s">
        <v>6015</v>
      </c>
      <c r="B1992">
        <v>312909</v>
      </c>
      <c r="C1992">
        <v>22</v>
      </c>
      <c r="D1992">
        <v>20041031</v>
      </c>
      <c r="E1992">
        <v>20090131</v>
      </c>
      <c r="F1992">
        <v>20090216</v>
      </c>
      <c r="H1992" s="10">
        <v>312909</v>
      </c>
      <c r="I1992" s="10">
        <v>22</v>
      </c>
      <c r="J1992" s="12">
        <v>38291</v>
      </c>
      <c r="K1992" s="12">
        <v>39844</v>
      </c>
      <c r="L1992" s="12">
        <v>39860</v>
      </c>
      <c r="R1992" s="42" t="str">
        <f>LOOKUP(A1992,'IBD - Individuals Basic'!$A$9:$A$3006,'IBD - Individuals Basic'!$B$9:$B$3006)</f>
        <v>Mr Simon John Downey</v>
      </c>
      <c r="S1992" s="42" t="str">
        <f ca="1">LOOKUP(B1992,'Firmmast - master file'!$A$9:$A2200,'Firmmast - master file'!$B$9:$B$217)</f>
        <v>Perception Finance Limited</v>
      </c>
    </row>
    <row r="1993" spans="1:19">
      <c r="A1993" t="s">
        <v>6015</v>
      </c>
      <c r="B1993">
        <v>312909</v>
      </c>
      <c r="C1993">
        <v>29</v>
      </c>
      <c r="D1993">
        <v>20080326</v>
      </c>
      <c r="E1993">
        <v>20090131</v>
      </c>
      <c r="F1993">
        <v>20090216</v>
      </c>
      <c r="H1993" s="10">
        <v>312909</v>
      </c>
      <c r="I1993" s="10">
        <v>29</v>
      </c>
      <c r="J1993" s="12">
        <v>39533</v>
      </c>
      <c r="K1993" s="12">
        <v>39844</v>
      </c>
      <c r="L1993" s="12">
        <v>39860</v>
      </c>
      <c r="R1993" s="42" t="str">
        <f>LOOKUP(A1993,'IBD - Individuals Basic'!$A$9:$A$3006,'IBD - Individuals Basic'!$B$9:$B$3006)</f>
        <v>Mr Simon John Downey</v>
      </c>
      <c r="S1993" s="42" t="str">
        <f ca="1">LOOKUP(B1993,'Firmmast - master file'!$A$9:$A2201,'Firmmast - master file'!$B$9:$B$217)</f>
        <v>Perception Finance Limited</v>
      </c>
    </row>
    <row r="1994" spans="1:19">
      <c r="A1994" t="s">
        <v>6015</v>
      </c>
      <c r="B1994">
        <v>312909</v>
      </c>
      <c r="C1994">
        <v>60</v>
      </c>
      <c r="D1994">
        <v>20050114</v>
      </c>
      <c r="E1994">
        <v>20090131</v>
      </c>
      <c r="F1994">
        <v>20090216</v>
      </c>
      <c r="H1994" s="10">
        <v>312909</v>
      </c>
      <c r="I1994" s="10">
        <v>60</v>
      </c>
      <c r="J1994" s="12">
        <v>38366</v>
      </c>
      <c r="K1994" s="12">
        <v>39844</v>
      </c>
      <c r="L1994" s="12">
        <v>39860</v>
      </c>
      <c r="R1994" s="42" t="str">
        <f>LOOKUP(A1994,'IBD - Individuals Basic'!$A$9:$A$3006,'IBD - Individuals Basic'!$B$9:$B$3006)</f>
        <v>Mr Simon John Downey</v>
      </c>
      <c r="S1994" s="42" t="str">
        <f ca="1">LOOKUP(B1994,'Firmmast - master file'!$A$9:$A2202,'Firmmast - master file'!$B$9:$B$217)</f>
        <v>Perception Finance Limited</v>
      </c>
    </row>
    <row r="1995" spans="1:19">
      <c r="A1995" t="s">
        <v>6018</v>
      </c>
      <c r="B1995">
        <v>144543</v>
      </c>
      <c r="C1995">
        <v>49</v>
      </c>
      <c r="D1995">
        <v>20031219</v>
      </c>
      <c r="E1995">
        <v>20040618</v>
      </c>
      <c r="F1995">
        <v>20040621</v>
      </c>
      <c r="H1995" s="10">
        <v>144543</v>
      </c>
      <c r="I1995" s="10">
        <v>49</v>
      </c>
      <c r="J1995" s="12">
        <v>37974</v>
      </c>
      <c r="K1995" s="12">
        <v>38156</v>
      </c>
      <c r="L1995" s="12">
        <v>38159</v>
      </c>
      <c r="R1995" s="42" t="str">
        <f>LOOKUP(A1995,'IBD - Individuals Basic'!$A$9:$A$3006,'IBD - Individuals Basic'!$B$9:$B$3006)</f>
        <v>Mr Stuart James Doyle</v>
      </c>
      <c r="S1995" s="42" t="str">
        <f ca="1">LOOKUP(B1995,'Firmmast - master file'!$A$9:$A2203,'Firmmast - master file'!$B$9:$B$217)</f>
        <v>Schroder Investment Management North America Limited</v>
      </c>
    </row>
    <row r="1996" spans="1:19">
      <c r="A1996" t="s">
        <v>6021</v>
      </c>
      <c r="B1996">
        <v>144543</v>
      </c>
      <c r="C1996">
        <v>63</v>
      </c>
      <c r="D1996">
        <v>20091116</v>
      </c>
      <c r="E1996">
        <v>20111021</v>
      </c>
      <c r="F1996">
        <v>20111021</v>
      </c>
      <c r="H1996" s="10">
        <v>144543</v>
      </c>
      <c r="I1996" s="10">
        <v>63</v>
      </c>
      <c r="J1996" s="12">
        <v>40133</v>
      </c>
      <c r="K1996" s="12">
        <v>40837</v>
      </c>
      <c r="L1996" s="12">
        <v>40837</v>
      </c>
      <c r="R1996" s="42" t="str">
        <f>LOOKUP(A1996,'IBD - Individuals Basic'!$A$9:$A$3006,'IBD - Individuals Basic'!$B$9:$B$3006)</f>
        <v>Mr Stuart James Derrick</v>
      </c>
      <c r="S1996" s="42" t="str">
        <f ca="1">LOOKUP(B1996,'Firmmast - master file'!$A$9:$A2204,'Firmmast - master file'!$B$9:$B$217)</f>
        <v>Schroder Investment Management North America Limited</v>
      </c>
    </row>
    <row r="1997" spans="1:19">
      <c r="A1997" t="s">
        <v>6024</v>
      </c>
      <c r="B1997">
        <v>100013</v>
      </c>
      <c r="C1997">
        <v>22</v>
      </c>
      <c r="D1997">
        <v>20011201</v>
      </c>
      <c r="E1997">
        <v>20080627</v>
      </c>
      <c r="F1997">
        <v>20120111</v>
      </c>
      <c r="H1997" s="10">
        <v>100013</v>
      </c>
      <c r="I1997" s="10">
        <v>22</v>
      </c>
      <c r="J1997" s="12">
        <v>37226</v>
      </c>
      <c r="K1997" s="12">
        <v>39626</v>
      </c>
      <c r="L1997" s="12">
        <v>40919</v>
      </c>
      <c r="R1997" s="42" t="str">
        <f>LOOKUP(A1997,'IBD - Individuals Basic'!$A$9:$A$3006,'IBD - Individuals Basic'!$B$9:$B$3006)</f>
        <v>Mr Simon Jeremy Holt</v>
      </c>
      <c r="S1997" s="42" t="str">
        <f ca="1">LOOKUP(B1997,'Firmmast - master file'!$A$9:$A2205,'Firmmast - master file'!$B$9:$B$217)</f>
        <v>Skipton Financial Services Ltd</v>
      </c>
    </row>
    <row r="1998" spans="1:19">
      <c r="A1998" t="s">
        <v>6024</v>
      </c>
      <c r="B1998">
        <v>100013</v>
      </c>
      <c r="C1998">
        <v>24</v>
      </c>
      <c r="D1998">
        <v>20011201</v>
      </c>
      <c r="E1998">
        <v>20080627</v>
      </c>
      <c r="F1998">
        <v>20120111</v>
      </c>
      <c r="H1998" s="10">
        <v>100013</v>
      </c>
      <c r="I1998" s="10">
        <v>24</v>
      </c>
      <c r="J1998" s="12">
        <v>37226</v>
      </c>
      <c r="K1998" s="12">
        <v>39626</v>
      </c>
      <c r="L1998" s="12">
        <v>40919</v>
      </c>
      <c r="R1998" s="42" t="str">
        <f>LOOKUP(A1998,'IBD - Individuals Basic'!$A$9:$A$3006,'IBD - Individuals Basic'!$B$9:$B$3006)</f>
        <v>Mr Simon Jeremy Holt</v>
      </c>
      <c r="S1998" s="42" t="str">
        <f ca="1">LOOKUP(B1998,'Firmmast - master file'!$A$9:$A2206,'Firmmast - master file'!$B$9:$B$217)</f>
        <v>Skipton Financial Services Ltd</v>
      </c>
    </row>
    <row r="1999" spans="1:19">
      <c r="A1999" t="s">
        <v>6024</v>
      </c>
      <c r="B1999">
        <v>100013</v>
      </c>
      <c r="C1999">
        <v>29</v>
      </c>
      <c r="D1999">
        <v>20011201</v>
      </c>
      <c r="E1999">
        <v>20080627</v>
      </c>
      <c r="F1999">
        <v>20120111</v>
      </c>
      <c r="H1999" s="10">
        <v>100013</v>
      </c>
      <c r="I1999" s="10">
        <v>29</v>
      </c>
      <c r="J1999" s="12">
        <v>37226</v>
      </c>
      <c r="K1999" s="12">
        <v>39626</v>
      </c>
      <c r="L1999" s="12">
        <v>40919</v>
      </c>
      <c r="R1999" s="42" t="str">
        <f>LOOKUP(A1999,'IBD - Individuals Basic'!$A$9:$A$3006,'IBD - Individuals Basic'!$B$9:$B$3006)</f>
        <v>Mr Simon Jeremy Holt</v>
      </c>
      <c r="S1999" s="42" t="str">
        <f ca="1">LOOKUP(B1999,'Firmmast - master file'!$A$9:$A2207,'Firmmast - master file'!$B$9:$B$217)</f>
        <v>Skipton Financial Services Ltd</v>
      </c>
    </row>
    <row r="2000" spans="1:19">
      <c r="A2000" t="s">
        <v>6024</v>
      </c>
      <c r="B2000">
        <v>100013</v>
      </c>
      <c r="C2000">
        <v>60</v>
      </c>
      <c r="D2000">
        <v>20050114</v>
      </c>
      <c r="E2000">
        <v>20080627</v>
      </c>
      <c r="F2000">
        <v>20120111</v>
      </c>
      <c r="H2000" s="10">
        <v>100013</v>
      </c>
      <c r="I2000" s="10">
        <v>60</v>
      </c>
      <c r="J2000" s="12">
        <v>38366</v>
      </c>
      <c r="K2000" s="12">
        <v>39626</v>
      </c>
      <c r="L2000" s="12">
        <v>40919</v>
      </c>
      <c r="R2000" s="42" t="str">
        <f>LOOKUP(A2000,'IBD - Individuals Basic'!$A$9:$A$3006,'IBD - Individuals Basic'!$B$9:$B$3006)</f>
        <v>Mr Simon Jeremy Holt</v>
      </c>
      <c r="S2000" s="42" t="str">
        <f ca="1">LOOKUP(B2000,'Firmmast - master file'!$A$9:$A2208,'Firmmast - master file'!$B$9:$B$217)</f>
        <v>Skipton Financial Services Ltd</v>
      </c>
    </row>
    <row r="2001" spans="1:19">
      <c r="A2001" t="s">
        <v>6027</v>
      </c>
      <c r="B2001">
        <v>100013</v>
      </c>
      <c r="C2001">
        <v>44</v>
      </c>
      <c r="D2001">
        <v>20011201</v>
      </c>
      <c r="E2001">
        <v>20020605</v>
      </c>
      <c r="F2001">
        <v>20020625</v>
      </c>
      <c r="H2001" s="10">
        <v>100013</v>
      </c>
      <c r="I2001" s="10">
        <v>44</v>
      </c>
      <c r="J2001" s="12">
        <v>37226</v>
      </c>
      <c r="K2001" s="12">
        <v>37412</v>
      </c>
      <c r="L2001" s="12">
        <v>37432</v>
      </c>
      <c r="R2001" s="42" t="str">
        <f>LOOKUP(A2001,'IBD - Individuals Basic'!$A$9:$A$3006,'IBD - Individuals Basic'!$B$9:$B$3006)</f>
        <v>Mr Stephen James Hepworth</v>
      </c>
      <c r="S2001" s="42" t="str">
        <f ca="1">LOOKUP(B2001,'Firmmast - master file'!$A$9:$A2209,'Firmmast - master file'!$B$9:$B$217)</f>
        <v>Skipton Financial Services Ltd</v>
      </c>
    </row>
    <row r="2002" spans="1:19">
      <c r="A2002" t="s">
        <v>6030</v>
      </c>
      <c r="B2002">
        <v>100013</v>
      </c>
      <c r="C2002">
        <v>63</v>
      </c>
      <c r="D2002">
        <v>20100112</v>
      </c>
      <c r="E2002">
        <v>20161027</v>
      </c>
      <c r="F2002">
        <v>20161111</v>
      </c>
      <c r="H2002" s="10">
        <v>100013</v>
      </c>
      <c r="I2002" s="10">
        <v>63</v>
      </c>
      <c r="J2002" s="12">
        <v>40190</v>
      </c>
      <c r="K2002" s="12">
        <v>42670</v>
      </c>
      <c r="L2002" s="12">
        <v>42685</v>
      </c>
      <c r="R2002" s="42" t="str">
        <f>LOOKUP(A2002,'IBD - Individuals Basic'!$A$9:$A$3006,'IBD - Individuals Basic'!$B$9:$B$3006)</f>
        <v>Mr Stephen John Hall</v>
      </c>
      <c r="S2002" s="42" t="str">
        <f ca="1">LOOKUP(B2002,'Firmmast - master file'!$A$9:$A2210,'Firmmast - master file'!$B$9:$B$217)</f>
        <v>Skipton Financial Services Ltd</v>
      </c>
    </row>
    <row r="2003" spans="1:19">
      <c r="A2003" t="s">
        <v>6033</v>
      </c>
      <c r="B2003">
        <v>100013</v>
      </c>
      <c r="C2003">
        <v>45</v>
      </c>
      <c r="D2003">
        <v>20040324</v>
      </c>
      <c r="E2003">
        <v>20051129</v>
      </c>
      <c r="F2003">
        <v>20051202</v>
      </c>
      <c r="H2003" s="10">
        <v>100013</v>
      </c>
      <c r="I2003" s="10">
        <v>45</v>
      </c>
      <c r="J2003" s="12">
        <v>38070</v>
      </c>
      <c r="K2003" s="12">
        <v>38685</v>
      </c>
      <c r="L2003" s="12">
        <v>38688</v>
      </c>
      <c r="R2003" s="42" t="str">
        <f>LOOKUP(A2003,'IBD - Individuals Basic'!$A$9:$A$3006,'IBD - Individuals Basic'!$B$9:$B$3006)</f>
        <v>Mr Simon John Hulme</v>
      </c>
      <c r="S2003" s="42" t="str">
        <f ca="1">LOOKUP(B2003,'Firmmast - master file'!$A$9:$A2211,'Firmmast - master file'!$B$9:$B$217)</f>
        <v>Skipton Financial Services Ltd</v>
      </c>
    </row>
    <row r="2004" spans="1:19">
      <c r="A2004" t="s">
        <v>6039</v>
      </c>
      <c r="B2004">
        <v>100013</v>
      </c>
      <c r="C2004">
        <v>44</v>
      </c>
      <c r="D2004">
        <v>20060306</v>
      </c>
      <c r="E2004">
        <v>20071031</v>
      </c>
      <c r="F2004">
        <v>20071110</v>
      </c>
      <c r="H2004" s="10">
        <v>100013</v>
      </c>
      <c r="I2004" s="10">
        <v>44</v>
      </c>
      <c r="J2004" s="12">
        <v>38782</v>
      </c>
      <c r="K2004" s="12">
        <v>39386</v>
      </c>
      <c r="L2004" s="12">
        <v>39396</v>
      </c>
      <c r="R2004" s="42" t="str">
        <f>LOOKUP(A2004,'IBD - Individuals Basic'!$A$9:$A$3006,'IBD - Individuals Basic'!$B$9:$B$3006)</f>
        <v>Mr Stephen John Jackson</v>
      </c>
      <c r="S2004" s="42" t="str">
        <f ca="1">LOOKUP(B2004,'Firmmast - master file'!$A$9:$A2212,'Firmmast - master file'!$B$9:$B$217)</f>
        <v>Skipton Financial Services Ltd</v>
      </c>
    </row>
    <row r="2005" spans="1:19">
      <c r="A2005" t="s">
        <v>6039</v>
      </c>
      <c r="B2005">
        <v>100013</v>
      </c>
      <c r="C2005">
        <v>45</v>
      </c>
      <c r="D2005">
        <v>20050614</v>
      </c>
      <c r="E2005">
        <v>20060306</v>
      </c>
      <c r="F2005">
        <v>20060306</v>
      </c>
      <c r="H2005" s="10">
        <v>100013</v>
      </c>
      <c r="I2005" s="10">
        <v>45</v>
      </c>
      <c r="J2005" s="12">
        <v>38517</v>
      </c>
      <c r="K2005" s="12">
        <v>38782</v>
      </c>
      <c r="L2005" s="12">
        <v>38782</v>
      </c>
      <c r="R2005" s="42" t="str">
        <f>LOOKUP(A2005,'IBD - Individuals Basic'!$A$9:$A$3006,'IBD - Individuals Basic'!$B$9:$B$3006)</f>
        <v>Mr Stephen John Jackson</v>
      </c>
      <c r="S2005" s="42" t="str">
        <f ca="1">LOOKUP(B2005,'Firmmast - master file'!$A$9:$A2213,'Firmmast - master file'!$B$9:$B$217)</f>
        <v>Skipton Financial Services Ltd</v>
      </c>
    </row>
    <row r="2006" spans="1:19">
      <c r="A2006" t="s">
        <v>6039</v>
      </c>
      <c r="B2006">
        <v>100013</v>
      </c>
      <c r="C2006">
        <v>63</v>
      </c>
      <c r="D2006">
        <v>20071101</v>
      </c>
      <c r="E2006">
        <v>20151106</v>
      </c>
      <c r="F2006">
        <v>20151110</v>
      </c>
      <c r="H2006" s="10">
        <v>100013</v>
      </c>
      <c r="I2006" s="10">
        <v>63</v>
      </c>
      <c r="J2006" s="12">
        <v>39387</v>
      </c>
      <c r="K2006" s="12">
        <v>42314</v>
      </c>
      <c r="L2006" s="12">
        <v>42318</v>
      </c>
      <c r="R2006" s="42" t="str">
        <f>LOOKUP(A2006,'IBD - Individuals Basic'!$A$9:$A$3006,'IBD - Individuals Basic'!$B$9:$B$3006)</f>
        <v>Mr Stephen John Jackson</v>
      </c>
      <c r="S2006" s="42" t="str">
        <f ca="1">LOOKUP(B2006,'Firmmast - master file'!$A$9:$A2214,'Firmmast - master file'!$B$9:$B$217)</f>
        <v>Skipton Financial Services Ltd</v>
      </c>
    </row>
    <row r="2007" spans="1:19">
      <c r="A2007" t="s">
        <v>6042</v>
      </c>
      <c r="B2007">
        <v>100013</v>
      </c>
      <c r="C2007">
        <v>63</v>
      </c>
      <c r="D2007">
        <v>20141201</v>
      </c>
      <c r="E2007">
        <v>20161027</v>
      </c>
      <c r="F2007">
        <v>20161111</v>
      </c>
      <c r="H2007" s="10">
        <v>100013</v>
      </c>
      <c r="I2007" s="10">
        <v>63</v>
      </c>
      <c r="J2007" s="12">
        <v>41974</v>
      </c>
      <c r="K2007" s="12">
        <v>42670</v>
      </c>
      <c r="L2007" s="12">
        <v>42685</v>
      </c>
      <c r="R2007" s="42" t="str">
        <f>LOOKUP(A2007,'IBD - Individuals Basic'!$A$9:$A$3006,'IBD - Individuals Basic'!$B$9:$B$3006)</f>
        <v>Mr Stephen James Kidd</v>
      </c>
      <c r="S2007" s="42" t="str">
        <f ca="1">LOOKUP(B2007,'Firmmast - master file'!$A$9:$A2215,'Firmmast - master file'!$B$9:$B$217)</f>
        <v>Skipton Financial Services Ltd</v>
      </c>
    </row>
    <row r="2008" spans="1:19">
      <c r="A2008" t="s">
        <v>6045</v>
      </c>
      <c r="B2008">
        <v>100013</v>
      </c>
      <c r="C2008">
        <v>37</v>
      </c>
      <c r="D2008">
        <v>20041229</v>
      </c>
      <c r="E2008">
        <v>20071031</v>
      </c>
      <c r="F2008">
        <v>20071110</v>
      </c>
      <c r="H2008" s="10">
        <v>100013</v>
      </c>
      <c r="I2008" s="10">
        <v>37</v>
      </c>
      <c r="J2008" s="12">
        <v>38350</v>
      </c>
      <c r="K2008" s="12">
        <v>39386</v>
      </c>
      <c r="L2008" s="12">
        <v>39396</v>
      </c>
      <c r="R2008" s="42" t="str">
        <f>LOOKUP(A2008,'IBD - Individuals Basic'!$A$9:$A$3006,'IBD - Individuals Basic'!$B$9:$B$3006)</f>
        <v>Mr Simon Jeremy Metcalfe</v>
      </c>
      <c r="S2008" s="42" t="str">
        <f ca="1">LOOKUP(B2008,'Firmmast - master file'!$A$9:$A2216,'Firmmast - master file'!$B$9:$B$217)</f>
        <v>Skipton Financial Services Ltd</v>
      </c>
    </row>
    <row r="2009" spans="1:19">
      <c r="A2009" t="s">
        <v>6045</v>
      </c>
      <c r="B2009">
        <v>100013</v>
      </c>
      <c r="C2009">
        <v>62</v>
      </c>
      <c r="D2009">
        <v>20071101</v>
      </c>
      <c r="E2009">
        <v>20090630</v>
      </c>
      <c r="F2009">
        <v>20091029</v>
      </c>
      <c r="H2009" s="10">
        <v>100013</v>
      </c>
      <c r="I2009" s="10">
        <v>62</v>
      </c>
      <c r="J2009" s="12">
        <v>39387</v>
      </c>
      <c r="K2009" s="12">
        <v>39994</v>
      </c>
      <c r="L2009" s="12">
        <v>40115</v>
      </c>
      <c r="R2009" s="42" t="str">
        <f>LOOKUP(A2009,'IBD - Individuals Basic'!$A$9:$A$3006,'IBD - Individuals Basic'!$B$9:$B$3006)</f>
        <v>Mr Simon Jeremy Metcalfe</v>
      </c>
      <c r="S2009" s="42" t="str">
        <f ca="1">LOOKUP(B2009,'Firmmast - master file'!$A$9:$A2217,'Firmmast - master file'!$B$9:$B$217)</f>
        <v>Skipton Financial Services Ltd</v>
      </c>
    </row>
    <row r="2010" spans="1:19">
      <c r="A2010" t="s">
        <v>6048</v>
      </c>
      <c r="B2010">
        <v>300817</v>
      </c>
      <c r="C2010">
        <v>22</v>
      </c>
      <c r="D2010">
        <v>20070404</v>
      </c>
      <c r="E2010">
        <v>20090414</v>
      </c>
      <c r="F2010">
        <v>20090414</v>
      </c>
      <c r="H2010" s="10">
        <v>300817</v>
      </c>
      <c r="I2010" s="10">
        <v>22</v>
      </c>
      <c r="J2010" s="12">
        <v>39176</v>
      </c>
      <c r="K2010" s="12">
        <v>39917</v>
      </c>
      <c r="L2010" s="12">
        <v>39917</v>
      </c>
      <c r="R2010" s="42" t="str">
        <f>LOOKUP(A2010,'IBD - Individuals Basic'!$A$9:$A$3006,'IBD - Individuals Basic'!$B$9:$B$3006)</f>
        <v>Mr Stephen John Northcott</v>
      </c>
      <c r="S2010" s="42" t="str">
        <f ca="1">LOOKUP(B2010,'Firmmast - master file'!$A$9:$A2218,'Firmmast - master file'!$B$9:$B$217)</f>
        <v>More Group Ltd</v>
      </c>
    </row>
    <row r="2011" spans="1:19">
      <c r="A2011" t="s">
        <v>6051</v>
      </c>
      <c r="B2011">
        <v>100013</v>
      </c>
      <c r="C2011">
        <v>45</v>
      </c>
      <c r="D2011">
        <v>20061012</v>
      </c>
      <c r="E2011">
        <v>20071031</v>
      </c>
      <c r="F2011">
        <v>20071110</v>
      </c>
      <c r="H2011" s="10">
        <v>100013</v>
      </c>
      <c r="I2011" s="10">
        <v>45</v>
      </c>
      <c r="J2011" s="12">
        <v>39002</v>
      </c>
      <c r="K2011" s="12">
        <v>39386</v>
      </c>
      <c r="L2011" s="12">
        <v>39396</v>
      </c>
      <c r="R2011" s="42" t="str">
        <f>LOOKUP(A2011,'IBD - Individuals Basic'!$A$9:$A$3006,'IBD - Individuals Basic'!$B$9:$B$3006)</f>
        <v>Mr Stephen John Stolworthy</v>
      </c>
      <c r="S2011" s="42" t="str">
        <f ca="1">LOOKUP(B2011,'Firmmast - master file'!$A$9:$A2219,'Firmmast - master file'!$B$9:$B$217)</f>
        <v>Skipton Financial Services Ltd</v>
      </c>
    </row>
    <row r="2012" spans="1:19">
      <c r="A2012" t="s">
        <v>6051</v>
      </c>
      <c r="B2012">
        <v>100013</v>
      </c>
      <c r="C2012">
        <v>63</v>
      </c>
      <c r="D2012">
        <v>20071101</v>
      </c>
      <c r="E2012">
        <v>20090102</v>
      </c>
      <c r="F2012">
        <v>20090108</v>
      </c>
      <c r="H2012" s="10">
        <v>100013</v>
      </c>
      <c r="I2012" s="10">
        <v>63</v>
      </c>
      <c r="J2012" s="12">
        <v>39387</v>
      </c>
      <c r="K2012" s="12">
        <v>39815</v>
      </c>
      <c r="L2012" s="12">
        <v>39821</v>
      </c>
      <c r="R2012" s="42" t="str">
        <f>LOOKUP(A2012,'IBD - Individuals Basic'!$A$9:$A$3006,'IBD - Individuals Basic'!$B$9:$B$3006)</f>
        <v>Mr Stephen John Stolworthy</v>
      </c>
      <c r="S2012" s="42" t="str">
        <f ca="1">LOOKUP(B2012,'Firmmast - master file'!$A$9:$A2220,'Firmmast - master file'!$B$9:$B$217)</f>
        <v>Skipton Financial Services Ltd</v>
      </c>
    </row>
    <row r="2013" spans="1:19">
      <c r="A2013" t="s">
        <v>6054</v>
      </c>
      <c r="B2013">
        <v>690239</v>
      </c>
      <c r="C2013">
        <v>22</v>
      </c>
      <c r="D2013">
        <v>20151008</v>
      </c>
      <c r="F2013">
        <v>20151008</v>
      </c>
      <c r="H2013" s="10">
        <v>690239</v>
      </c>
      <c r="I2013" s="10">
        <v>22</v>
      </c>
      <c r="J2013" s="12">
        <v>42285</v>
      </c>
      <c r="K2013" s="12" t="s">
        <v>734</v>
      </c>
      <c r="L2013" s="12">
        <v>42285</v>
      </c>
      <c r="R2013" s="42" t="str">
        <f>LOOKUP(A2013,'IBD - Individuals Basic'!$A$9:$A$3006,'IBD - Individuals Basic'!$B$9:$B$3006)</f>
        <v>Mrs Sandra Jane Seed</v>
      </c>
      <c r="S2013" s="42" t="str">
        <f ca="1">LOOKUP(B2013,'Firmmast - master file'!$A$9:$A2221,'Firmmast - master file'!$B$9:$B$217)</f>
        <v>D.A. Seed &amp; Co. Ltd</v>
      </c>
    </row>
    <row r="2014" spans="1:19">
      <c r="A2014" t="s">
        <v>6057</v>
      </c>
      <c r="B2014">
        <v>575897</v>
      </c>
      <c r="C2014">
        <v>63</v>
      </c>
      <c r="D2014">
        <v>20120709</v>
      </c>
      <c r="E2014">
        <v>20130227</v>
      </c>
      <c r="F2014">
        <v>20150707</v>
      </c>
      <c r="H2014" s="10">
        <v>575897</v>
      </c>
      <c r="I2014" s="10">
        <v>63</v>
      </c>
      <c r="J2014" s="12">
        <v>41099</v>
      </c>
      <c r="K2014" s="12">
        <v>41332</v>
      </c>
      <c r="L2014" s="12">
        <v>42192</v>
      </c>
      <c r="R2014" s="42" t="str">
        <f>LOOKUP(A2014,'IBD - Individuals Basic'!$A$9:$A$3006,'IBD - Individuals Basic'!$B$9:$B$3006)</f>
        <v>Ms Samantha Jean Sobkowich</v>
      </c>
      <c r="S2014" s="42" t="str">
        <f ca="1">LOOKUP(B2014,'Firmmast - master file'!$A$9:$A2222,'Firmmast - master file'!$B$9:$B$217)</f>
        <v>Tiberius Asset Management Ltd.</v>
      </c>
    </row>
    <row r="2015" spans="1:19">
      <c r="A2015" t="s">
        <v>6060</v>
      </c>
      <c r="B2015">
        <v>100013</v>
      </c>
      <c r="C2015">
        <v>45</v>
      </c>
      <c r="D2015">
        <v>20030717</v>
      </c>
      <c r="E2015">
        <v>20050317</v>
      </c>
      <c r="F2015">
        <v>20050330</v>
      </c>
      <c r="H2015" s="10">
        <v>100013</v>
      </c>
      <c r="I2015" s="10">
        <v>45</v>
      </c>
      <c r="J2015" s="12">
        <v>37819</v>
      </c>
      <c r="K2015" s="12">
        <v>38428</v>
      </c>
      <c r="L2015" s="12">
        <v>38441</v>
      </c>
      <c r="R2015" s="42" t="str">
        <f>LOOKUP(A2015,'IBD - Individuals Basic'!$A$9:$A$3006,'IBD - Individuals Basic'!$B$9:$B$3006)</f>
        <v>Mr Stephen James Thompson</v>
      </c>
      <c r="S2015" s="42" t="str">
        <f ca="1">LOOKUP(B2015,'Firmmast - master file'!$A$9:$A2223,'Firmmast - master file'!$B$9:$B$217)</f>
        <v>Skipton Financial Services Ltd</v>
      </c>
    </row>
    <row r="2016" spans="1:19">
      <c r="A2016" t="s">
        <v>6063</v>
      </c>
      <c r="B2016">
        <v>100013</v>
      </c>
      <c r="C2016">
        <v>63</v>
      </c>
      <c r="D2016">
        <v>20150615</v>
      </c>
      <c r="E2016">
        <v>20161027</v>
      </c>
      <c r="F2016">
        <v>20170606</v>
      </c>
      <c r="H2016" s="10">
        <v>100013</v>
      </c>
      <c r="I2016" s="10">
        <v>63</v>
      </c>
      <c r="J2016" s="12">
        <v>42170</v>
      </c>
      <c r="K2016" s="12">
        <v>42670</v>
      </c>
      <c r="L2016" s="12">
        <v>42892</v>
      </c>
      <c r="R2016" s="42" t="str">
        <f>LOOKUP(A2016,'IBD - Individuals Basic'!$A$9:$A$3006,'IBD - Individuals Basic'!$B$9:$B$3006)</f>
        <v>Mr Simon John Tribe</v>
      </c>
      <c r="S2016" s="42" t="str">
        <f ca="1">LOOKUP(B2016,'Firmmast - master file'!$A$9:$A2224,'Firmmast - master file'!$B$9:$B$217)</f>
        <v>Skipton Financial Services Ltd</v>
      </c>
    </row>
    <row r="2017" spans="1:19">
      <c r="A2017" t="s">
        <v>6066</v>
      </c>
      <c r="B2017">
        <v>100013</v>
      </c>
      <c r="C2017">
        <v>44</v>
      </c>
      <c r="D2017">
        <v>20070612</v>
      </c>
      <c r="E2017">
        <v>20071031</v>
      </c>
      <c r="F2017">
        <v>20071110</v>
      </c>
      <c r="H2017" s="10">
        <v>100013</v>
      </c>
      <c r="I2017" s="10">
        <v>44</v>
      </c>
      <c r="J2017" s="12">
        <v>39245</v>
      </c>
      <c r="K2017" s="12">
        <v>39386</v>
      </c>
      <c r="L2017" s="12">
        <v>39396</v>
      </c>
      <c r="R2017" s="42" t="str">
        <f>LOOKUP(A2017,'IBD - Individuals Basic'!$A$9:$A$3006,'IBD - Individuals Basic'!$B$9:$B$3006)</f>
        <v>Mrs Suzanne Jillian Walker</v>
      </c>
      <c r="S2017" s="42" t="str">
        <f ca="1">LOOKUP(B2017,'Firmmast - master file'!$A$9:$A2225,'Firmmast - master file'!$B$9:$B$217)</f>
        <v>Skipton Financial Services Ltd</v>
      </c>
    </row>
    <row r="2018" spans="1:19">
      <c r="A2018" t="s">
        <v>6066</v>
      </c>
      <c r="B2018">
        <v>100013</v>
      </c>
      <c r="C2018">
        <v>45</v>
      </c>
      <c r="D2018">
        <v>20060116</v>
      </c>
      <c r="E2018">
        <v>20070612</v>
      </c>
      <c r="F2018">
        <v>20070612</v>
      </c>
      <c r="H2018" s="10">
        <v>100013</v>
      </c>
      <c r="I2018" s="10">
        <v>45</v>
      </c>
      <c r="J2018" s="12">
        <v>38733</v>
      </c>
      <c r="K2018" s="12">
        <v>39245</v>
      </c>
      <c r="L2018" s="12">
        <v>39245</v>
      </c>
      <c r="R2018" s="42" t="str">
        <f>LOOKUP(A2018,'IBD - Individuals Basic'!$A$9:$A$3006,'IBD - Individuals Basic'!$B$9:$B$3006)</f>
        <v>Mrs Suzanne Jillian Walker</v>
      </c>
      <c r="S2018" s="42" t="str">
        <f ca="1">LOOKUP(B2018,'Firmmast - master file'!$A$9:$A2226,'Firmmast - master file'!$B$9:$B$217)</f>
        <v>Skipton Financial Services Ltd</v>
      </c>
    </row>
    <row r="2019" spans="1:19">
      <c r="A2019" t="s">
        <v>6066</v>
      </c>
      <c r="B2019">
        <v>100013</v>
      </c>
      <c r="C2019">
        <v>63</v>
      </c>
      <c r="D2019">
        <v>20071101</v>
      </c>
      <c r="E2019">
        <v>20080718</v>
      </c>
      <c r="F2019">
        <v>20080729</v>
      </c>
      <c r="H2019" s="10">
        <v>100013</v>
      </c>
      <c r="I2019" s="10">
        <v>63</v>
      </c>
      <c r="J2019" s="12">
        <v>39387</v>
      </c>
      <c r="K2019" s="12">
        <v>39647</v>
      </c>
      <c r="L2019" s="12">
        <v>39658</v>
      </c>
      <c r="R2019" s="42" t="str">
        <f>LOOKUP(A2019,'IBD - Individuals Basic'!$A$9:$A$3006,'IBD - Individuals Basic'!$B$9:$B$3006)</f>
        <v>Mrs Suzanne Jillian Walker</v>
      </c>
      <c r="S2019" s="42" t="str">
        <f ca="1">LOOKUP(B2019,'Firmmast - master file'!$A$9:$A2227,'Firmmast - master file'!$B$9:$B$217)</f>
        <v>Skipton Financial Services Ltd</v>
      </c>
    </row>
    <row r="2020" spans="1:19">
      <c r="A2020" t="s">
        <v>6072</v>
      </c>
      <c r="B2020">
        <v>144543</v>
      </c>
      <c r="C2020">
        <v>63</v>
      </c>
      <c r="D2020">
        <v>20120820</v>
      </c>
      <c r="E2020">
        <v>20141201</v>
      </c>
      <c r="F2020">
        <v>20160324</v>
      </c>
      <c r="H2020" s="10">
        <v>144543</v>
      </c>
      <c r="I2020" s="10">
        <v>63</v>
      </c>
      <c r="J2020" s="12">
        <v>41141</v>
      </c>
      <c r="K2020" s="12">
        <v>41974</v>
      </c>
      <c r="L2020" s="12">
        <v>42453</v>
      </c>
      <c r="R2020" s="42" t="str">
        <f>LOOKUP(A2020,'IBD - Individuals Basic'!$A$9:$A$3006,'IBD - Individuals Basic'!$B$9:$B$3006)</f>
        <v>Miss Saira Liane Evans</v>
      </c>
      <c r="S2020" s="42" t="str">
        <f ca="1">LOOKUP(B2020,'Firmmast - master file'!$A$9:$A2228,'Firmmast - master file'!$B$9:$B$217)</f>
        <v>Schroder Investment Management North America Limited</v>
      </c>
    </row>
    <row r="2021" spans="1:19">
      <c r="A2021" t="s">
        <v>6075</v>
      </c>
      <c r="B2021">
        <v>144543</v>
      </c>
      <c r="C2021">
        <v>22</v>
      </c>
      <c r="D2021">
        <v>20011201</v>
      </c>
      <c r="E2021">
        <v>20020701</v>
      </c>
      <c r="F2021">
        <v>20021129</v>
      </c>
      <c r="H2021" s="10">
        <v>144543</v>
      </c>
      <c r="I2021" s="10">
        <v>22</v>
      </c>
      <c r="J2021" s="12">
        <v>37226</v>
      </c>
      <c r="K2021" s="12">
        <v>37438</v>
      </c>
      <c r="L2021" s="12">
        <v>37589</v>
      </c>
      <c r="R2021" s="42" t="str">
        <f>LOOKUP(A2021,'IBD - Individuals Basic'!$A$9:$A$3006,'IBD - Individuals Basic'!$B$9:$B$3006)</f>
        <v>Ms Sharon Louise Haugh</v>
      </c>
      <c r="S2021" s="42" t="str">
        <f ca="1">LOOKUP(B2021,'Firmmast - master file'!$A$9:$A2229,'Firmmast - master file'!$B$9:$B$217)</f>
        <v>Schroder Investment Management North America Limited</v>
      </c>
    </row>
    <row r="2022" spans="1:19">
      <c r="A2022" t="s">
        <v>6081</v>
      </c>
      <c r="B2022">
        <v>100013</v>
      </c>
      <c r="C2022">
        <v>44</v>
      </c>
      <c r="D2022">
        <v>20011201</v>
      </c>
      <c r="E2022">
        <v>20031031</v>
      </c>
      <c r="F2022">
        <v>20031121</v>
      </c>
      <c r="H2022" s="10">
        <v>100013</v>
      </c>
      <c r="I2022" s="10">
        <v>44</v>
      </c>
      <c r="J2022" s="12">
        <v>37226</v>
      </c>
      <c r="K2022" s="12">
        <v>37925</v>
      </c>
      <c r="L2022" s="12">
        <v>37946</v>
      </c>
      <c r="R2022" s="42" t="str">
        <f>LOOKUP(A2022,'IBD - Individuals Basic'!$A$9:$A$3006,'IBD - Individuals Basic'!$B$9:$B$3006)</f>
        <v>Miss Susan Maria Chicken</v>
      </c>
      <c r="S2022" s="42" t="str">
        <f ca="1">LOOKUP(B2022,'Firmmast - master file'!$A$9:$A2230,'Firmmast - master file'!$B$9:$B$217)</f>
        <v>Skipton Financial Services Ltd</v>
      </c>
    </row>
    <row r="2023" spans="1:19">
      <c r="A2023" t="s">
        <v>6084</v>
      </c>
      <c r="B2023">
        <v>100013</v>
      </c>
      <c r="C2023">
        <v>44</v>
      </c>
      <c r="D2023">
        <v>20040527</v>
      </c>
      <c r="E2023">
        <v>20060912</v>
      </c>
      <c r="F2023">
        <v>20060918</v>
      </c>
      <c r="H2023" s="10">
        <v>100013</v>
      </c>
      <c r="I2023" s="10">
        <v>44</v>
      </c>
      <c r="J2023" s="12">
        <v>38134</v>
      </c>
      <c r="K2023" s="12">
        <v>38972</v>
      </c>
      <c r="L2023" s="12">
        <v>38978</v>
      </c>
      <c r="R2023" s="42" t="str">
        <f>LOOKUP(A2023,'IBD - Individuals Basic'!$A$9:$A$3006,'IBD - Individuals Basic'!$B$9:$B$3006)</f>
        <v>Mr Shaun Michael Cousins</v>
      </c>
      <c r="S2023" s="42" t="str">
        <f ca="1">LOOKUP(B2023,'Firmmast - master file'!$A$9:$A2231,'Firmmast - master file'!$B$9:$B$217)</f>
        <v>Skipton Financial Services Ltd</v>
      </c>
    </row>
    <row r="2024" spans="1:19">
      <c r="A2024" t="s">
        <v>6084</v>
      </c>
      <c r="B2024">
        <v>100013</v>
      </c>
      <c r="C2024">
        <v>45</v>
      </c>
      <c r="D2024">
        <v>20030228</v>
      </c>
      <c r="E2024">
        <v>20040527</v>
      </c>
      <c r="F2024">
        <v>20040527</v>
      </c>
      <c r="H2024" s="10">
        <v>100013</v>
      </c>
      <c r="I2024" s="10">
        <v>45</v>
      </c>
      <c r="J2024" s="12">
        <v>37680</v>
      </c>
      <c r="K2024" s="12">
        <v>38134</v>
      </c>
      <c r="L2024" s="12">
        <v>38134</v>
      </c>
      <c r="R2024" s="42" t="str">
        <f>LOOKUP(A2024,'IBD - Individuals Basic'!$A$9:$A$3006,'IBD - Individuals Basic'!$B$9:$B$3006)</f>
        <v>Mr Shaun Michael Cousins</v>
      </c>
      <c r="S2024" s="42" t="str">
        <f ca="1">LOOKUP(B2024,'Firmmast - master file'!$A$9:$A2232,'Firmmast - master file'!$B$9:$B$217)</f>
        <v>Skipton Financial Services Ltd</v>
      </c>
    </row>
    <row r="2025" spans="1:19">
      <c r="A2025" t="s">
        <v>6087</v>
      </c>
      <c r="B2025">
        <v>144543</v>
      </c>
      <c r="C2025">
        <v>49</v>
      </c>
      <c r="D2025">
        <v>20040921</v>
      </c>
      <c r="E2025">
        <v>20061130</v>
      </c>
      <c r="F2025">
        <v>20140410</v>
      </c>
      <c r="H2025" s="10">
        <v>144543</v>
      </c>
      <c r="I2025" s="10">
        <v>49</v>
      </c>
      <c r="J2025" s="12">
        <v>38251</v>
      </c>
      <c r="K2025" s="12">
        <v>39051</v>
      </c>
      <c r="L2025" s="12">
        <v>41739</v>
      </c>
      <c r="R2025" s="42" t="str">
        <f>LOOKUP(A2025,'IBD - Individuals Basic'!$A$9:$A$3006,'IBD - Individuals Basic'!$B$9:$B$3006)</f>
        <v>Mrs Sandra Mary Curtis</v>
      </c>
      <c r="S2025" s="42" t="str">
        <f ca="1">LOOKUP(B2025,'Firmmast - master file'!$A$9:$A2233,'Firmmast - master file'!$B$9:$B$217)</f>
        <v>Schroder Investment Management North America Limited</v>
      </c>
    </row>
    <row r="2026" spans="1:19">
      <c r="A2026" t="s">
        <v>6090</v>
      </c>
      <c r="B2026">
        <v>144543</v>
      </c>
      <c r="C2026">
        <v>63</v>
      </c>
      <c r="D2026">
        <v>20120118</v>
      </c>
      <c r="E2026">
        <v>20160112</v>
      </c>
      <c r="F2026">
        <v>20160907</v>
      </c>
      <c r="H2026" s="10">
        <v>144543</v>
      </c>
      <c r="I2026" s="10">
        <v>63</v>
      </c>
      <c r="J2026" s="12">
        <v>40926</v>
      </c>
      <c r="K2026" s="12">
        <v>42381</v>
      </c>
      <c r="L2026" s="12">
        <v>42620</v>
      </c>
      <c r="R2026" s="42" t="str">
        <f>LOOKUP(A2026,'IBD - Individuals Basic'!$A$9:$A$3006,'IBD - Individuals Basic'!$B$9:$B$3006)</f>
        <v>Miss Sue Meng Chan</v>
      </c>
      <c r="S2026" s="42" t="str">
        <f ca="1">LOOKUP(B2026,'Firmmast - master file'!$A$9:$A2234,'Firmmast - master file'!$B$9:$B$217)</f>
        <v>Schroder Investment Management North America Limited</v>
      </c>
    </row>
    <row r="2027" spans="1:19">
      <c r="A2027" t="s">
        <v>6093</v>
      </c>
      <c r="B2027">
        <v>100013</v>
      </c>
      <c r="C2027">
        <v>63</v>
      </c>
      <c r="D2027">
        <v>20101013</v>
      </c>
      <c r="E2027">
        <v>20131231</v>
      </c>
      <c r="F2027">
        <v>20140107</v>
      </c>
      <c r="H2027" s="10">
        <v>100013</v>
      </c>
      <c r="I2027" s="10">
        <v>63</v>
      </c>
      <c r="J2027" s="12">
        <v>40464</v>
      </c>
      <c r="K2027" s="12">
        <v>41639</v>
      </c>
      <c r="L2027" s="12">
        <v>41646</v>
      </c>
      <c r="R2027" s="42" t="str">
        <f>LOOKUP(A2027,'IBD - Individuals Basic'!$A$9:$A$3006,'IBD - Individuals Basic'!$B$9:$B$3006)</f>
        <v>Mrs Susanne Mary Connick</v>
      </c>
      <c r="S2027" s="42" t="str">
        <f ca="1">LOOKUP(B2027,'Firmmast - master file'!$A$9:$A2235,'Firmmast - master file'!$B$9:$B$217)</f>
        <v>Skipton Financial Services Ltd</v>
      </c>
    </row>
    <row r="2028" spans="1:19">
      <c r="A2028" t="s">
        <v>6096</v>
      </c>
      <c r="B2028">
        <v>144543</v>
      </c>
      <c r="C2028">
        <v>49</v>
      </c>
      <c r="D2028">
        <v>20030630</v>
      </c>
      <c r="E2028">
        <v>20040430</v>
      </c>
      <c r="F2028">
        <v>20040504</v>
      </c>
      <c r="H2028" s="10">
        <v>144543</v>
      </c>
      <c r="I2028" s="10">
        <v>49</v>
      </c>
      <c r="J2028" s="12">
        <v>37802</v>
      </c>
      <c r="K2028" s="12">
        <v>38107</v>
      </c>
      <c r="L2028" s="12">
        <v>38111</v>
      </c>
      <c r="R2028" s="42" t="str">
        <f>LOOKUP(A2028,'IBD - Individuals Basic'!$A$9:$A$3006,'IBD - Individuals Basic'!$B$9:$B$3006)</f>
        <v>Mr Stuart Michael Feerick</v>
      </c>
      <c r="S2028" s="42" t="str">
        <f ca="1">LOOKUP(B2028,'Firmmast - master file'!$A$9:$A2236,'Firmmast - master file'!$B$9:$B$217)</f>
        <v>Schroder Investment Management North America Limited</v>
      </c>
    </row>
    <row r="2029" spans="1:19">
      <c r="A2029" t="s">
        <v>6099</v>
      </c>
      <c r="B2029">
        <v>144543</v>
      </c>
      <c r="C2029">
        <v>61</v>
      </c>
      <c r="D2029">
        <v>20100302</v>
      </c>
      <c r="E2029">
        <v>20140718</v>
      </c>
      <c r="F2029">
        <v>20160203</v>
      </c>
      <c r="H2029" s="10">
        <v>144543</v>
      </c>
      <c r="I2029" s="10">
        <v>61</v>
      </c>
      <c r="J2029" s="12">
        <v>40239</v>
      </c>
      <c r="K2029" s="12">
        <v>41838</v>
      </c>
      <c r="L2029" s="12">
        <v>42403</v>
      </c>
      <c r="R2029" s="42" t="str">
        <f>LOOKUP(A2029,'IBD - Individuals Basic'!$A$9:$A$3006,'IBD - Individuals Basic'!$B$9:$B$3006)</f>
        <v>Mr Steven Michael Farrall</v>
      </c>
      <c r="S2029" s="42" t="str">
        <f ca="1">LOOKUP(B2029,'Firmmast - master file'!$A$9:$A2237,'Firmmast - master file'!$B$9:$B$217)</f>
        <v>Schroder Investment Management North America Limited</v>
      </c>
    </row>
    <row r="2030" spans="1:19">
      <c r="A2030" t="s">
        <v>6102</v>
      </c>
      <c r="B2030">
        <v>144543</v>
      </c>
      <c r="C2030">
        <v>36</v>
      </c>
      <c r="D2030">
        <v>20011201</v>
      </c>
      <c r="E2030">
        <v>20030530</v>
      </c>
      <c r="F2030">
        <v>20030516</v>
      </c>
      <c r="H2030" s="10">
        <v>144543</v>
      </c>
      <c r="I2030" s="10">
        <v>36</v>
      </c>
      <c r="J2030" s="12">
        <v>37226</v>
      </c>
      <c r="K2030" s="12">
        <v>37771</v>
      </c>
      <c r="L2030" s="12">
        <v>37757</v>
      </c>
      <c r="R2030" s="42" t="str">
        <f>LOOKUP(A2030,'IBD - Individuals Basic'!$A$9:$A$3006,'IBD - Individuals Basic'!$B$9:$B$3006)</f>
        <v>Ms Susan Mary Hakki-Haroun</v>
      </c>
      <c r="S2030" s="42" t="str">
        <f ca="1">LOOKUP(B2030,'Firmmast - master file'!$A$9:$A2238,'Firmmast - master file'!$B$9:$B$217)</f>
        <v>Schroder Investment Management North America Limited</v>
      </c>
    </row>
    <row r="2031" spans="1:19">
      <c r="A2031" t="s">
        <v>6102</v>
      </c>
      <c r="B2031">
        <v>144543</v>
      </c>
      <c r="C2031">
        <v>49</v>
      </c>
      <c r="D2031">
        <v>20020731</v>
      </c>
      <c r="E2031">
        <v>20030530</v>
      </c>
      <c r="F2031">
        <v>20030516</v>
      </c>
      <c r="H2031" s="10">
        <v>144543</v>
      </c>
      <c r="I2031" s="10">
        <v>49</v>
      </c>
      <c r="J2031" s="12">
        <v>37468</v>
      </c>
      <c r="K2031" s="12">
        <v>37771</v>
      </c>
      <c r="L2031" s="12">
        <v>37757</v>
      </c>
      <c r="R2031" s="42" t="str">
        <f>LOOKUP(A2031,'IBD - Individuals Basic'!$A$9:$A$3006,'IBD - Individuals Basic'!$B$9:$B$3006)</f>
        <v>Ms Susan Mary Hakki-Haroun</v>
      </c>
      <c r="S2031" s="42" t="str">
        <f ca="1">LOOKUP(B2031,'Firmmast - master file'!$A$9:$A2239,'Firmmast - master file'!$B$9:$B$217)</f>
        <v>Schroder Investment Management North America Limited</v>
      </c>
    </row>
    <row r="2032" spans="1:19">
      <c r="A2032" t="s">
        <v>6105</v>
      </c>
      <c r="B2032">
        <v>144543</v>
      </c>
      <c r="C2032">
        <v>45</v>
      </c>
      <c r="D2032">
        <v>20020516</v>
      </c>
      <c r="E2032">
        <v>20021121</v>
      </c>
      <c r="F2032">
        <v>20031107</v>
      </c>
      <c r="H2032" s="10">
        <v>144543</v>
      </c>
      <c r="I2032" s="10">
        <v>45</v>
      </c>
      <c r="J2032" s="12">
        <v>37392</v>
      </c>
      <c r="K2032" s="12">
        <v>37581</v>
      </c>
      <c r="L2032" s="12">
        <v>37932</v>
      </c>
      <c r="R2032" s="42" t="str">
        <f>LOOKUP(A2032,'IBD - Individuals Basic'!$A$9:$A$3006,'IBD - Individuals Basic'!$B$9:$B$3006)</f>
        <v>Mr Simon Mark Webber</v>
      </c>
      <c r="S2032" s="42" t="str">
        <f ca="1">LOOKUP(B2032,'Firmmast - master file'!$A$9:$A2240,'Firmmast - master file'!$B$9:$B$217)</f>
        <v>Schroder Investment Management North America Limited</v>
      </c>
    </row>
    <row r="2033" spans="1:19">
      <c r="A2033" t="s">
        <v>6105</v>
      </c>
      <c r="B2033">
        <v>144543</v>
      </c>
      <c r="C2033">
        <v>49</v>
      </c>
      <c r="D2033">
        <v>20021121</v>
      </c>
      <c r="E2033">
        <v>20071031</v>
      </c>
      <c r="F2033">
        <v>20071110</v>
      </c>
      <c r="H2033" s="10">
        <v>144543</v>
      </c>
      <c r="I2033" s="10">
        <v>49</v>
      </c>
      <c r="J2033" s="12">
        <v>37581</v>
      </c>
      <c r="K2033" s="12">
        <v>39386</v>
      </c>
      <c r="L2033" s="12">
        <v>39396</v>
      </c>
      <c r="R2033" s="42" t="str">
        <f>LOOKUP(A2033,'IBD - Individuals Basic'!$A$9:$A$3006,'IBD - Individuals Basic'!$B$9:$B$3006)</f>
        <v>Mr Simon Mark Webber</v>
      </c>
      <c r="S2033" s="42" t="str">
        <f ca="1">LOOKUP(B2033,'Firmmast - master file'!$A$9:$A2241,'Firmmast - master file'!$B$9:$B$217)</f>
        <v>Schroder Investment Management North America Limited</v>
      </c>
    </row>
    <row r="2034" spans="1:19">
      <c r="A2034" t="s">
        <v>6105</v>
      </c>
      <c r="B2034">
        <v>144543</v>
      </c>
      <c r="C2034">
        <v>63</v>
      </c>
      <c r="D2034">
        <v>20071101</v>
      </c>
      <c r="F2034">
        <v>20071110</v>
      </c>
      <c r="H2034" s="10">
        <v>144543</v>
      </c>
      <c r="I2034" s="10">
        <v>63</v>
      </c>
      <c r="J2034" s="12">
        <v>39387</v>
      </c>
      <c r="K2034" s="12" t="s">
        <v>734</v>
      </c>
      <c r="L2034" s="12">
        <v>39396</v>
      </c>
      <c r="R2034" s="42" t="str">
        <f>LOOKUP(A2034,'IBD - Individuals Basic'!$A$9:$A$3006,'IBD - Individuals Basic'!$B$9:$B$3006)</f>
        <v>Mr Simon Mark Webber</v>
      </c>
      <c r="S2034" s="42" t="str">
        <f ca="1">LOOKUP(B2034,'Firmmast - master file'!$A$9:$A2242,'Firmmast - master file'!$B$9:$B$217)</f>
        <v>Schroder Investment Management North America Limited</v>
      </c>
    </row>
    <row r="2035" spans="1:19">
      <c r="A2035" t="s">
        <v>6108</v>
      </c>
      <c r="B2035">
        <v>144543</v>
      </c>
      <c r="C2035">
        <v>22</v>
      </c>
      <c r="D2035">
        <v>20050722</v>
      </c>
      <c r="E2035">
        <v>20050729</v>
      </c>
      <c r="F2035">
        <v>20050802</v>
      </c>
      <c r="H2035" s="10">
        <v>144543</v>
      </c>
      <c r="I2035" s="10">
        <v>22</v>
      </c>
      <c r="J2035" s="12">
        <v>38555</v>
      </c>
      <c r="K2035" s="12">
        <v>38562</v>
      </c>
      <c r="L2035" s="12">
        <v>38566</v>
      </c>
      <c r="R2035" s="42" t="str">
        <f>LOOKUP(A2035,'IBD - Individuals Basic'!$A$9:$A$3006,'IBD - Individuals Basic'!$B$9:$B$3006)</f>
        <v>Mr Steven Nelson Johnson</v>
      </c>
      <c r="S2035" s="42" t="str">
        <f ca="1">LOOKUP(B2035,'Firmmast - master file'!$A$9:$A2243,'Firmmast - master file'!$B$9:$B$217)</f>
        <v>Schroder Investment Management North America Limited</v>
      </c>
    </row>
    <row r="2036" spans="1:19">
      <c r="A2036" t="s">
        <v>6108</v>
      </c>
      <c r="B2036">
        <v>144543</v>
      </c>
      <c r="C2036">
        <v>22</v>
      </c>
      <c r="D2036">
        <v>20060105</v>
      </c>
      <c r="E2036">
        <v>20060901</v>
      </c>
      <c r="F2036">
        <v>20060905</v>
      </c>
      <c r="H2036" s="10">
        <v>144543</v>
      </c>
      <c r="I2036" s="10">
        <v>22</v>
      </c>
      <c r="J2036" s="12">
        <v>38722</v>
      </c>
      <c r="K2036" s="12">
        <v>38961</v>
      </c>
      <c r="L2036" s="12">
        <v>38965</v>
      </c>
      <c r="R2036" s="42" t="str">
        <f>LOOKUP(A2036,'IBD - Individuals Basic'!$A$9:$A$3006,'IBD - Individuals Basic'!$B$9:$B$3006)</f>
        <v>Mr Steven Nelson Johnson</v>
      </c>
      <c r="S2036" s="42" t="str">
        <f ca="1">LOOKUP(B2036,'Firmmast - master file'!$A$9:$A2244,'Firmmast - master file'!$B$9:$B$217)</f>
        <v>Schroder Investment Management North America Limited</v>
      </c>
    </row>
    <row r="2037" spans="1:19">
      <c r="A2037" t="s">
        <v>6111</v>
      </c>
      <c r="B2037">
        <v>144543</v>
      </c>
      <c r="C2037">
        <v>37</v>
      </c>
      <c r="D2037">
        <v>20011201</v>
      </c>
      <c r="E2037">
        <v>20040809</v>
      </c>
      <c r="F2037">
        <v>20040810</v>
      </c>
      <c r="H2037" s="10">
        <v>144543</v>
      </c>
      <c r="I2037" s="10">
        <v>37</v>
      </c>
      <c r="J2037" s="12">
        <v>37226</v>
      </c>
      <c r="K2037" s="12">
        <v>38208</v>
      </c>
      <c r="L2037" s="12">
        <v>38209</v>
      </c>
      <c r="R2037" s="42" t="str">
        <f>LOOKUP(A2037,'IBD - Individuals Basic'!$A$9:$A$3006,'IBD - Individuals Basic'!$B$9:$B$3006)</f>
        <v>Ms Sandra Ngozi Okoro</v>
      </c>
      <c r="S2037" s="42" t="str">
        <f ca="1">LOOKUP(B2037,'Firmmast - master file'!$A$9:$A2245,'Firmmast - master file'!$B$9:$B$217)</f>
        <v>Schroder Investment Management North America Limited</v>
      </c>
    </row>
    <row r="2038" spans="1:19">
      <c r="A2038" t="s">
        <v>6114</v>
      </c>
      <c r="B2038">
        <v>144543</v>
      </c>
      <c r="C2038">
        <v>44</v>
      </c>
      <c r="D2038">
        <v>20050509</v>
      </c>
      <c r="E2038">
        <v>20061013</v>
      </c>
      <c r="F2038">
        <v>20080812</v>
      </c>
      <c r="H2038" s="10">
        <v>144543</v>
      </c>
      <c r="I2038" s="10">
        <v>44</v>
      </c>
      <c r="J2038" s="12">
        <v>38481</v>
      </c>
      <c r="K2038" s="12">
        <v>39003</v>
      </c>
      <c r="L2038" s="12">
        <v>39672</v>
      </c>
      <c r="R2038" s="42" t="str">
        <f>LOOKUP(A2038,'IBD - Individuals Basic'!$A$9:$A$3006,'IBD - Individuals Basic'!$B$9:$B$3006)</f>
        <v>Mr Stephen Paul Connolly</v>
      </c>
      <c r="S2038" s="42" t="str">
        <f ca="1">LOOKUP(B2038,'Firmmast - master file'!$A$9:$A2246,'Firmmast - master file'!$B$9:$B$217)</f>
        <v>Schroder Investment Management North America Limited</v>
      </c>
    </row>
    <row r="2039" spans="1:19">
      <c r="A2039" t="s">
        <v>6114</v>
      </c>
      <c r="B2039">
        <v>144543</v>
      </c>
      <c r="C2039">
        <v>45</v>
      </c>
      <c r="D2039">
        <v>20041005</v>
      </c>
      <c r="E2039">
        <v>20050509</v>
      </c>
      <c r="F2039">
        <v>20050509</v>
      </c>
      <c r="H2039" s="10">
        <v>144543</v>
      </c>
      <c r="I2039" s="10">
        <v>45</v>
      </c>
      <c r="J2039" s="12">
        <v>38265</v>
      </c>
      <c r="K2039" s="12">
        <v>38481</v>
      </c>
      <c r="L2039" s="12">
        <v>38481</v>
      </c>
      <c r="R2039" s="42" t="str">
        <f>LOOKUP(A2039,'IBD - Individuals Basic'!$A$9:$A$3006,'IBD - Individuals Basic'!$B$9:$B$3006)</f>
        <v>Mr Stephen Paul Connolly</v>
      </c>
      <c r="S2039" s="42" t="str">
        <f ca="1">LOOKUP(B2039,'Firmmast - master file'!$A$9:$A2247,'Firmmast - master file'!$B$9:$B$217)</f>
        <v>Schroder Investment Management North America Limited</v>
      </c>
    </row>
    <row r="2040" spans="1:19">
      <c r="A2040" t="s">
        <v>6117</v>
      </c>
      <c r="B2040">
        <v>144543</v>
      </c>
      <c r="C2040">
        <v>63</v>
      </c>
      <c r="D2040">
        <v>20110708</v>
      </c>
      <c r="E2040">
        <v>20120920</v>
      </c>
      <c r="F2040">
        <v>20120920</v>
      </c>
      <c r="H2040" s="10">
        <v>144543</v>
      </c>
      <c r="I2040" s="10">
        <v>63</v>
      </c>
      <c r="J2040" s="12">
        <v>40732</v>
      </c>
      <c r="K2040" s="12">
        <v>41172</v>
      </c>
      <c r="L2040" s="12">
        <v>41172</v>
      </c>
      <c r="R2040" s="42" t="str">
        <f>LOOKUP(A2040,'IBD - Individuals Basic'!$A$9:$A$3006,'IBD - Individuals Basic'!$B$9:$B$3006)</f>
        <v>Mr Samuel Peter Catalano</v>
      </c>
      <c r="S2040" s="42" t="str">
        <f ca="1">LOOKUP(B2040,'Firmmast - master file'!$A$9:$A2248,'Firmmast - master file'!$B$9:$B$217)</f>
        <v>Schroder Investment Management North America Limited</v>
      </c>
    </row>
    <row r="2041" spans="1:19">
      <c r="A2041" t="s">
        <v>6120</v>
      </c>
      <c r="B2041">
        <v>100013</v>
      </c>
      <c r="C2041">
        <v>45</v>
      </c>
      <c r="D2041">
        <v>20040315</v>
      </c>
      <c r="E2041">
        <v>20041115</v>
      </c>
      <c r="F2041">
        <v>20041123</v>
      </c>
      <c r="H2041" s="10">
        <v>100013</v>
      </c>
      <c r="I2041" s="10">
        <v>45</v>
      </c>
      <c r="J2041" s="12">
        <v>38061</v>
      </c>
      <c r="K2041" s="12">
        <v>38306</v>
      </c>
      <c r="L2041" s="12">
        <v>38314</v>
      </c>
      <c r="R2041" s="42" t="str">
        <f>LOOKUP(A2041,'IBD - Individuals Basic'!$A$9:$A$3006,'IBD - Individuals Basic'!$B$9:$B$3006)</f>
        <v>Mr Stuart Paul Gisborne</v>
      </c>
      <c r="S2041" s="42" t="str">
        <f ca="1">LOOKUP(B2041,'Firmmast - master file'!$A$9:$A2249,'Firmmast - master file'!$B$9:$B$217)</f>
        <v>Skipton Financial Services Ltd</v>
      </c>
    </row>
    <row r="2042" spans="1:19">
      <c r="A2042" t="s">
        <v>6123</v>
      </c>
      <c r="B2042">
        <v>100013</v>
      </c>
      <c r="C2042">
        <v>44</v>
      </c>
      <c r="D2042">
        <v>20070413</v>
      </c>
      <c r="E2042">
        <v>20071031</v>
      </c>
      <c r="F2042">
        <v>20071110</v>
      </c>
      <c r="H2042" s="10">
        <v>100013</v>
      </c>
      <c r="I2042" s="10">
        <v>44</v>
      </c>
      <c r="J2042" s="12">
        <v>39185</v>
      </c>
      <c r="K2042" s="12">
        <v>39386</v>
      </c>
      <c r="L2042" s="12">
        <v>39396</v>
      </c>
      <c r="R2042" s="42" t="str">
        <f>LOOKUP(A2042,'IBD - Individuals Basic'!$A$9:$A$3006,'IBD - Individuals Basic'!$B$9:$B$3006)</f>
        <v>Mr Stephen Paul Gillingham</v>
      </c>
      <c r="S2042" s="42" t="str">
        <f ca="1">LOOKUP(B2042,'Firmmast - master file'!$A$9:$A2250,'Firmmast - master file'!$B$9:$B$217)</f>
        <v>Skipton Financial Services Ltd</v>
      </c>
    </row>
    <row r="2043" spans="1:19">
      <c r="A2043" t="s">
        <v>6123</v>
      </c>
      <c r="B2043">
        <v>100013</v>
      </c>
      <c r="C2043">
        <v>45</v>
      </c>
      <c r="D2043">
        <v>20040121</v>
      </c>
      <c r="E2043">
        <v>20041201</v>
      </c>
      <c r="F2043">
        <v>20041207</v>
      </c>
      <c r="H2043" s="10">
        <v>100013</v>
      </c>
      <c r="I2043" s="10">
        <v>45</v>
      </c>
      <c r="J2043" s="12">
        <v>38007</v>
      </c>
      <c r="K2043" s="12">
        <v>38322</v>
      </c>
      <c r="L2043" s="12">
        <v>38328</v>
      </c>
      <c r="R2043" s="42" t="str">
        <f>LOOKUP(A2043,'IBD - Individuals Basic'!$A$9:$A$3006,'IBD - Individuals Basic'!$B$9:$B$3006)</f>
        <v>Mr Stephen Paul Gillingham</v>
      </c>
      <c r="S2043" s="42" t="str">
        <f ca="1">LOOKUP(B2043,'Firmmast - master file'!$A$9:$A2251,'Firmmast - master file'!$B$9:$B$217)</f>
        <v>Skipton Financial Services Ltd</v>
      </c>
    </row>
    <row r="2044" spans="1:19">
      <c r="A2044" t="s">
        <v>6123</v>
      </c>
      <c r="B2044">
        <v>100013</v>
      </c>
      <c r="C2044">
        <v>45</v>
      </c>
      <c r="D2044">
        <v>20060810</v>
      </c>
      <c r="E2044">
        <v>20070413</v>
      </c>
      <c r="F2044">
        <v>20070413</v>
      </c>
      <c r="H2044" s="10">
        <v>100013</v>
      </c>
      <c r="I2044" s="10">
        <v>45</v>
      </c>
      <c r="J2044" s="12">
        <v>38939</v>
      </c>
      <c r="K2044" s="12">
        <v>39185</v>
      </c>
      <c r="L2044" s="12">
        <v>39185</v>
      </c>
      <c r="R2044" s="42" t="str">
        <f>LOOKUP(A2044,'IBD - Individuals Basic'!$A$9:$A$3006,'IBD - Individuals Basic'!$B$9:$B$3006)</f>
        <v>Mr Stephen Paul Gillingham</v>
      </c>
      <c r="S2044" s="42" t="str">
        <f ca="1">LOOKUP(B2044,'Firmmast - master file'!$A$9:$A2252,'Firmmast - master file'!$B$9:$B$217)</f>
        <v>Skipton Financial Services Ltd</v>
      </c>
    </row>
    <row r="2045" spans="1:19">
      <c r="A2045" t="s">
        <v>6123</v>
      </c>
      <c r="B2045">
        <v>100013</v>
      </c>
      <c r="C2045">
        <v>63</v>
      </c>
      <c r="D2045">
        <v>20071101</v>
      </c>
      <c r="E2045">
        <v>20141231</v>
      </c>
      <c r="F2045">
        <v>20141229</v>
      </c>
      <c r="H2045" s="10">
        <v>100013</v>
      </c>
      <c r="I2045" s="10">
        <v>63</v>
      </c>
      <c r="J2045" s="12">
        <v>39387</v>
      </c>
      <c r="K2045" s="12">
        <v>42004</v>
      </c>
      <c r="L2045" s="12">
        <v>42002</v>
      </c>
      <c r="R2045" s="42" t="str">
        <f>LOOKUP(A2045,'IBD - Individuals Basic'!$A$9:$A$3006,'IBD - Individuals Basic'!$B$9:$B$3006)</f>
        <v>Mr Stephen Paul Gillingham</v>
      </c>
      <c r="S2045" s="42" t="str">
        <f ca="1">LOOKUP(B2045,'Firmmast - master file'!$A$9:$A2253,'Firmmast - master file'!$B$9:$B$217)</f>
        <v>Skipton Financial Services Ltd</v>
      </c>
    </row>
    <row r="2046" spans="1:19">
      <c r="A2046" t="s">
        <v>6129</v>
      </c>
      <c r="B2046">
        <v>100013</v>
      </c>
      <c r="C2046">
        <v>63</v>
      </c>
      <c r="D2046">
        <v>20081016</v>
      </c>
      <c r="E2046">
        <v>20120118</v>
      </c>
      <c r="F2046">
        <v>20120118</v>
      </c>
      <c r="H2046" s="10">
        <v>100013</v>
      </c>
      <c r="I2046" s="10">
        <v>63</v>
      </c>
      <c r="J2046" s="12">
        <v>39737</v>
      </c>
      <c r="K2046" s="12">
        <v>40926</v>
      </c>
      <c r="L2046" s="12">
        <v>40926</v>
      </c>
      <c r="R2046" s="42" t="str">
        <f>LOOKUP(A2046,'IBD - Individuals Basic'!$A$9:$A$3006,'IBD - Individuals Basic'!$B$9:$B$3006)</f>
        <v>Mrs Susan Pearl Sutcliffe</v>
      </c>
      <c r="S2046" s="42" t="str">
        <f ca="1">LOOKUP(B2046,'Firmmast - master file'!$A$9:$A2254,'Firmmast - master file'!$B$9:$B$217)</f>
        <v>Skipton Financial Services Ltd</v>
      </c>
    </row>
    <row r="2047" spans="1:19">
      <c r="A2047" t="s">
        <v>6132</v>
      </c>
      <c r="B2047">
        <v>144543</v>
      </c>
      <c r="C2047">
        <v>44</v>
      </c>
      <c r="D2047">
        <v>20011201</v>
      </c>
      <c r="E2047">
        <v>20020731</v>
      </c>
      <c r="F2047">
        <v>20150109</v>
      </c>
      <c r="H2047" s="10">
        <v>144543</v>
      </c>
      <c r="I2047" s="10">
        <v>44</v>
      </c>
      <c r="J2047" s="12">
        <v>37226</v>
      </c>
      <c r="K2047" s="12">
        <v>37468</v>
      </c>
      <c r="L2047" s="12">
        <v>42013</v>
      </c>
      <c r="R2047" s="42" t="str">
        <f>LOOKUP(A2047,'IBD - Individuals Basic'!$A$9:$A$3006,'IBD - Individuals Basic'!$B$9:$B$3006)</f>
        <v>Mr Simon Richard Brazier</v>
      </c>
      <c r="S2047" s="42" t="str">
        <f ca="1">LOOKUP(B2047,'Firmmast - master file'!$A$9:$A2255,'Firmmast - master file'!$B$9:$B$217)</f>
        <v>Schroder Investment Management North America Limited</v>
      </c>
    </row>
    <row r="2048" spans="1:19">
      <c r="A2048" t="s">
        <v>6132</v>
      </c>
      <c r="B2048">
        <v>144543</v>
      </c>
      <c r="C2048">
        <v>49</v>
      </c>
      <c r="D2048">
        <v>20011201</v>
      </c>
      <c r="E2048">
        <v>20071031</v>
      </c>
      <c r="F2048">
        <v>20150109</v>
      </c>
      <c r="H2048" s="10">
        <v>144543</v>
      </c>
      <c r="I2048" s="10">
        <v>49</v>
      </c>
      <c r="J2048" s="12">
        <v>37226</v>
      </c>
      <c r="K2048" s="12">
        <v>39386</v>
      </c>
      <c r="L2048" s="12">
        <v>42013</v>
      </c>
      <c r="R2048" s="42" t="str">
        <f>LOOKUP(A2048,'IBD - Individuals Basic'!$A$9:$A$3006,'IBD - Individuals Basic'!$B$9:$B$3006)</f>
        <v>Mr Simon Richard Brazier</v>
      </c>
      <c r="S2048" s="42" t="str">
        <f ca="1">LOOKUP(B2048,'Firmmast - master file'!$A$9:$A2256,'Firmmast - master file'!$B$9:$B$217)</f>
        <v>Schroder Investment Management North America Limited</v>
      </c>
    </row>
    <row r="2049" spans="1:19">
      <c r="A2049" t="s">
        <v>6132</v>
      </c>
      <c r="B2049">
        <v>144543</v>
      </c>
      <c r="C2049">
        <v>63</v>
      </c>
      <c r="D2049">
        <v>20071101</v>
      </c>
      <c r="E2049">
        <v>20100318</v>
      </c>
      <c r="F2049">
        <v>20150109</v>
      </c>
      <c r="H2049" s="10">
        <v>144543</v>
      </c>
      <c r="I2049" s="10">
        <v>63</v>
      </c>
      <c r="J2049" s="12">
        <v>39387</v>
      </c>
      <c r="K2049" s="12">
        <v>40255</v>
      </c>
      <c r="L2049" s="12">
        <v>42013</v>
      </c>
      <c r="R2049" s="42" t="str">
        <f>LOOKUP(A2049,'IBD - Individuals Basic'!$A$9:$A$3006,'IBD - Individuals Basic'!$B$9:$B$3006)</f>
        <v>Mr Simon Richard Brazier</v>
      </c>
      <c r="S2049" s="42" t="str">
        <f ca="1">LOOKUP(B2049,'Firmmast - master file'!$A$9:$A2257,'Firmmast - master file'!$B$9:$B$217)</f>
        <v>Schroder Investment Management North America Limited</v>
      </c>
    </row>
    <row r="2050" spans="1:19">
      <c r="A2050" t="s">
        <v>6135</v>
      </c>
      <c r="B2050">
        <v>100013</v>
      </c>
      <c r="C2050">
        <v>44</v>
      </c>
      <c r="D2050">
        <v>20060824</v>
      </c>
      <c r="E2050">
        <v>20071031</v>
      </c>
      <c r="F2050">
        <v>20071110</v>
      </c>
      <c r="H2050" s="10">
        <v>100013</v>
      </c>
      <c r="I2050" s="10">
        <v>44</v>
      </c>
      <c r="J2050" s="12">
        <v>38953</v>
      </c>
      <c r="K2050" s="12">
        <v>39386</v>
      </c>
      <c r="L2050" s="12">
        <v>39396</v>
      </c>
      <c r="R2050" s="42" t="str">
        <f>LOOKUP(A2050,'IBD - Individuals Basic'!$A$9:$A$3006,'IBD - Individuals Basic'!$B$9:$B$3006)</f>
        <v>Mr Simon Richard Brandham</v>
      </c>
      <c r="S2050" s="42" t="str">
        <f ca="1">LOOKUP(B2050,'Firmmast - master file'!$A$9:$A2258,'Firmmast - master file'!$B$9:$B$217)</f>
        <v>Skipton Financial Services Ltd</v>
      </c>
    </row>
    <row r="2051" spans="1:19">
      <c r="A2051" t="s">
        <v>6135</v>
      </c>
      <c r="B2051">
        <v>100013</v>
      </c>
      <c r="C2051">
        <v>45</v>
      </c>
      <c r="D2051">
        <v>20060116</v>
      </c>
      <c r="E2051">
        <v>20060824</v>
      </c>
      <c r="F2051">
        <v>20060824</v>
      </c>
      <c r="H2051" s="10">
        <v>100013</v>
      </c>
      <c r="I2051" s="10">
        <v>45</v>
      </c>
      <c r="J2051" s="12">
        <v>38733</v>
      </c>
      <c r="K2051" s="12">
        <v>38953</v>
      </c>
      <c r="L2051" s="12">
        <v>38953</v>
      </c>
      <c r="R2051" s="42" t="str">
        <f>LOOKUP(A2051,'IBD - Individuals Basic'!$A$9:$A$3006,'IBD - Individuals Basic'!$B$9:$B$3006)</f>
        <v>Mr Simon Richard Brandham</v>
      </c>
      <c r="S2051" s="42" t="str">
        <f ca="1">LOOKUP(B2051,'Firmmast - master file'!$A$9:$A2259,'Firmmast - master file'!$B$9:$B$217)</f>
        <v>Skipton Financial Services Ltd</v>
      </c>
    </row>
    <row r="2052" spans="1:19">
      <c r="A2052" t="s">
        <v>6135</v>
      </c>
      <c r="B2052">
        <v>100013</v>
      </c>
      <c r="C2052">
        <v>63</v>
      </c>
      <c r="D2052">
        <v>20071101</v>
      </c>
      <c r="E2052">
        <v>20161027</v>
      </c>
      <c r="F2052">
        <v>20161111</v>
      </c>
      <c r="H2052" s="10">
        <v>100013</v>
      </c>
      <c r="I2052" s="10">
        <v>63</v>
      </c>
      <c r="J2052" s="12">
        <v>39387</v>
      </c>
      <c r="K2052" s="12">
        <v>42670</v>
      </c>
      <c r="L2052" s="12">
        <v>42685</v>
      </c>
      <c r="R2052" s="42" t="str">
        <f>LOOKUP(A2052,'IBD - Individuals Basic'!$A$9:$A$3006,'IBD - Individuals Basic'!$B$9:$B$3006)</f>
        <v>Mr Simon Richard Brandham</v>
      </c>
      <c r="S2052" s="42" t="str">
        <f ca="1">LOOKUP(B2052,'Firmmast - master file'!$A$9:$A2260,'Firmmast - master file'!$B$9:$B$217)</f>
        <v>Skipton Financial Services Ltd</v>
      </c>
    </row>
    <row r="2053" spans="1:19">
      <c r="A2053" t="s">
        <v>6138</v>
      </c>
      <c r="B2053">
        <v>310793</v>
      </c>
      <c r="C2053">
        <v>61</v>
      </c>
      <c r="D2053">
        <v>20090528</v>
      </c>
      <c r="E2053">
        <v>20100527</v>
      </c>
      <c r="F2053">
        <v>20170130</v>
      </c>
      <c r="H2053" s="10">
        <v>310793</v>
      </c>
      <c r="I2053" s="10">
        <v>61</v>
      </c>
      <c r="J2053" s="12">
        <v>39961</v>
      </c>
      <c r="K2053" s="12">
        <v>40325</v>
      </c>
      <c r="L2053" s="12">
        <v>42765</v>
      </c>
      <c r="R2053" s="42" t="str">
        <f>LOOKUP(A2053,'IBD - Individuals Basic'!$A$9:$A$3006,'IBD - Individuals Basic'!$B$9:$B$3006)</f>
        <v>Mr Stuart Richard Clarke</v>
      </c>
      <c r="S2053" s="42" t="str">
        <f ca="1">LOOKUP(B2053,'Firmmast - master file'!$A$9:$A2261,'Firmmast - master file'!$B$9:$B$217)</f>
        <v>Neville Insurance Consultants Ltd</v>
      </c>
    </row>
    <row r="2054" spans="1:19">
      <c r="A2054" t="s">
        <v>6141</v>
      </c>
      <c r="B2054">
        <v>144543</v>
      </c>
      <c r="C2054">
        <v>63</v>
      </c>
      <c r="D2054">
        <v>20161012</v>
      </c>
      <c r="F2054">
        <v>20161012</v>
      </c>
      <c r="H2054" s="10">
        <v>144543</v>
      </c>
      <c r="I2054" s="10">
        <v>63</v>
      </c>
      <c r="J2054" s="12">
        <v>42655</v>
      </c>
      <c r="K2054" s="12" t="s">
        <v>734</v>
      </c>
      <c r="L2054" s="12">
        <v>42655</v>
      </c>
      <c r="R2054" s="42" t="str">
        <f>LOOKUP(A2054,'IBD - Individuals Basic'!$A$9:$A$3006,'IBD - Individuals Basic'!$B$9:$B$3006)</f>
        <v>Mr Simon Robert Drath</v>
      </c>
      <c r="S2054" s="42" t="str">
        <f ca="1">LOOKUP(B2054,'Firmmast - master file'!$A$9:$A2262,'Firmmast - master file'!$B$9:$B$217)</f>
        <v>Schroder Investment Management North America Limited</v>
      </c>
    </row>
    <row r="2055" spans="1:19">
      <c r="A2055" t="s">
        <v>6144</v>
      </c>
      <c r="B2055">
        <v>144543</v>
      </c>
      <c r="C2055">
        <v>45</v>
      </c>
      <c r="D2055">
        <v>20020815</v>
      </c>
      <c r="E2055">
        <v>20020902</v>
      </c>
      <c r="F2055">
        <v>20021129</v>
      </c>
      <c r="H2055" s="10">
        <v>144543</v>
      </c>
      <c r="I2055" s="10">
        <v>45</v>
      </c>
      <c r="J2055" s="12">
        <v>37483</v>
      </c>
      <c r="K2055" s="12">
        <v>37501</v>
      </c>
      <c r="L2055" s="12">
        <v>37589</v>
      </c>
      <c r="R2055" s="42" t="str">
        <f>LOOKUP(A2055,'IBD - Individuals Basic'!$A$9:$A$3006,'IBD - Individuals Basic'!$B$9:$B$3006)</f>
        <v>Ms Suzanne Ruth Ferlic</v>
      </c>
      <c r="S2055" s="42" t="str">
        <f ca="1">LOOKUP(B2055,'Firmmast - master file'!$A$9:$A2263,'Firmmast - master file'!$B$9:$B$217)</f>
        <v>Schroder Investment Management North America Limited</v>
      </c>
    </row>
    <row r="2056" spans="1:19">
      <c r="A2056" t="s">
        <v>6147</v>
      </c>
      <c r="B2056">
        <v>100013</v>
      </c>
      <c r="C2056">
        <v>45</v>
      </c>
      <c r="D2056">
        <v>20021111</v>
      </c>
      <c r="E2056">
        <v>20030623</v>
      </c>
      <c r="F2056">
        <v>20040818</v>
      </c>
      <c r="H2056" s="10">
        <v>100013</v>
      </c>
      <c r="I2056" s="10">
        <v>45</v>
      </c>
      <c r="J2056" s="12">
        <v>37571</v>
      </c>
      <c r="K2056" s="12">
        <v>37795</v>
      </c>
      <c r="L2056" s="12">
        <v>38217</v>
      </c>
      <c r="R2056" s="42" t="str">
        <f>LOOKUP(A2056,'IBD - Individuals Basic'!$A$9:$A$3006,'IBD - Individuals Basic'!$B$9:$B$3006)</f>
        <v>Mr Stuart Richard Hollings</v>
      </c>
      <c r="S2056" s="42" t="str">
        <f ca="1">LOOKUP(B2056,'Firmmast - master file'!$A$9:$A2264,'Firmmast - master file'!$B$9:$B$217)</f>
        <v>Skipton Financial Services Ltd</v>
      </c>
    </row>
    <row r="2057" spans="1:19">
      <c r="A2057" t="s">
        <v>6150</v>
      </c>
      <c r="B2057">
        <v>100013</v>
      </c>
      <c r="C2057">
        <v>44</v>
      </c>
      <c r="D2057">
        <v>20030116</v>
      </c>
      <c r="E2057">
        <v>20071031</v>
      </c>
      <c r="F2057">
        <v>20071110</v>
      </c>
      <c r="H2057" s="10">
        <v>100013</v>
      </c>
      <c r="I2057" s="10">
        <v>44</v>
      </c>
      <c r="J2057" s="12">
        <v>37637</v>
      </c>
      <c r="K2057" s="12">
        <v>39386</v>
      </c>
      <c r="L2057" s="12">
        <v>39396</v>
      </c>
      <c r="R2057" s="42" t="str">
        <f>LOOKUP(A2057,'IBD - Individuals Basic'!$A$9:$A$3006,'IBD - Individuals Basic'!$B$9:$B$3006)</f>
        <v>Mr Simon Roy Kitchen</v>
      </c>
      <c r="S2057" s="42" t="str">
        <f ca="1">LOOKUP(B2057,'Firmmast - master file'!$A$9:$A2265,'Firmmast - master file'!$B$9:$B$217)</f>
        <v>Skipton Financial Services Ltd</v>
      </c>
    </row>
    <row r="2058" spans="1:19">
      <c r="A2058" t="s">
        <v>6150</v>
      </c>
      <c r="B2058">
        <v>100013</v>
      </c>
      <c r="C2058">
        <v>45</v>
      </c>
      <c r="D2058">
        <v>20020618</v>
      </c>
      <c r="E2058">
        <v>20030116</v>
      </c>
      <c r="F2058">
        <v>20030116</v>
      </c>
      <c r="H2058" s="10">
        <v>100013</v>
      </c>
      <c r="I2058" s="10">
        <v>45</v>
      </c>
      <c r="J2058" s="12">
        <v>37425</v>
      </c>
      <c r="K2058" s="12">
        <v>37637</v>
      </c>
      <c r="L2058" s="12">
        <v>37637</v>
      </c>
      <c r="R2058" s="42" t="str">
        <f>LOOKUP(A2058,'IBD - Individuals Basic'!$A$9:$A$3006,'IBD - Individuals Basic'!$B$9:$B$3006)</f>
        <v>Mr Simon Roy Kitchen</v>
      </c>
      <c r="S2058" s="42" t="str">
        <f ca="1">LOOKUP(B2058,'Firmmast - master file'!$A$9:$A2266,'Firmmast - master file'!$B$9:$B$217)</f>
        <v>Skipton Financial Services Ltd</v>
      </c>
    </row>
    <row r="2059" spans="1:19">
      <c r="A2059" t="s">
        <v>6150</v>
      </c>
      <c r="B2059">
        <v>100013</v>
      </c>
      <c r="C2059">
        <v>63</v>
      </c>
      <c r="D2059">
        <v>20071101</v>
      </c>
      <c r="E2059">
        <v>20130315</v>
      </c>
      <c r="F2059">
        <v>20130409</v>
      </c>
      <c r="H2059" s="10">
        <v>100013</v>
      </c>
      <c r="I2059" s="10">
        <v>63</v>
      </c>
      <c r="J2059" s="12">
        <v>39387</v>
      </c>
      <c r="K2059" s="12">
        <v>41348</v>
      </c>
      <c r="L2059" s="12">
        <v>41373</v>
      </c>
      <c r="R2059" s="42" t="str">
        <f>LOOKUP(A2059,'IBD - Individuals Basic'!$A$9:$A$3006,'IBD - Individuals Basic'!$B$9:$B$3006)</f>
        <v>Mr Simon Roy Kitchen</v>
      </c>
      <c r="S2059" s="42" t="str">
        <f ca="1">LOOKUP(B2059,'Firmmast - master file'!$A$9:$A2267,'Firmmast - master file'!$B$9:$B$217)</f>
        <v>Skipton Financial Services Ltd</v>
      </c>
    </row>
    <row r="2060" spans="1:19">
      <c r="A2060" t="s">
        <v>6153</v>
      </c>
      <c r="B2060">
        <v>100013</v>
      </c>
      <c r="C2060">
        <v>44</v>
      </c>
      <c r="D2060">
        <v>20060707</v>
      </c>
      <c r="E2060">
        <v>20070126</v>
      </c>
      <c r="F2060">
        <v>20070206</v>
      </c>
      <c r="H2060" s="10">
        <v>100013</v>
      </c>
      <c r="I2060" s="10">
        <v>44</v>
      </c>
      <c r="J2060" s="12">
        <v>38905</v>
      </c>
      <c r="K2060" s="12">
        <v>39108</v>
      </c>
      <c r="L2060" s="12">
        <v>39119</v>
      </c>
      <c r="R2060" s="42" t="str">
        <f>LOOKUP(A2060,'IBD - Individuals Basic'!$A$9:$A$3006,'IBD - Individuals Basic'!$B$9:$B$3006)</f>
        <v>Mr Stephen Robert Laidler</v>
      </c>
      <c r="S2060" s="42" t="str">
        <f ca="1">LOOKUP(B2060,'Firmmast - master file'!$A$9:$A2268,'Firmmast - master file'!$B$9:$B$217)</f>
        <v>Skipton Financial Services Ltd</v>
      </c>
    </row>
    <row r="2061" spans="1:19">
      <c r="A2061" t="s">
        <v>6153</v>
      </c>
      <c r="B2061">
        <v>100013</v>
      </c>
      <c r="C2061">
        <v>45</v>
      </c>
      <c r="D2061">
        <v>20050909</v>
      </c>
      <c r="E2061">
        <v>20060707</v>
      </c>
      <c r="F2061">
        <v>20070206</v>
      </c>
      <c r="H2061" s="10">
        <v>100013</v>
      </c>
      <c r="I2061" s="10">
        <v>45</v>
      </c>
      <c r="J2061" s="12">
        <v>38604</v>
      </c>
      <c r="K2061" s="12">
        <v>38905</v>
      </c>
      <c r="L2061" s="12">
        <v>39119</v>
      </c>
      <c r="R2061" s="42" t="str">
        <f>LOOKUP(A2061,'IBD - Individuals Basic'!$A$9:$A$3006,'IBD - Individuals Basic'!$B$9:$B$3006)</f>
        <v>Mr Stephen Robert Laidler</v>
      </c>
      <c r="S2061" s="42" t="str">
        <f ca="1">LOOKUP(B2061,'Firmmast - master file'!$A$9:$A2269,'Firmmast - master file'!$B$9:$B$217)</f>
        <v>Skipton Financial Services Ltd</v>
      </c>
    </row>
    <row r="2062" spans="1:19">
      <c r="A2062" t="s">
        <v>6156</v>
      </c>
      <c r="B2062">
        <v>144543</v>
      </c>
      <c r="C2062">
        <v>49</v>
      </c>
      <c r="D2062">
        <v>20031204</v>
      </c>
      <c r="E2062">
        <v>20071031</v>
      </c>
      <c r="F2062">
        <v>20071110</v>
      </c>
      <c r="H2062" s="10">
        <v>144543</v>
      </c>
      <c r="I2062" s="10">
        <v>49</v>
      </c>
      <c r="J2062" s="12">
        <v>37959</v>
      </c>
      <c r="K2062" s="12">
        <v>39386</v>
      </c>
      <c r="L2062" s="12">
        <v>39396</v>
      </c>
      <c r="R2062" s="42" t="str">
        <f>LOOKUP(A2062,'IBD - Individuals Basic'!$A$9:$A$3006,'IBD - Individuals Basic'!$B$9:$B$3006)</f>
        <v>Dr Stephen Richard Langford</v>
      </c>
      <c r="S2062" s="42" t="str">
        <f ca="1">LOOKUP(B2062,'Firmmast - master file'!$A$9:$A2270,'Firmmast - master file'!$B$9:$B$217)</f>
        <v>Schroder Investment Management North America Limited</v>
      </c>
    </row>
    <row r="2063" spans="1:19">
      <c r="A2063" t="s">
        <v>6156</v>
      </c>
      <c r="B2063">
        <v>144543</v>
      </c>
      <c r="C2063">
        <v>63</v>
      </c>
      <c r="D2063">
        <v>20071101</v>
      </c>
      <c r="F2063">
        <v>20071110</v>
      </c>
      <c r="H2063" s="10">
        <v>144543</v>
      </c>
      <c r="I2063" s="10">
        <v>63</v>
      </c>
      <c r="J2063" s="12">
        <v>39387</v>
      </c>
      <c r="K2063" s="12" t="s">
        <v>734</v>
      </c>
      <c r="L2063" s="12">
        <v>39396</v>
      </c>
      <c r="R2063" s="42" t="str">
        <f>LOOKUP(A2063,'IBD - Individuals Basic'!$A$9:$A$3006,'IBD - Individuals Basic'!$B$9:$B$3006)</f>
        <v>Dr Stephen Richard Langford</v>
      </c>
      <c r="S2063" s="42" t="str">
        <f ca="1">LOOKUP(B2063,'Firmmast - master file'!$A$9:$A2271,'Firmmast - master file'!$B$9:$B$217)</f>
        <v>Schroder Investment Management North America Limited</v>
      </c>
    </row>
    <row r="2064" spans="1:19">
      <c r="A2064" t="s">
        <v>6159</v>
      </c>
      <c r="B2064">
        <v>100013</v>
      </c>
      <c r="C2064">
        <v>45</v>
      </c>
      <c r="D2064">
        <v>20070404</v>
      </c>
      <c r="E2064">
        <v>20071031</v>
      </c>
      <c r="F2064">
        <v>20071110</v>
      </c>
      <c r="H2064" s="10">
        <v>100013</v>
      </c>
      <c r="I2064" s="10">
        <v>45</v>
      </c>
      <c r="J2064" s="12">
        <v>39176</v>
      </c>
      <c r="K2064" s="12">
        <v>39386</v>
      </c>
      <c r="L2064" s="12">
        <v>39396</v>
      </c>
      <c r="R2064" s="42" t="str">
        <f>LOOKUP(A2064,'IBD - Individuals Basic'!$A$9:$A$3006,'IBD - Individuals Basic'!$B$9:$B$3006)</f>
        <v>Mr Scott Robert Marsh</v>
      </c>
      <c r="S2064" s="42" t="str">
        <f ca="1">LOOKUP(B2064,'Firmmast - master file'!$A$9:$A2272,'Firmmast - master file'!$B$9:$B$217)</f>
        <v>Skipton Financial Services Ltd</v>
      </c>
    </row>
    <row r="2065" spans="1:19">
      <c r="A2065" t="s">
        <v>6159</v>
      </c>
      <c r="B2065">
        <v>100013</v>
      </c>
      <c r="C2065">
        <v>63</v>
      </c>
      <c r="D2065">
        <v>20071101</v>
      </c>
      <c r="E2065">
        <v>20110628</v>
      </c>
      <c r="F2065">
        <v>20110630</v>
      </c>
      <c r="H2065" s="10">
        <v>100013</v>
      </c>
      <c r="I2065" s="10">
        <v>63</v>
      </c>
      <c r="J2065" s="12">
        <v>39387</v>
      </c>
      <c r="K2065" s="12">
        <v>40722</v>
      </c>
      <c r="L2065" s="12">
        <v>40724</v>
      </c>
      <c r="R2065" s="42" t="str">
        <f>LOOKUP(A2065,'IBD - Individuals Basic'!$A$9:$A$3006,'IBD - Individuals Basic'!$B$9:$B$3006)</f>
        <v>Mr Scott Robert Marsh</v>
      </c>
      <c r="S2065" s="42" t="str">
        <f ca="1">LOOKUP(B2065,'Firmmast - master file'!$A$9:$A2273,'Firmmast - master file'!$B$9:$B$217)</f>
        <v>Skipton Financial Services Ltd</v>
      </c>
    </row>
    <row r="2066" spans="1:19">
      <c r="A2066" t="s">
        <v>6162</v>
      </c>
      <c r="B2066">
        <v>100013</v>
      </c>
      <c r="C2066">
        <v>63</v>
      </c>
      <c r="D2066">
        <v>20160516</v>
      </c>
      <c r="E2066">
        <v>20161027</v>
      </c>
      <c r="F2066">
        <v>20161111</v>
      </c>
      <c r="H2066" s="10">
        <v>100013</v>
      </c>
      <c r="I2066" s="10">
        <v>63</v>
      </c>
      <c r="J2066" s="12">
        <v>42506</v>
      </c>
      <c r="K2066" s="12">
        <v>42670</v>
      </c>
      <c r="L2066" s="12">
        <v>42685</v>
      </c>
      <c r="R2066" s="42" t="str">
        <f>LOOKUP(A2066,'IBD - Individuals Basic'!$A$9:$A$3006,'IBD - Individuals Basic'!$B$9:$B$3006)</f>
        <v>Mr Sebastian robert Tempest</v>
      </c>
      <c r="S2066" s="42" t="str">
        <f ca="1">LOOKUP(B2066,'Firmmast - master file'!$A$9:$A2274,'Firmmast - master file'!$B$9:$B$217)</f>
        <v>Skipton Financial Services Ltd</v>
      </c>
    </row>
    <row r="2067" spans="1:19">
      <c r="A2067" t="s">
        <v>6165</v>
      </c>
      <c r="B2067">
        <v>100013</v>
      </c>
      <c r="C2067">
        <v>63</v>
      </c>
      <c r="D2067">
        <v>20120822</v>
      </c>
      <c r="E2067">
        <v>20140611</v>
      </c>
      <c r="F2067">
        <v>20170601</v>
      </c>
      <c r="H2067" s="10">
        <v>100013</v>
      </c>
      <c r="I2067" s="10">
        <v>63</v>
      </c>
      <c r="J2067" s="12">
        <v>41143</v>
      </c>
      <c r="K2067" s="12">
        <v>41801</v>
      </c>
      <c r="L2067" s="12">
        <v>42887</v>
      </c>
      <c r="R2067" s="42" t="str">
        <f>LOOKUP(A2067,'IBD - Individuals Basic'!$A$9:$A$3006,'IBD - Individuals Basic'!$B$9:$B$3006)</f>
        <v>Mr Sukhvir Singh Birk</v>
      </c>
      <c r="S2067" s="42" t="str">
        <f ca="1">LOOKUP(B2067,'Firmmast - master file'!$A$9:$A2275,'Firmmast - master file'!$B$9:$B$217)</f>
        <v>Skipton Financial Services Ltd</v>
      </c>
    </row>
    <row r="2068" spans="1:19">
      <c r="A2068" t="s">
        <v>6171</v>
      </c>
      <c r="B2068">
        <v>144543</v>
      </c>
      <c r="C2068">
        <v>31</v>
      </c>
      <c r="D2068">
        <v>20180201</v>
      </c>
      <c r="F2068">
        <v>20180201</v>
      </c>
      <c r="H2068" s="10">
        <v>144543</v>
      </c>
      <c r="I2068" s="10">
        <v>31</v>
      </c>
      <c r="J2068" s="12">
        <v>43132</v>
      </c>
      <c r="K2068" s="12" t="s">
        <v>734</v>
      </c>
      <c r="L2068" s="12">
        <v>43132</v>
      </c>
      <c r="R2068" s="42" t="str">
        <f>LOOKUP(A2068,'IBD - Individuals Basic'!$A$9:$A$3006,'IBD - Individuals Basic'!$B$9:$B$3006)</f>
        <v>Ms Sushma Subhash Patel Thirlwell</v>
      </c>
      <c r="S2068" s="42" t="str">
        <f ca="1">LOOKUP(B2068,'Firmmast - master file'!$A$9:$A2276,'Firmmast - master file'!$B$9:$B$217)</f>
        <v>Schroder Investment Management North America Limited</v>
      </c>
    </row>
    <row r="2069" spans="1:19">
      <c r="A2069" t="s">
        <v>6174</v>
      </c>
      <c r="B2069">
        <v>144543</v>
      </c>
      <c r="C2069">
        <v>48</v>
      </c>
      <c r="D2069">
        <v>20011201</v>
      </c>
      <c r="E2069">
        <v>20020731</v>
      </c>
      <c r="F2069">
        <v>20030408</v>
      </c>
      <c r="H2069" s="10">
        <v>144543</v>
      </c>
      <c r="I2069" s="10">
        <v>48</v>
      </c>
      <c r="J2069" s="12">
        <v>37226</v>
      </c>
      <c r="K2069" s="12">
        <v>37468</v>
      </c>
      <c r="L2069" s="12">
        <v>37719</v>
      </c>
      <c r="R2069" s="42" t="str">
        <f>LOOKUP(A2069,'IBD - Individuals Basic'!$A$9:$A$3006,'IBD - Individuals Basic'!$B$9:$B$3006)</f>
        <v>Mr Steven Sydney Wood</v>
      </c>
      <c r="S2069" s="42" t="str">
        <f ca="1">LOOKUP(B2069,'Firmmast - master file'!$A$9:$A2277,'Firmmast - master file'!$B$9:$B$217)</f>
        <v>Schroder Investment Management North America Limited</v>
      </c>
    </row>
    <row r="2070" spans="1:19">
      <c r="A2070" t="s">
        <v>6177</v>
      </c>
      <c r="B2070">
        <v>100013</v>
      </c>
      <c r="C2070">
        <v>45</v>
      </c>
      <c r="D2070">
        <v>20070323</v>
      </c>
      <c r="E2070">
        <v>20071031</v>
      </c>
      <c r="F2070">
        <v>20150617</v>
      </c>
      <c r="H2070" s="10">
        <v>100013</v>
      </c>
      <c r="I2070" s="10">
        <v>45</v>
      </c>
      <c r="J2070" s="12">
        <v>39164</v>
      </c>
      <c r="K2070" s="12">
        <v>39386</v>
      </c>
      <c r="L2070" s="12">
        <v>42172</v>
      </c>
      <c r="R2070" s="42" t="str">
        <f>LOOKUP(A2070,'IBD - Individuals Basic'!$A$9:$A$3006,'IBD - Individuals Basic'!$B$9:$B$3006)</f>
        <v>Mr Steven William Gibson</v>
      </c>
      <c r="S2070" s="42" t="str">
        <f ca="1">LOOKUP(B2070,'Firmmast - master file'!$A$9:$A2278,'Firmmast - master file'!$B$9:$B$217)</f>
        <v>Skipton Financial Services Ltd</v>
      </c>
    </row>
    <row r="2071" spans="1:19">
      <c r="A2071" t="s">
        <v>6177</v>
      </c>
      <c r="B2071">
        <v>100013</v>
      </c>
      <c r="C2071">
        <v>63</v>
      </c>
      <c r="D2071">
        <v>20071101</v>
      </c>
      <c r="E2071">
        <v>20161027</v>
      </c>
      <c r="F2071">
        <v>20161111</v>
      </c>
      <c r="H2071" s="10">
        <v>100013</v>
      </c>
      <c r="I2071" s="10">
        <v>63</v>
      </c>
      <c r="J2071" s="12">
        <v>39387</v>
      </c>
      <c r="K2071" s="12">
        <v>42670</v>
      </c>
      <c r="L2071" s="12">
        <v>42685</v>
      </c>
      <c r="R2071" s="42" t="str">
        <f>LOOKUP(A2071,'IBD - Individuals Basic'!$A$9:$A$3006,'IBD - Individuals Basic'!$B$9:$B$3006)</f>
        <v>Mr Steven William Gibson</v>
      </c>
      <c r="S2071" s="42" t="str">
        <f ca="1">LOOKUP(B2071,'Firmmast - master file'!$A$9:$A2279,'Firmmast - master file'!$B$9:$B$217)</f>
        <v>Skipton Financial Services Ltd</v>
      </c>
    </row>
    <row r="2072" spans="1:19">
      <c r="A2072" t="s">
        <v>6180</v>
      </c>
      <c r="B2072">
        <v>100013</v>
      </c>
      <c r="C2072">
        <v>63</v>
      </c>
      <c r="D2072">
        <v>20071113</v>
      </c>
      <c r="E2072">
        <v>20081003</v>
      </c>
      <c r="F2072">
        <v>20081009</v>
      </c>
      <c r="H2072" s="10">
        <v>100013</v>
      </c>
      <c r="I2072" s="10">
        <v>63</v>
      </c>
      <c r="J2072" s="12">
        <v>39399</v>
      </c>
      <c r="K2072" s="12">
        <v>39724</v>
      </c>
      <c r="L2072" s="12">
        <v>39730</v>
      </c>
      <c r="R2072" s="42" t="str">
        <f>LOOKUP(A2072,'IBD - Individuals Basic'!$A$9:$A$3006,'IBD - Individuals Basic'!$B$9:$B$3006)</f>
        <v>Mr Steven Ankrett</v>
      </c>
      <c r="S2072" s="42" t="str">
        <f ca="1">LOOKUP(B2072,'Firmmast - master file'!$A$9:$A2280,'Firmmast - master file'!$B$9:$B$217)</f>
        <v>Skipton Financial Services Ltd</v>
      </c>
    </row>
    <row r="2073" spans="1:19">
      <c r="A2073" t="s">
        <v>6183</v>
      </c>
      <c r="B2073">
        <v>515309</v>
      </c>
      <c r="C2073">
        <v>22</v>
      </c>
      <c r="D2073">
        <v>20100216</v>
      </c>
      <c r="E2073">
        <v>20110324</v>
      </c>
      <c r="F2073">
        <v>20110324</v>
      </c>
      <c r="H2073" s="10">
        <v>515309</v>
      </c>
      <c r="I2073" s="10">
        <v>22</v>
      </c>
      <c r="J2073" s="12">
        <v>40225</v>
      </c>
      <c r="K2073" s="12">
        <v>40626</v>
      </c>
      <c r="L2073" s="12">
        <v>40626</v>
      </c>
      <c r="R2073" s="42" t="str">
        <f>LOOKUP(A2073,'IBD - Individuals Basic'!$A$9:$A$3006,'IBD - Individuals Basic'!$B$9:$B$3006)</f>
        <v>Mr Shafiq Amir</v>
      </c>
      <c r="S2073" s="42" t="str">
        <f ca="1">LOOKUP(B2073,'Firmmast - master file'!$A$9:$A2281,'Firmmast - master file'!$B$9:$B$217)</f>
        <v>Eversure Insurance Services Limited</v>
      </c>
    </row>
    <row r="2074" spans="1:19">
      <c r="A2074" t="s">
        <v>6183</v>
      </c>
      <c r="B2074">
        <v>515309</v>
      </c>
      <c r="C2074">
        <v>60</v>
      </c>
      <c r="D2074">
        <v>20100216</v>
      </c>
      <c r="E2074">
        <v>20110324</v>
      </c>
      <c r="F2074">
        <v>20110324</v>
      </c>
      <c r="H2074" s="10">
        <v>515309</v>
      </c>
      <c r="I2074" s="10">
        <v>60</v>
      </c>
      <c r="J2074" s="12">
        <v>40225</v>
      </c>
      <c r="K2074" s="12">
        <v>40626</v>
      </c>
      <c r="L2074" s="12">
        <v>40626</v>
      </c>
      <c r="R2074" s="42" t="str">
        <f>LOOKUP(A2074,'IBD - Individuals Basic'!$A$9:$A$3006,'IBD - Individuals Basic'!$B$9:$B$3006)</f>
        <v>Mr Shafiq Amir</v>
      </c>
      <c r="S2074" s="42" t="str">
        <f ca="1">LOOKUP(B2074,'Firmmast - master file'!$A$9:$A2282,'Firmmast - master file'!$B$9:$B$217)</f>
        <v>Eversure Insurance Services Limited</v>
      </c>
    </row>
    <row r="2075" spans="1:19">
      <c r="A2075" t="s">
        <v>6189</v>
      </c>
      <c r="B2075">
        <v>144543</v>
      </c>
      <c r="C2075">
        <v>63</v>
      </c>
      <c r="D2075">
        <v>20080604</v>
      </c>
      <c r="E2075">
        <v>20170130</v>
      </c>
      <c r="F2075">
        <v>20170131</v>
      </c>
      <c r="H2075" s="10">
        <v>144543</v>
      </c>
      <c r="I2075" s="10">
        <v>63</v>
      </c>
      <c r="J2075" s="12">
        <v>39603</v>
      </c>
      <c r="K2075" s="12">
        <v>42765</v>
      </c>
      <c r="L2075" s="12">
        <v>42766</v>
      </c>
      <c r="R2075" s="42" t="str">
        <f>LOOKUP(A2075,'IBD - Individuals Basic'!$A$9:$A$3006,'IBD - Individuals Basic'!$B$9:$B$3006)</f>
        <v>Mr Stephen William  Bowles</v>
      </c>
      <c r="S2075" s="42" t="str">
        <f ca="1">LOOKUP(B2075,'Firmmast - master file'!$A$9:$A2283,'Firmmast - master file'!$B$9:$B$217)</f>
        <v>Schroder Investment Management North America Limited</v>
      </c>
    </row>
    <row r="2076" spans="1:19">
      <c r="A2076" t="s">
        <v>6192</v>
      </c>
      <c r="B2076">
        <v>306627</v>
      </c>
      <c r="C2076">
        <v>25</v>
      </c>
      <c r="D2076">
        <v>20050114</v>
      </c>
      <c r="E2076">
        <v>20090901</v>
      </c>
      <c r="F2076">
        <v>20091204</v>
      </c>
      <c r="H2076" s="10">
        <v>306627</v>
      </c>
      <c r="I2076" s="10">
        <v>25</v>
      </c>
      <c r="J2076" s="12">
        <v>38366</v>
      </c>
      <c r="K2076" s="12">
        <v>40057</v>
      </c>
      <c r="L2076" s="12">
        <v>40151</v>
      </c>
      <c r="R2076" s="42" t="str">
        <f>LOOKUP(A2076,'IBD - Individuals Basic'!$A$9:$A$3006,'IBD - Individuals Basic'!$B$9:$B$3006)</f>
        <v>Mrs Sally Brewin</v>
      </c>
      <c r="S2076" s="42" t="str">
        <f ca="1">LOOKUP(B2076,'Firmmast - master file'!$A$9:$A2284,'Firmmast - master file'!$B$9:$B$217)</f>
        <v>Armitage Insurance Services</v>
      </c>
    </row>
    <row r="2077" spans="1:19">
      <c r="A2077" t="s">
        <v>6195</v>
      </c>
      <c r="B2077">
        <v>186209</v>
      </c>
      <c r="C2077">
        <v>30</v>
      </c>
      <c r="D2077">
        <v>20101116</v>
      </c>
      <c r="E2077">
        <v>20101118</v>
      </c>
      <c r="F2077">
        <v>20101118</v>
      </c>
      <c r="H2077" s="10">
        <v>186209</v>
      </c>
      <c r="I2077" s="10">
        <v>30</v>
      </c>
      <c r="J2077" s="12">
        <v>40498</v>
      </c>
      <c r="K2077" s="12">
        <v>40500</v>
      </c>
      <c r="L2077" s="12">
        <v>40500</v>
      </c>
      <c r="R2077" s="42" t="str">
        <f>LOOKUP(A2077,'IBD - Individuals Basic'!$A$9:$A$3006,'IBD - Individuals Basic'!$B$9:$B$3006)</f>
        <v>Mr Sam Block III</v>
      </c>
      <c r="S2077" s="42" t="str">
        <f ca="1">LOOKUP(B2077,'Firmmast - master file'!$A$9:$A2285,'Firmmast - master file'!$B$9:$B$217)</f>
        <v>CECP Investment Advisors Limited</v>
      </c>
    </row>
    <row r="2078" spans="1:19">
      <c r="A2078" t="s">
        <v>6195</v>
      </c>
      <c r="B2078">
        <v>186209</v>
      </c>
      <c r="C2078">
        <v>31</v>
      </c>
      <c r="D2078">
        <v>20101116</v>
      </c>
      <c r="E2078">
        <v>20101118</v>
      </c>
      <c r="F2078">
        <v>20101118</v>
      </c>
      <c r="H2078" s="10">
        <v>186209</v>
      </c>
      <c r="I2078" s="10">
        <v>31</v>
      </c>
      <c r="J2078" s="12">
        <v>40498</v>
      </c>
      <c r="K2078" s="12">
        <v>40500</v>
      </c>
      <c r="L2078" s="12">
        <v>40500</v>
      </c>
      <c r="R2078" s="42" t="str">
        <f>LOOKUP(A2078,'IBD - Individuals Basic'!$A$9:$A$3006,'IBD - Individuals Basic'!$B$9:$B$3006)</f>
        <v>Mr Sam Block III</v>
      </c>
      <c r="S2078" s="42" t="str">
        <f ca="1">LOOKUP(B2078,'Firmmast - master file'!$A$9:$A2286,'Firmmast - master file'!$B$9:$B$217)</f>
        <v>CECP Investment Advisors Limited</v>
      </c>
    </row>
    <row r="2079" spans="1:19">
      <c r="A2079" t="s">
        <v>6198</v>
      </c>
      <c r="B2079">
        <v>144543</v>
      </c>
      <c r="C2079">
        <v>63</v>
      </c>
      <c r="D2079">
        <v>20170714</v>
      </c>
      <c r="F2079">
        <v>20170714</v>
      </c>
      <c r="H2079" s="10">
        <v>144543</v>
      </c>
      <c r="I2079" s="10">
        <v>63</v>
      </c>
      <c r="J2079" s="12">
        <v>42930</v>
      </c>
      <c r="K2079" s="12" t="s">
        <v>734</v>
      </c>
      <c r="L2079" s="12">
        <v>42930</v>
      </c>
      <c r="R2079" s="42" t="str">
        <f>LOOKUP(A2079,'IBD - Individuals Basic'!$A$9:$A$3006,'IBD - Individuals Basic'!$B$9:$B$3006)</f>
        <v>Mr Stephen Bechade</v>
      </c>
      <c r="S2079" s="42" t="str">
        <f ca="1">LOOKUP(B2079,'Firmmast - master file'!$A$9:$A2287,'Firmmast - master file'!$B$9:$B$217)</f>
        <v>Schroder Investment Management North America Limited</v>
      </c>
    </row>
    <row r="2080" spans="1:19">
      <c r="A2080" t="s">
        <v>6201</v>
      </c>
      <c r="B2080">
        <v>100013</v>
      </c>
      <c r="C2080">
        <v>44</v>
      </c>
      <c r="D2080">
        <v>20050902</v>
      </c>
      <c r="E2080">
        <v>20060127</v>
      </c>
      <c r="F2080">
        <v>20060202</v>
      </c>
      <c r="H2080" s="10">
        <v>100013</v>
      </c>
      <c r="I2080" s="10">
        <v>44</v>
      </c>
      <c r="J2080" s="12">
        <v>38597</v>
      </c>
      <c r="K2080" s="12">
        <v>38744</v>
      </c>
      <c r="L2080" s="12">
        <v>38750</v>
      </c>
      <c r="R2080" s="42" t="str">
        <f>LOOKUP(A2080,'IBD - Individuals Basic'!$A$9:$A$3006,'IBD - Individuals Basic'!$B$9:$B$3006)</f>
        <v>Mr Shahryar Chegini</v>
      </c>
      <c r="S2080" s="42" t="str">
        <f ca="1">LOOKUP(B2080,'Firmmast - master file'!$A$9:$A2288,'Firmmast - master file'!$B$9:$B$217)</f>
        <v>Skipton Financial Services Ltd</v>
      </c>
    </row>
    <row r="2081" spans="1:19">
      <c r="A2081" t="s">
        <v>6201</v>
      </c>
      <c r="B2081">
        <v>100013</v>
      </c>
      <c r="C2081">
        <v>45</v>
      </c>
      <c r="D2081">
        <v>20040302</v>
      </c>
      <c r="E2081">
        <v>20050902</v>
      </c>
      <c r="F2081">
        <v>20050902</v>
      </c>
      <c r="H2081" s="10">
        <v>100013</v>
      </c>
      <c r="I2081" s="10">
        <v>45</v>
      </c>
      <c r="J2081" s="12">
        <v>38048</v>
      </c>
      <c r="K2081" s="12">
        <v>38597</v>
      </c>
      <c r="L2081" s="12">
        <v>38597</v>
      </c>
      <c r="R2081" s="42" t="str">
        <f>LOOKUP(A2081,'IBD - Individuals Basic'!$A$9:$A$3006,'IBD - Individuals Basic'!$B$9:$B$3006)</f>
        <v>Mr Shahryar Chegini</v>
      </c>
      <c r="S2081" s="42" t="str">
        <f ca="1">LOOKUP(B2081,'Firmmast - master file'!$A$9:$A2289,'Firmmast - master file'!$B$9:$B$217)</f>
        <v>Skipton Financial Services Ltd</v>
      </c>
    </row>
    <row r="2082" spans="1:19">
      <c r="A2082" t="s">
        <v>6204</v>
      </c>
      <c r="B2082">
        <v>144543</v>
      </c>
      <c r="C2082">
        <v>49</v>
      </c>
      <c r="D2082">
        <v>20011201</v>
      </c>
      <c r="E2082">
        <v>20021212</v>
      </c>
      <c r="F2082">
        <v>20040421</v>
      </c>
      <c r="H2082" s="10">
        <v>144543</v>
      </c>
      <c r="I2082" s="10">
        <v>49</v>
      </c>
      <c r="J2082" s="12">
        <v>37226</v>
      </c>
      <c r="K2082" s="12">
        <v>37602</v>
      </c>
      <c r="L2082" s="12">
        <v>38098</v>
      </c>
      <c r="R2082" s="42" t="str">
        <f>LOOKUP(A2082,'IBD - Individuals Basic'!$A$9:$A$3006,'IBD - Individuals Basic'!$B$9:$B$3006)</f>
        <v>Mr Stephen Cunningham</v>
      </c>
      <c r="S2082" s="42" t="str">
        <f ca="1">LOOKUP(B2082,'Firmmast - master file'!$A$9:$A2290,'Firmmast - master file'!$B$9:$B$217)</f>
        <v>Schroder Investment Management North America Limited</v>
      </c>
    </row>
    <row r="2083" spans="1:19">
      <c r="A2083" t="s">
        <v>6207</v>
      </c>
      <c r="B2083">
        <v>186209</v>
      </c>
      <c r="C2083">
        <v>63</v>
      </c>
      <c r="D2083">
        <v>20090128</v>
      </c>
      <c r="E2083">
        <v>20100201</v>
      </c>
      <c r="F2083">
        <v>20100223</v>
      </c>
      <c r="H2083" s="10">
        <v>186209</v>
      </c>
      <c r="I2083" s="10">
        <v>63</v>
      </c>
      <c r="J2083" s="12">
        <v>39841</v>
      </c>
      <c r="K2083" s="12">
        <v>40210</v>
      </c>
      <c r="L2083" s="12">
        <v>40232</v>
      </c>
      <c r="R2083" s="42" t="str">
        <f>LOOKUP(A2083,'IBD - Individuals Basic'!$A$9:$A$3006,'IBD - Individuals Basic'!$B$9:$B$3006)</f>
        <v>Mr Sebastian Canderle</v>
      </c>
      <c r="S2083" s="42" t="str">
        <f ca="1">LOOKUP(B2083,'Firmmast - master file'!$A$9:$A2291,'Firmmast - master file'!$B$9:$B$217)</f>
        <v>CECP Investment Advisors Limited</v>
      </c>
    </row>
    <row r="2084" spans="1:19">
      <c r="A2084" t="s">
        <v>6210</v>
      </c>
      <c r="B2084">
        <v>144543</v>
      </c>
      <c r="C2084">
        <v>63</v>
      </c>
      <c r="D2084">
        <v>20160617</v>
      </c>
      <c r="F2084">
        <v>20160617</v>
      </c>
      <c r="H2084" s="10">
        <v>144543</v>
      </c>
      <c r="I2084" s="10">
        <v>63</v>
      </c>
      <c r="J2084" s="12">
        <v>42538</v>
      </c>
      <c r="K2084" s="12" t="s">
        <v>734</v>
      </c>
      <c r="L2084" s="12">
        <v>42538</v>
      </c>
      <c r="R2084" s="42" t="str">
        <f>LOOKUP(A2084,'IBD - Individuals Basic'!$A$9:$A$3006,'IBD - Individuals Basic'!$B$9:$B$3006)</f>
        <v>Mrs Sangita Chawla-Jopling</v>
      </c>
      <c r="S2084" s="42" t="str">
        <f ca="1">LOOKUP(B2084,'Firmmast - master file'!$A$9:$A2292,'Firmmast - master file'!$B$9:$B$217)</f>
        <v>Schroder Investment Management North America Limited</v>
      </c>
    </row>
    <row r="2085" spans="1:19">
      <c r="A2085" t="s">
        <v>6213</v>
      </c>
      <c r="B2085">
        <v>716641</v>
      </c>
      <c r="C2085">
        <v>29</v>
      </c>
      <c r="D2085">
        <v>20150928</v>
      </c>
      <c r="F2085">
        <v>20150928</v>
      </c>
      <c r="H2085" s="10">
        <v>716641</v>
      </c>
      <c r="I2085" s="10">
        <v>29</v>
      </c>
      <c r="J2085" s="12">
        <v>42275</v>
      </c>
      <c r="K2085" s="12" t="s">
        <v>734</v>
      </c>
      <c r="L2085" s="12">
        <v>42275</v>
      </c>
      <c r="R2085" s="42" t="str">
        <f>LOOKUP(A2085,'IBD - Individuals Basic'!$A$9:$A$3006,'IBD - Individuals Basic'!$B$9:$B$3006)</f>
        <v>Mr Shailendra Doi</v>
      </c>
      <c r="S2085" s="42" t="str">
        <f ca="1">LOOKUP(B2085,'Firmmast - master file'!$A$9:$A2293,'Firmmast - master file'!$B$9:$B$217)</f>
        <v>Instant Car Rentals Limited</v>
      </c>
    </row>
    <row r="2086" spans="1:19">
      <c r="A2086" t="s">
        <v>6216</v>
      </c>
      <c r="B2086">
        <v>144543</v>
      </c>
      <c r="C2086">
        <v>63</v>
      </c>
      <c r="D2086">
        <v>20161220</v>
      </c>
      <c r="F2086">
        <v>20161220</v>
      </c>
      <c r="H2086" s="10">
        <v>144543</v>
      </c>
      <c r="I2086" s="10">
        <v>63</v>
      </c>
      <c r="J2086" s="12">
        <v>42724</v>
      </c>
      <c r="K2086" s="12" t="s">
        <v>734</v>
      </c>
      <c r="L2086" s="12">
        <v>42724</v>
      </c>
      <c r="R2086" s="42" t="str">
        <f>LOOKUP(A2086,'IBD - Individuals Basic'!$A$9:$A$3006,'IBD - Individuals Basic'!$B$9:$B$3006)</f>
        <v>Ms Sophie Dapin</v>
      </c>
      <c r="S2086" s="42" t="str">
        <f ca="1">LOOKUP(B2086,'Firmmast - master file'!$A$9:$A2294,'Firmmast - master file'!$B$9:$B$217)</f>
        <v>Schroder Investment Management North America Limited</v>
      </c>
    </row>
    <row r="2087" spans="1:19">
      <c r="A2087" t="s">
        <v>6219</v>
      </c>
      <c r="B2087">
        <v>144543</v>
      </c>
      <c r="C2087">
        <v>44</v>
      </c>
      <c r="D2087">
        <v>20040209</v>
      </c>
      <c r="E2087">
        <v>20040223</v>
      </c>
      <c r="F2087">
        <v>20170316</v>
      </c>
      <c r="H2087" s="10">
        <v>144543</v>
      </c>
      <c r="I2087" s="10">
        <v>44</v>
      </c>
      <c r="J2087" s="12">
        <v>38026</v>
      </c>
      <c r="K2087" s="12">
        <v>38040</v>
      </c>
      <c r="L2087" s="12">
        <v>42810</v>
      </c>
      <c r="R2087" s="42" t="str">
        <f>LOOKUP(A2087,'IBD - Individuals Basic'!$A$9:$A$3006,'IBD - Individuals Basic'!$B$9:$B$3006)</f>
        <v>Mr Stephen Greene</v>
      </c>
      <c r="S2087" s="42" t="str">
        <f ca="1">LOOKUP(B2087,'Firmmast - master file'!$A$9:$A2295,'Firmmast - master file'!$B$9:$B$217)</f>
        <v>Schroder Investment Management North America Limited</v>
      </c>
    </row>
    <row r="2088" spans="1:19">
      <c r="A2088" t="s">
        <v>6219</v>
      </c>
      <c r="B2088">
        <v>144543</v>
      </c>
      <c r="C2088">
        <v>49</v>
      </c>
      <c r="D2088">
        <v>20040223</v>
      </c>
      <c r="E2088">
        <v>20040611</v>
      </c>
      <c r="F2088">
        <v>20170316</v>
      </c>
      <c r="H2088" s="10">
        <v>144543</v>
      </c>
      <c r="I2088" s="10">
        <v>49</v>
      </c>
      <c r="J2088" s="12">
        <v>38040</v>
      </c>
      <c r="K2088" s="12">
        <v>38149</v>
      </c>
      <c r="L2088" s="12">
        <v>42810</v>
      </c>
      <c r="R2088" s="42" t="str">
        <f>LOOKUP(A2088,'IBD - Individuals Basic'!$A$9:$A$3006,'IBD - Individuals Basic'!$B$9:$B$3006)</f>
        <v>Mr Stephen Greene</v>
      </c>
      <c r="S2088" s="42" t="str">
        <f ca="1">LOOKUP(B2088,'Firmmast - master file'!$A$9:$A2296,'Firmmast - master file'!$B$9:$B$217)</f>
        <v>Schroder Investment Management North America Limited</v>
      </c>
    </row>
    <row r="2089" spans="1:19">
      <c r="A2089" t="s">
        <v>6222</v>
      </c>
      <c r="B2089">
        <v>100013</v>
      </c>
      <c r="C2089">
        <v>44</v>
      </c>
      <c r="D2089">
        <v>20011201</v>
      </c>
      <c r="E2089">
        <v>20030207</v>
      </c>
      <c r="F2089">
        <v>20040920</v>
      </c>
      <c r="H2089" s="10">
        <v>100013</v>
      </c>
      <c r="I2089" s="10">
        <v>44</v>
      </c>
      <c r="J2089" s="12">
        <v>37226</v>
      </c>
      <c r="K2089" s="12">
        <v>37659</v>
      </c>
      <c r="L2089" s="12">
        <v>38250</v>
      </c>
      <c r="R2089" s="42" t="str">
        <f>LOOKUP(A2089,'IBD - Individuals Basic'!$A$9:$A$3006,'IBD - Individuals Basic'!$B$9:$B$3006)</f>
        <v>Mr Steven Ronald Heil</v>
      </c>
      <c r="S2089" s="42" t="str">
        <f ca="1">LOOKUP(B2089,'Firmmast - master file'!$A$9:$A2297,'Firmmast - master file'!$B$9:$B$217)</f>
        <v>Skipton Financial Services Ltd</v>
      </c>
    </row>
    <row r="2090" spans="1:19">
      <c r="A2090" t="s">
        <v>6225</v>
      </c>
      <c r="B2090">
        <v>100013</v>
      </c>
      <c r="C2090">
        <v>45</v>
      </c>
      <c r="D2090">
        <v>20020620</v>
      </c>
      <c r="E2090">
        <v>20030530</v>
      </c>
      <c r="F2090">
        <v>20030529</v>
      </c>
      <c r="H2090" s="10">
        <v>100013</v>
      </c>
      <c r="I2090" s="10">
        <v>45</v>
      </c>
      <c r="J2090" s="12">
        <v>37427</v>
      </c>
      <c r="K2090" s="12">
        <v>37771</v>
      </c>
      <c r="L2090" s="12">
        <v>37770</v>
      </c>
      <c r="R2090" s="42" t="str">
        <f>LOOKUP(A2090,'IBD - Individuals Basic'!$A$9:$A$3006,'IBD - Individuals Basic'!$B$9:$B$3006)</f>
        <v>Miss Suzanne Hill</v>
      </c>
      <c r="S2090" s="42" t="str">
        <f ca="1">LOOKUP(B2090,'Firmmast - master file'!$A$9:$A2298,'Firmmast - master file'!$B$9:$B$217)</f>
        <v>Skipton Financial Services Ltd</v>
      </c>
    </row>
    <row r="2091" spans="1:19">
      <c r="A2091" t="s">
        <v>6228</v>
      </c>
      <c r="B2091">
        <v>100013</v>
      </c>
      <c r="C2091">
        <v>44</v>
      </c>
      <c r="D2091">
        <v>20050602</v>
      </c>
      <c r="E2091">
        <v>20070131</v>
      </c>
      <c r="F2091">
        <v>20070206</v>
      </c>
      <c r="H2091" s="10">
        <v>100013</v>
      </c>
      <c r="I2091" s="10">
        <v>44</v>
      </c>
      <c r="J2091" s="12">
        <v>38505</v>
      </c>
      <c r="K2091" s="12">
        <v>39113</v>
      </c>
      <c r="L2091" s="12">
        <v>39119</v>
      </c>
      <c r="R2091" s="42" t="str">
        <f>LOOKUP(A2091,'IBD - Individuals Basic'!$A$9:$A$3006,'IBD - Individuals Basic'!$B$9:$B$3006)</f>
        <v>Mr Sean Brendan Kennedy</v>
      </c>
      <c r="S2091" s="42" t="str">
        <f ca="1">LOOKUP(B2091,'Firmmast - master file'!$A$9:$A2299,'Firmmast - master file'!$B$9:$B$217)</f>
        <v>Skipton Financial Services Ltd</v>
      </c>
    </row>
    <row r="2092" spans="1:19">
      <c r="A2092" t="s">
        <v>6228</v>
      </c>
      <c r="B2092">
        <v>100013</v>
      </c>
      <c r="C2092">
        <v>45</v>
      </c>
      <c r="D2092">
        <v>20041020</v>
      </c>
      <c r="E2092">
        <v>20050602</v>
      </c>
      <c r="F2092">
        <v>20050602</v>
      </c>
      <c r="H2092" s="10">
        <v>100013</v>
      </c>
      <c r="I2092" s="10">
        <v>45</v>
      </c>
      <c r="J2092" s="12">
        <v>38280</v>
      </c>
      <c r="K2092" s="12">
        <v>38505</v>
      </c>
      <c r="L2092" s="12">
        <v>38505</v>
      </c>
      <c r="R2092" s="42" t="str">
        <f>LOOKUP(A2092,'IBD - Individuals Basic'!$A$9:$A$3006,'IBD - Individuals Basic'!$B$9:$B$3006)</f>
        <v>Mr Sean Brendan Kennedy</v>
      </c>
      <c r="S2092" s="42" t="str">
        <f ca="1">LOOKUP(B2092,'Firmmast - master file'!$A$9:$A2300,'Firmmast - master file'!$B$9:$B$217)</f>
        <v>Skipton Financial Services Ltd</v>
      </c>
    </row>
    <row r="2093" spans="1:19">
      <c r="A2093" t="s">
        <v>6231</v>
      </c>
      <c r="B2093">
        <v>144543</v>
      </c>
      <c r="C2093">
        <v>63</v>
      </c>
      <c r="D2093">
        <v>20080404</v>
      </c>
      <c r="E2093">
        <v>20150608</v>
      </c>
      <c r="F2093">
        <v>20151102</v>
      </c>
      <c r="H2093" s="10">
        <v>144543</v>
      </c>
      <c r="I2093" s="10">
        <v>63</v>
      </c>
      <c r="J2093" s="12">
        <v>39542</v>
      </c>
      <c r="K2093" s="12">
        <v>42163</v>
      </c>
      <c r="L2093" s="12">
        <v>42310</v>
      </c>
      <c r="R2093" s="42" t="str">
        <f>LOOKUP(A2093,'IBD - Individuals Basic'!$A$9:$A$3006,'IBD - Individuals Basic'!$B$9:$B$3006)</f>
        <v>Mr Sarang Kulkarni</v>
      </c>
      <c r="S2093" s="42" t="str">
        <f ca="1">LOOKUP(B2093,'Firmmast - master file'!$A$9:$A2301,'Firmmast - master file'!$B$9:$B$217)</f>
        <v>Schroder Investment Management North America Limited</v>
      </c>
    </row>
    <row r="2094" spans="1:19">
      <c r="A2094" t="s">
        <v>6234</v>
      </c>
      <c r="B2094">
        <v>100013</v>
      </c>
      <c r="C2094">
        <v>45</v>
      </c>
      <c r="D2094">
        <v>20020620</v>
      </c>
      <c r="E2094">
        <v>20040801</v>
      </c>
      <c r="F2094">
        <v>20040803</v>
      </c>
      <c r="H2094" s="10">
        <v>100013</v>
      </c>
      <c r="I2094" s="10">
        <v>45</v>
      </c>
      <c r="J2094" s="12">
        <v>37427</v>
      </c>
      <c r="K2094" s="12">
        <v>38200</v>
      </c>
      <c r="L2094" s="12">
        <v>38202</v>
      </c>
      <c r="R2094" s="42" t="str">
        <f>LOOKUP(A2094,'IBD - Individuals Basic'!$A$9:$A$3006,'IBD - Individuals Basic'!$B$9:$B$3006)</f>
        <v>Mrs Sandra Lambert</v>
      </c>
      <c r="S2094" s="42" t="str">
        <f ca="1">LOOKUP(B2094,'Firmmast - master file'!$A$9:$A2302,'Firmmast - master file'!$B$9:$B$217)</f>
        <v>Skipton Financial Services Ltd</v>
      </c>
    </row>
    <row r="2095" spans="1:19">
      <c r="A2095" t="s">
        <v>6234</v>
      </c>
      <c r="B2095">
        <v>100013</v>
      </c>
      <c r="C2095">
        <v>45</v>
      </c>
      <c r="D2095">
        <v>20070103</v>
      </c>
      <c r="E2095">
        <v>20071031</v>
      </c>
      <c r="F2095">
        <v>20071110</v>
      </c>
      <c r="H2095" s="10">
        <v>100013</v>
      </c>
      <c r="I2095" s="10">
        <v>45</v>
      </c>
      <c r="J2095" s="12">
        <v>39085</v>
      </c>
      <c r="K2095" s="12">
        <v>39386</v>
      </c>
      <c r="L2095" s="12">
        <v>39396</v>
      </c>
      <c r="R2095" s="42" t="str">
        <f>LOOKUP(A2095,'IBD - Individuals Basic'!$A$9:$A$3006,'IBD - Individuals Basic'!$B$9:$B$3006)</f>
        <v>Mrs Sandra Lambert</v>
      </c>
      <c r="S2095" s="42" t="str">
        <f ca="1">LOOKUP(B2095,'Firmmast - master file'!$A$9:$A2303,'Firmmast - master file'!$B$9:$B$217)</f>
        <v>Skipton Financial Services Ltd</v>
      </c>
    </row>
    <row r="2096" spans="1:19">
      <c r="A2096" t="s">
        <v>6234</v>
      </c>
      <c r="B2096">
        <v>100013</v>
      </c>
      <c r="C2096">
        <v>63</v>
      </c>
      <c r="D2096">
        <v>20071101</v>
      </c>
      <c r="E2096">
        <v>20090831</v>
      </c>
      <c r="F2096">
        <v>20091029</v>
      </c>
      <c r="H2096" s="10">
        <v>100013</v>
      </c>
      <c r="I2096" s="10">
        <v>63</v>
      </c>
      <c r="J2096" s="12">
        <v>39387</v>
      </c>
      <c r="K2096" s="12">
        <v>40056</v>
      </c>
      <c r="L2096" s="12">
        <v>40115</v>
      </c>
      <c r="R2096" s="42" t="str">
        <f>LOOKUP(A2096,'IBD - Individuals Basic'!$A$9:$A$3006,'IBD - Individuals Basic'!$B$9:$B$3006)</f>
        <v>Mrs Sandra Lambert</v>
      </c>
      <c r="S2096" s="42" t="str">
        <f ca="1">LOOKUP(B2096,'Firmmast - master file'!$A$9:$A2304,'Firmmast - master file'!$B$9:$B$217)</f>
        <v>Skipton Financial Services Ltd</v>
      </c>
    </row>
    <row r="2097" spans="1:19">
      <c r="A2097" t="s">
        <v>6237</v>
      </c>
      <c r="B2097">
        <v>100013</v>
      </c>
      <c r="C2097">
        <v>45</v>
      </c>
      <c r="D2097">
        <v>20030501</v>
      </c>
      <c r="E2097">
        <v>20031015</v>
      </c>
      <c r="F2097">
        <v>20170615</v>
      </c>
      <c r="H2097" s="10">
        <v>100013</v>
      </c>
      <c r="I2097" s="10">
        <v>45</v>
      </c>
      <c r="J2097" s="12">
        <v>37742</v>
      </c>
      <c r="K2097" s="12">
        <v>37909</v>
      </c>
      <c r="L2097" s="12">
        <v>42901</v>
      </c>
      <c r="R2097" s="42" t="str">
        <f>LOOKUP(A2097,'IBD - Individuals Basic'!$A$9:$A$3006,'IBD - Individuals Basic'!$B$9:$B$3006)</f>
        <v>Mr Scott Lawson</v>
      </c>
      <c r="S2097" s="42" t="str">
        <f ca="1">LOOKUP(B2097,'Firmmast - master file'!$A$9:$A2305,'Firmmast - master file'!$B$9:$B$217)</f>
        <v>Skipton Financial Services Ltd</v>
      </c>
    </row>
    <row r="2098" spans="1:19">
      <c r="A2098" t="s">
        <v>6240</v>
      </c>
      <c r="B2098">
        <v>144543</v>
      </c>
      <c r="C2098">
        <v>63</v>
      </c>
      <c r="D2098">
        <v>20090210</v>
      </c>
      <c r="E2098">
        <v>20170210</v>
      </c>
      <c r="F2098">
        <v>20170213</v>
      </c>
      <c r="H2098" s="10">
        <v>144543</v>
      </c>
      <c r="I2098" s="10">
        <v>63</v>
      </c>
      <c r="J2098" s="12">
        <v>39854</v>
      </c>
      <c r="K2098" s="12">
        <v>42776</v>
      </c>
      <c r="L2098" s="12">
        <v>42779</v>
      </c>
      <c r="R2098" s="42" t="str">
        <f>LOOKUP(A2098,'IBD - Individuals Basic'!$A$9:$A$3006,'IBD - Individuals Basic'!$B$9:$B$3006)</f>
        <v>Mr Shezad Lakha</v>
      </c>
      <c r="S2098" s="42" t="str">
        <f ca="1">LOOKUP(B2098,'Firmmast - master file'!$A$9:$A2306,'Firmmast - master file'!$B$9:$B$217)</f>
        <v>Schroder Investment Management North America Limited</v>
      </c>
    </row>
    <row r="2099" spans="1:19">
      <c r="A2099" t="s">
        <v>6243</v>
      </c>
      <c r="B2099">
        <v>144543</v>
      </c>
      <c r="C2099">
        <v>63</v>
      </c>
      <c r="D2099">
        <v>20120327</v>
      </c>
      <c r="E2099">
        <v>20130610</v>
      </c>
      <c r="F2099">
        <v>20130610</v>
      </c>
      <c r="H2099" s="10">
        <v>144543</v>
      </c>
      <c r="I2099" s="10">
        <v>63</v>
      </c>
      <c r="J2099" s="12">
        <v>40995</v>
      </c>
      <c r="K2099" s="12">
        <v>41435</v>
      </c>
      <c r="L2099" s="12">
        <v>41435</v>
      </c>
      <c r="R2099" s="42" t="str">
        <f>LOOKUP(A2099,'IBD - Individuals Basic'!$A$9:$A$3006,'IBD - Individuals Basic'!$B$9:$B$3006)</f>
        <v>Mr Sebastian Lander</v>
      </c>
      <c r="S2099" s="42" t="str">
        <f ca="1">LOOKUP(B2099,'Firmmast - master file'!$A$9:$A2307,'Firmmast - master file'!$B$9:$B$217)</f>
        <v>Schroder Investment Management North America Limited</v>
      </c>
    </row>
    <row r="2100" spans="1:19">
      <c r="A2100" t="s">
        <v>6246</v>
      </c>
      <c r="B2100">
        <v>100013</v>
      </c>
      <c r="C2100">
        <v>44</v>
      </c>
      <c r="D2100">
        <v>20011201</v>
      </c>
      <c r="E2100">
        <v>20030331</v>
      </c>
      <c r="F2100">
        <v>20151130</v>
      </c>
      <c r="H2100" s="10">
        <v>100013</v>
      </c>
      <c r="I2100" s="10">
        <v>44</v>
      </c>
      <c r="J2100" s="12">
        <v>37226</v>
      </c>
      <c r="K2100" s="12">
        <v>37711</v>
      </c>
      <c r="L2100" s="12">
        <v>42338</v>
      </c>
      <c r="R2100" s="42" t="str">
        <f>LOOKUP(A2100,'IBD - Individuals Basic'!$A$9:$A$3006,'IBD - Individuals Basic'!$B$9:$B$3006)</f>
        <v>Mr Stuart Matheson</v>
      </c>
      <c r="S2100" s="42" t="str">
        <f ca="1">LOOKUP(B2100,'Firmmast - master file'!$A$9:$A2308,'Firmmast - master file'!$B$9:$B$217)</f>
        <v>Skipton Financial Services Ltd</v>
      </c>
    </row>
    <row r="2101" spans="1:19">
      <c r="A2101" t="s">
        <v>6246</v>
      </c>
      <c r="B2101">
        <v>100013</v>
      </c>
      <c r="C2101">
        <v>45</v>
      </c>
      <c r="D2101">
        <v>20060125</v>
      </c>
      <c r="E2101">
        <v>20060412</v>
      </c>
      <c r="F2101">
        <v>20151130</v>
      </c>
      <c r="H2101" s="10">
        <v>100013</v>
      </c>
      <c r="I2101" s="10">
        <v>45</v>
      </c>
      <c r="J2101" s="12">
        <v>38742</v>
      </c>
      <c r="K2101" s="12">
        <v>38819</v>
      </c>
      <c r="L2101" s="12">
        <v>42338</v>
      </c>
      <c r="R2101" s="42" t="str">
        <f>LOOKUP(A2101,'IBD - Individuals Basic'!$A$9:$A$3006,'IBD - Individuals Basic'!$B$9:$B$3006)</f>
        <v>Mr Stuart Matheson</v>
      </c>
      <c r="S2101" s="42" t="str">
        <f ca="1">LOOKUP(B2101,'Firmmast - master file'!$A$9:$A2309,'Firmmast - master file'!$B$9:$B$217)</f>
        <v>Skipton Financial Services Ltd</v>
      </c>
    </row>
    <row r="2102" spans="1:19">
      <c r="A2102" t="s">
        <v>6249</v>
      </c>
      <c r="B2102">
        <v>100013</v>
      </c>
      <c r="C2102">
        <v>44</v>
      </c>
      <c r="D2102">
        <v>20050519</v>
      </c>
      <c r="E2102">
        <v>20071031</v>
      </c>
      <c r="F2102">
        <v>20071110</v>
      </c>
      <c r="H2102" s="10">
        <v>100013</v>
      </c>
      <c r="I2102" s="10">
        <v>44</v>
      </c>
      <c r="J2102" s="12">
        <v>38491</v>
      </c>
      <c r="K2102" s="12">
        <v>39386</v>
      </c>
      <c r="L2102" s="12">
        <v>39396</v>
      </c>
      <c r="R2102" s="42" t="str">
        <f>LOOKUP(A2102,'IBD - Individuals Basic'!$A$9:$A$3006,'IBD - Individuals Basic'!$B$9:$B$3006)</f>
        <v>Mr Stuart McLaren</v>
      </c>
      <c r="S2102" s="42" t="str">
        <f ca="1">LOOKUP(B2102,'Firmmast - master file'!$A$9:$A2310,'Firmmast - master file'!$B$9:$B$217)</f>
        <v>Skipton Financial Services Ltd</v>
      </c>
    </row>
    <row r="2103" spans="1:19">
      <c r="A2103" t="s">
        <v>6249</v>
      </c>
      <c r="B2103">
        <v>100013</v>
      </c>
      <c r="C2103">
        <v>45</v>
      </c>
      <c r="D2103">
        <v>20040615</v>
      </c>
      <c r="E2103">
        <v>20050519</v>
      </c>
      <c r="F2103">
        <v>20050519</v>
      </c>
      <c r="H2103" s="10">
        <v>100013</v>
      </c>
      <c r="I2103" s="10">
        <v>45</v>
      </c>
      <c r="J2103" s="12">
        <v>38153</v>
      </c>
      <c r="K2103" s="12">
        <v>38491</v>
      </c>
      <c r="L2103" s="12">
        <v>38491</v>
      </c>
      <c r="R2103" s="42" t="str">
        <f>LOOKUP(A2103,'IBD - Individuals Basic'!$A$9:$A$3006,'IBD - Individuals Basic'!$B$9:$B$3006)</f>
        <v>Mr Stuart McLaren</v>
      </c>
      <c r="S2103" s="42" t="str">
        <f ca="1">LOOKUP(B2103,'Firmmast - master file'!$A$9:$A2311,'Firmmast - master file'!$B$9:$B$217)</f>
        <v>Skipton Financial Services Ltd</v>
      </c>
    </row>
    <row r="2104" spans="1:19">
      <c r="A2104" t="s">
        <v>6249</v>
      </c>
      <c r="B2104">
        <v>100013</v>
      </c>
      <c r="C2104">
        <v>63</v>
      </c>
      <c r="D2104">
        <v>20071101</v>
      </c>
      <c r="E2104">
        <v>20161027</v>
      </c>
      <c r="F2104">
        <v>20161111</v>
      </c>
      <c r="H2104" s="10">
        <v>100013</v>
      </c>
      <c r="I2104" s="10">
        <v>63</v>
      </c>
      <c r="J2104" s="12">
        <v>39387</v>
      </c>
      <c r="K2104" s="12">
        <v>42670</v>
      </c>
      <c r="L2104" s="12">
        <v>42685</v>
      </c>
      <c r="R2104" s="42" t="str">
        <f>LOOKUP(A2104,'IBD - Individuals Basic'!$A$9:$A$3006,'IBD - Individuals Basic'!$B$9:$B$3006)</f>
        <v>Mr Stuart McLaren</v>
      </c>
      <c r="S2104" s="42" t="str">
        <f ca="1">LOOKUP(B2104,'Firmmast - master file'!$A$9:$A2312,'Firmmast - master file'!$B$9:$B$217)</f>
        <v>Skipton Financial Services Ltd</v>
      </c>
    </row>
    <row r="2105" spans="1:19">
      <c r="A2105" t="s">
        <v>6252</v>
      </c>
      <c r="B2105">
        <v>452049</v>
      </c>
      <c r="C2105">
        <v>25</v>
      </c>
      <c r="D2105">
        <v>20060620</v>
      </c>
      <c r="E2105">
        <v>20080623</v>
      </c>
      <c r="F2105">
        <v>20080623</v>
      </c>
      <c r="H2105" s="10">
        <v>452049</v>
      </c>
      <c r="I2105" s="10">
        <v>25</v>
      </c>
      <c r="J2105" s="12">
        <v>38888</v>
      </c>
      <c r="K2105" s="12">
        <v>39622</v>
      </c>
      <c r="L2105" s="12">
        <v>39622</v>
      </c>
      <c r="R2105" s="42" t="str">
        <f>LOOKUP(A2105,'IBD - Individuals Basic'!$A$9:$A$3006,'IBD - Individuals Basic'!$B$9:$B$3006)</f>
        <v>Mr Stephen McAnee</v>
      </c>
      <c r="S2105" s="42" t="str">
        <f ca="1">LOOKUP(B2105,'Firmmast - master file'!$A$9:$A2313,'Firmmast - master file'!$B$9:$B$217)</f>
        <v>H A Leslie &amp; Co.</v>
      </c>
    </row>
    <row r="2106" spans="1:19">
      <c r="A2106" t="s">
        <v>6252</v>
      </c>
      <c r="B2106">
        <v>452049</v>
      </c>
      <c r="C2106">
        <v>29</v>
      </c>
      <c r="D2106">
        <v>20060620</v>
      </c>
      <c r="E2106">
        <v>20080623</v>
      </c>
      <c r="F2106">
        <v>20080623</v>
      </c>
      <c r="H2106" s="10">
        <v>452049</v>
      </c>
      <c r="I2106" s="10">
        <v>29</v>
      </c>
      <c r="J2106" s="12">
        <v>38888</v>
      </c>
      <c r="K2106" s="12">
        <v>39622</v>
      </c>
      <c r="L2106" s="12">
        <v>39622</v>
      </c>
      <c r="R2106" s="42" t="str">
        <f>LOOKUP(A2106,'IBD - Individuals Basic'!$A$9:$A$3006,'IBD - Individuals Basic'!$B$9:$B$3006)</f>
        <v>Mr Stephen McAnee</v>
      </c>
      <c r="S2106" s="42" t="str">
        <f ca="1">LOOKUP(B2106,'Firmmast - master file'!$A$9:$A2314,'Firmmast - master file'!$B$9:$B$217)</f>
        <v>H A Leslie &amp; Co.</v>
      </c>
    </row>
    <row r="2107" spans="1:19">
      <c r="A2107" t="s">
        <v>6255</v>
      </c>
      <c r="B2107">
        <v>186209</v>
      </c>
      <c r="C2107">
        <v>44</v>
      </c>
      <c r="D2107">
        <v>20071025</v>
      </c>
      <c r="E2107">
        <v>20071031</v>
      </c>
      <c r="F2107">
        <v>20071110</v>
      </c>
      <c r="H2107" s="10">
        <v>186209</v>
      </c>
      <c r="I2107" s="10">
        <v>44</v>
      </c>
      <c r="J2107" s="12">
        <v>39380</v>
      </c>
      <c r="K2107" s="12">
        <v>39386</v>
      </c>
      <c r="L2107" s="12">
        <v>39396</v>
      </c>
      <c r="R2107" s="42" t="str">
        <f>LOOKUP(A2107,'IBD - Individuals Basic'!$A$9:$A$3006,'IBD - Individuals Basic'!$B$9:$B$3006)</f>
        <v>Mr Shaun Mercer</v>
      </c>
      <c r="S2107" s="42" t="str">
        <f ca="1">LOOKUP(B2107,'Firmmast - master file'!$A$9:$A2315,'Firmmast - master file'!$B$9:$B$217)</f>
        <v>CECP Investment Advisors Limited</v>
      </c>
    </row>
    <row r="2108" spans="1:19">
      <c r="A2108" t="s">
        <v>6255</v>
      </c>
      <c r="B2108">
        <v>186209</v>
      </c>
      <c r="C2108">
        <v>63</v>
      </c>
      <c r="D2108">
        <v>20071101</v>
      </c>
      <c r="E2108">
        <v>20101118</v>
      </c>
      <c r="F2108">
        <v>20101118</v>
      </c>
      <c r="H2108" s="10">
        <v>186209</v>
      </c>
      <c r="I2108" s="10">
        <v>63</v>
      </c>
      <c r="J2108" s="12">
        <v>39387</v>
      </c>
      <c r="K2108" s="12">
        <v>40500</v>
      </c>
      <c r="L2108" s="12">
        <v>40500</v>
      </c>
      <c r="R2108" s="42" t="str">
        <f>LOOKUP(A2108,'IBD - Individuals Basic'!$A$9:$A$3006,'IBD - Individuals Basic'!$B$9:$B$3006)</f>
        <v>Mr Shaun Mercer</v>
      </c>
      <c r="S2108" s="42" t="str">
        <f ca="1">LOOKUP(B2108,'Firmmast - master file'!$A$9:$A2316,'Firmmast - master file'!$B$9:$B$217)</f>
        <v>CECP Investment Advisors Limited</v>
      </c>
    </row>
    <row r="2109" spans="1:19">
      <c r="A2109" t="s">
        <v>6261</v>
      </c>
      <c r="B2109">
        <v>144543</v>
      </c>
      <c r="C2109">
        <v>63</v>
      </c>
      <c r="D2109">
        <v>20161205</v>
      </c>
      <c r="F2109">
        <v>20161205</v>
      </c>
      <c r="H2109" s="10">
        <v>144543</v>
      </c>
      <c r="I2109" s="10">
        <v>63</v>
      </c>
      <c r="J2109" s="12">
        <v>42709</v>
      </c>
      <c r="K2109" s="12" t="s">
        <v>734</v>
      </c>
      <c r="L2109" s="12">
        <v>42709</v>
      </c>
      <c r="R2109" s="42" t="str">
        <f>LOOKUP(A2109,'IBD - Individuals Basic'!$A$9:$A$3006,'IBD - Individuals Basic'!$B$9:$B$3006)</f>
        <v>Mr Scott MacLennan</v>
      </c>
      <c r="S2109" s="42" t="str">
        <f ca="1">LOOKUP(B2109,'Firmmast - master file'!$A$9:$A2317,'Firmmast - master file'!$B$9:$B$217)</f>
        <v>Schroder Investment Management North America Limited</v>
      </c>
    </row>
    <row r="2110" spans="1:19">
      <c r="A2110" t="s">
        <v>6264</v>
      </c>
      <c r="B2110">
        <v>144543</v>
      </c>
      <c r="C2110">
        <v>49</v>
      </c>
      <c r="D2110">
        <v>20031125</v>
      </c>
      <c r="E2110">
        <v>20071031</v>
      </c>
      <c r="F2110">
        <v>20071110</v>
      </c>
      <c r="H2110" s="10">
        <v>144543</v>
      </c>
      <c r="I2110" s="10">
        <v>49</v>
      </c>
      <c r="J2110" s="12">
        <v>37950</v>
      </c>
      <c r="K2110" s="12">
        <v>39386</v>
      </c>
      <c r="L2110" s="12">
        <v>39396</v>
      </c>
      <c r="R2110" s="42" t="str">
        <f>LOOKUP(A2110,'IBD - Individuals Basic'!$A$9:$A$3006,'IBD - Individuals Basic'!$B$9:$B$3006)</f>
        <v>Ms Sep Nadimi</v>
      </c>
      <c r="S2110" s="42" t="str">
        <f ca="1">LOOKUP(B2110,'Firmmast - master file'!$A$9:$A2318,'Firmmast - master file'!$B$9:$B$217)</f>
        <v>Schroder Investment Management North America Limited</v>
      </c>
    </row>
    <row r="2111" spans="1:19">
      <c r="A2111" t="s">
        <v>6264</v>
      </c>
      <c r="B2111">
        <v>144543</v>
      </c>
      <c r="C2111">
        <v>63</v>
      </c>
      <c r="D2111">
        <v>20071101</v>
      </c>
      <c r="E2111">
        <v>20170410</v>
      </c>
      <c r="F2111">
        <v>20170411</v>
      </c>
      <c r="H2111" s="10">
        <v>144543</v>
      </c>
      <c r="I2111" s="10">
        <v>63</v>
      </c>
      <c r="J2111" s="12">
        <v>39387</v>
      </c>
      <c r="K2111" s="12">
        <v>42835</v>
      </c>
      <c r="L2111" s="12">
        <v>42836</v>
      </c>
      <c r="R2111" s="42" t="str">
        <f>LOOKUP(A2111,'IBD - Individuals Basic'!$A$9:$A$3006,'IBD - Individuals Basic'!$B$9:$B$3006)</f>
        <v>Ms Sep Nadimi</v>
      </c>
      <c r="S2111" s="42" t="str">
        <f ca="1">LOOKUP(B2111,'Firmmast - master file'!$A$9:$A2319,'Firmmast - master file'!$B$9:$B$217)</f>
        <v>Schroder Investment Management North America Limited</v>
      </c>
    </row>
    <row r="2112" spans="1:19">
      <c r="A2112" t="s">
        <v>6267</v>
      </c>
      <c r="B2112">
        <v>572611</v>
      </c>
      <c r="C2112">
        <v>63</v>
      </c>
      <c r="D2112">
        <v>20120402</v>
      </c>
      <c r="E2112">
        <v>20150401</v>
      </c>
      <c r="F2112">
        <v>20150331</v>
      </c>
      <c r="H2112" s="10">
        <v>572611</v>
      </c>
      <c r="I2112" s="10">
        <v>63</v>
      </c>
      <c r="J2112" s="12">
        <v>41001</v>
      </c>
      <c r="K2112" s="12">
        <v>42095</v>
      </c>
      <c r="L2112" s="12">
        <v>42094</v>
      </c>
      <c r="R2112" s="42" t="str">
        <f>LOOKUP(A2112,'IBD - Individuals Basic'!$A$9:$A$3006,'IBD - Individuals Basic'!$B$9:$B$3006)</f>
        <v>Mr Sandor Andrew Olasz</v>
      </c>
      <c r="S2112" s="42" t="str">
        <f ca="1">LOOKUP(B2112,'Firmmast - master file'!$A$9:$A2320,'Firmmast - master file'!$B$9:$B$217)</f>
        <v>Church Financial Services Limited</v>
      </c>
    </row>
    <row r="2113" spans="1:19">
      <c r="A2113" t="s">
        <v>6270</v>
      </c>
      <c r="B2113">
        <v>144543</v>
      </c>
      <c r="C2113">
        <v>63</v>
      </c>
      <c r="D2113">
        <v>20170926</v>
      </c>
      <c r="F2113">
        <v>20170926</v>
      </c>
      <c r="H2113" s="10">
        <v>144543</v>
      </c>
      <c r="I2113" s="10">
        <v>63</v>
      </c>
      <c r="J2113" s="12">
        <v>43004</v>
      </c>
      <c r="K2113" s="12" t="s">
        <v>734</v>
      </c>
      <c r="L2113" s="12">
        <v>43004</v>
      </c>
      <c r="R2113" s="42" t="str">
        <f>LOOKUP(A2113,'IBD - Individuals Basic'!$A$9:$A$3006,'IBD - Individuals Basic'!$B$9:$B$3006)</f>
        <v>Mr Shane Padden</v>
      </c>
      <c r="S2113" s="42" t="str">
        <f ca="1">LOOKUP(B2113,'Firmmast - master file'!$A$9:$A2321,'Firmmast - master file'!$B$9:$B$217)</f>
        <v>Schroder Investment Management North America Limited</v>
      </c>
    </row>
    <row r="2114" spans="1:19">
      <c r="A2114" t="s">
        <v>6273</v>
      </c>
      <c r="B2114">
        <v>100013</v>
      </c>
      <c r="C2114">
        <v>63</v>
      </c>
      <c r="D2114">
        <v>20120305</v>
      </c>
      <c r="E2114">
        <v>20140715</v>
      </c>
      <c r="F2114">
        <v>20140731</v>
      </c>
      <c r="H2114" s="10">
        <v>100013</v>
      </c>
      <c r="I2114" s="10">
        <v>63</v>
      </c>
      <c r="J2114" s="12">
        <v>40973</v>
      </c>
      <c r="K2114" s="12">
        <v>41835</v>
      </c>
      <c r="L2114" s="12">
        <v>41851</v>
      </c>
      <c r="R2114" s="42" t="str">
        <f>LOOKUP(A2114,'IBD - Individuals Basic'!$A$9:$A$3006,'IBD - Individuals Basic'!$B$9:$B$3006)</f>
        <v>Mrs Sharon Booth</v>
      </c>
      <c r="S2114" s="42" t="str">
        <f ca="1">LOOKUP(B2114,'Firmmast - master file'!$A$9:$A2322,'Firmmast - master file'!$B$9:$B$217)</f>
        <v>Skipton Financial Services Ltd</v>
      </c>
    </row>
    <row r="2115" spans="1:19">
      <c r="A2115" t="s">
        <v>6279</v>
      </c>
      <c r="B2115">
        <v>144543</v>
      </c>
      <c r="C2115">
        <v>49</v>
      </c>
      <c r="D2115">
        <v>20040213</v>
      </c>
      <c r="E2115">
        <v>20071031</v>
      </c>
      <c r="F2115">
        <v>20160328</v>
      </c>
      <c r="H2115" s="10">
        <v>144543</v>
      </c>
      <c r="I2115" s="10">
        <v>49</v>
      </c>
      <c r="J2115" s="12">
        <v>38030</v>
      </c>
      <c r="K2115" s="12">
        <v>39386</v>
      </c>
      <c r="L2115" s="12">
        <v>42457</v>
      </c>
      <c r="R2115" s="42" t="str">
        <f>LOOKUP(A2115,'IBD - Individuals Basic'!$A$9:$A$3006,'IBD - Individuals Basic'!$B$9:$B$3006)</f>
        <v>Dr Stephen Rees</v>
      </c>
      <c r="S2115" s="42" t="str">
        <f ca="1">LOOKUP(B2115,'Firmmast - master file'!$A$9:$A2323,'Firmmast - master file'!$B$9:$B$217)</f>
        <v>Schroder Investment Management North America Limited</v>
      </c>
    </row>
    <row r="2116" spans="1:19">
      <c r="A2116" t="s">
        <v>6279</v>
      </c>
      <c r="B2116">
        <v>144543</v>
      </c>
      <c r="C2116">
        <v>63</v>
      </c>
      <c r="D2116">
        <v>20071101</v>
      </c>
      <c r="E2116">
        <v>20090417</v>
      </c>
      <c r="F2116">
        <v>20160328</v>
      </c>
      <c r="H2116" s="10">
        <v>144543</v>
      </c>
      <c r="I2116" s="10">
        <v>63</v>
      </c>
      <c r="J2116" s="12">
        <v>39387</v>
      </c>
      <c r="K2116" s="12">
        <v>39920</v>
      </c>
      <c r="L2116" s="12">
        <v>42457</v>
      </c>
      <c r="R2116" s="42" t="str">
        <f>LOOKUP(A2116,'IBD - Individuals Basic'!$A$9:$A$3006,'IBD - Individuals Basic'!$B$9:$B$3006)</f>
        <v>Dr Stephen Rees</v>
      </c>
      <c r="S2116" s="42" t="str">
        <f ca="1">LOOKUP(B2116,'Firmmast - master file'!$A$9:$A2324,'Firmmast - master file'!$B$9:$B$217)</f>
        <v>Schroder Investment Management North America Limited</v>
      </c>
    </row>
    <row r="2117" spans="1:19">
      <c r="A2117" t="s">
        <v>6282</v>
      </c>
      <c r="B2117">
        <v>144543</v>
      </c>
      <c r="C2117">
        <v>44</v>
      </c>
      <c r="D2117">
        <v>20021030</v>
      </c>
      <c r="E2117">
        <v>20040629</v>
      </c>
      <c r="F2117">
        <v>20040623</v>
      </c>
      <c r="H2117" s="10">
        <v>144543</v>
      </c>
      <c r="I2117" s="10">
        <v>44</v>
      </c>
      <c r="J2117" s="12">
        <v>37559</v>
      </c>
      <c r="K2117" s="12">
        <v>38167</v>
      </c>
      <c r="L2117" s="12">
        <v>38161</v>
      </c>
      <c r="R2117" s="42" t="str">
        <f>LOOKUP(A2117,'IBD - Individuals Basic'!$A$9:$A$3006,'IBD - Individuals Basic'!$B$9:$B$3006)</f>
        <v>Miss Sonia Shah</v>
      </c>
      <c r="S2117" s="42" t="str">
        <f ca="1">LOOKUP(B2117,'Firmmast - master file'!$A$9:$A2325,'Firmmast - master file'!$B$9:$B$217)</f>
        <v>Schroder Investment Management North America Limited</v>
      </c>
    </row>
    <row r="2118" spans="1:19">
      <c r="A2118" t="s">
        <v>6285</v>
      </c>
      <c r="B2118">
        <v>144543</v>
      </c>
      <c r="C2118">
        <v>49</v>
      </c>
      <c r="D2118">
        <v>20060227</v>
      </c>
      <c r="E2118">
        <v>20071031</v>
      </c>
      <c r="F2118">
        <v>20171002</v>
      </c>
      <c r="H2118" s="10">
        <v>144543</v>
      </c>
      <c r="I2118" s="10">
        <v>49</v>
      </c>
      <c r="J2118" s="12">
        <v>38775</v>
      </c>
      <c r="K2118" s="12">
        <v>39386</v>
      </c>
      <c r="L2118" s="12">
        <v>43010</v>
      </c>
      <c r="R2118" s="42" t="str">
        <f>LOOKUP(A2118,'IBD - Individuals Basic'!$A$9:$A$3006,'IBD - Individuals Basic'!$B$9:$B$3006)</f>
        <v>Mrs Sonja Laud</v>
      </c>
      <c r="S2118" s="42" t="str">
        <f ca="1">LOOKUP(B2118,'Firmmast - master file'!$A$9:$A2326,'Firmmast - master file'!$B$9:$B$217)</f>
        <v>Schroder Investment Management North America Limited</v>
      </c>
    </row>
    <row r="2119" spans="1:19">
      <c r="A2119" t="s">
        <v>6285</v>
      </c>
      <c r="B2119">
        <v>144543</v>
      </c>
      <c r="C2119">
        <v>63</v>
      </c>
      <c r="D2119">
        <v>20071101</v>
      </c>
      <c r="E2119">
        <v>20131125</v>
      </c>
      <c r="F2119">
        <v>20171002</v>
      </c>
      <c r="H2119" s="10">
        <v>144543</v>
      </c>
      <c r="I2119" s="10">
        <v>63</v>
      </c>
      <c r="J2119" s="12">
        <v>39387</v>
      </c>
      <c r="K2119" s="12">
        <v>41603</v>
      </c>
      <c r="L2119" s="12">
        <v>43010</v>
      </c>
      <c r="R2119" s="42" t="str">
        <f>LOOKUP(A2119,'IBD - Individuals Basic'!$A$9:$A$3006,'IBD - Individuals Basic'!$B$9:$B$3006)</f>
        <v>Mrs Sonja Laud</v>
      </c>
      <c r="S2119" s="42" t="str">
        <f ca="1">LOOKUP(B2119,'Firmmast - master file'!$A$9:$A2327,'Firmmast - master file'!$B$9:$B$217)</f>
        <v>Schroder Investment Management North America Limited</v>
      </c>
    </row>
    <row r="2120" spans="1:19">
      <c r="A2120" t="s">
        <v>6288</v>
      </c>
      <c r="B2120">
        <v>144543</v>
      </c>
      <c r="C2120">
        <v>63</v>
      </c>
      <c r="D2120">
        <v>20130513</v>
      </c>
      <c r="F2120">
        <v>20130513</v>
      </c>
      <c r="H2120" s="10">
        <v>144543</v>
      </c>
      <c r="I2120" s="10">
        <v>63</v>
      </c>
      <c r="J2120" s="12">
        <v>41407</v>
      </c>
      <c r="K2120" s="12" t="s">
        <v>734</v>
      </c>
      <c r="L2120" s="12">
        <v>41407</v>
      </c>
      <c r="R2120" s="42" t="str">
        <f>LOOKUP(A2120,'IBD - Individuals Basic'!$A$9:$A$3006,'IBD - Individuals Basic'!$B$9:$B$3006)</f>
        <v>Mr Sivarishi Sivakumar</v>
      </c>
      <c r="S2120" s="42" t="str">
        <f ca="1">LOOKUP(B2120,'Firmmast - master file'!$A$9:$A2328,'Firmmast - master file'!$B$9:$B$217)</f>
        <v>Schroder Investment Management North America Limited</v>
      </c>
    </row>
    <row r="2121" spans="1:19">
      <c r="A2121" t="s">
        <v>6291</v>
      </c>
      <c r="B2121">
        <v>144543</v>
      </c>
      <c r="C2121">
        <v>63</v>
      </c>
      <c r="D2121">
        <v>20161214</v>
      </c>
      <c r="F2121">
        <v>20161214</v>
      </c>
      <c r="H2121" s="10">
        <v>144543</v>
      </c>
      <c r="I2121" s="10">
        <v>63</v>
      </c>
      <c r="J2121" s="12">
        <v>42718</v>
      </c>
      <c r="K2121" s="12" t="s">
        <v>734</v>
      </c>
      <c r="L2121" s="12">
        <v>42718</v>
      </c>
      <c r="R2121" s="42" t="str">
        <f>LOOKUP(A2121,'IBD - Individuals Basic'!$A$9:$A$3006,'IBD - Individuals Basic'!$B$9:$B$3006)</f>
        <v>Mr Stephen Shields</v>
      </c>
      <c r="S2121" s="42" t="str">
        <f ca="1">LOOKUP(B2121,'Firmmast - master file'!$A$9:$A2329,'Firmmast - master file'!$B$9:$B$217)</f>
        <v>Schroder Investment Management North America Limited</v>
      </c>
    </row>
    <row r="2122" spans="1:19">
      <c r="A2122" t="s">
        <v>6294</v>
      </c>
      <c r="B2122">
        <v>100013</v>
      </c>
      <c r="C2122">
        <v>44</v>
      </c>
      <c r="D2122">
        <v>20030430</v>
      </c>
      <c r="E2122">
        <v>20041201</v>
      </c>
      <c r="F2122">
        <v>20041207</v>
      </c>
      <c r="H2122" s="10">
        <v>100013</v>
      </c>
      <c r="I2122" s="10">
        <v>44</v>
      </c>
      <c r="J2122" s="12">
        <v>37741</v>
      </c>
      <c r="K2122" s="12">
        <v>38322</v>
      </c>
      <c r="L2122" s="12">
        <v>38328</v>
      </c>
      <c r="R2122" s="42" t="str">
        <f>LOOKUP(A2122,'IBD - Individuals Basic'!$A$9:$A$3006,'IBD - Individuals Basic'!$B$9:$B$3006)</f>
        <v>Mr Simon Trevelyan</v>
      </c>
      <c r="S2122" s="42" t="str">
        <f ca="1">LOOKUP(B2122,'Firmmast - master file'!$A$9:$A2330,'Firmmast - master file'!$B$9:$B$217)</f>
        <v>Skipton Financial Services Ltd</v>
      </c>
    </row>
    <row r="2123" spans="1:19">
      <c r="A2123" t="s">
        <v>6297</v>
      </c>
      <c r="B2123">
        <v>100013</v>
      </c>
      <c r="C2123">
        <v>63</v>
      </c>
      <c r="D2123">
        <v>20110510</v>
      </c>
      <c r="E2123">
        <v>20161027</v>
      </c>
      <c r="F2123">
        <v>20161111</v>
      </c>
      <c r="H2123" s="10">
        <v>100013</v>
      </c>
      <c r="I2123" s="10">
        <v>63</v>
      </c>
      <c r="J2123" s="12">
        <v>40673</v>
      </c>
      <c r="K2123" s="12">
        <v>42670</v>
      </c>
      <c r="L2123" s="12">
        <v>42685</v>
      </c>
      <c r="R2123" s="42" t="str">
        <f>LOOKUP(A2123,'IBD - Individuals Basic'!$A$9:$A$3006,'IBD - Individuals Basic'!$B$9:$B$3006)</f>
        <v>Ms Stella Timmins</v>
      </c>
      <c r="S2123" s="42" t="str">
        <f ca="1">LOOKUP(B2123,'Firmmast - master file'!$A$9:$A2331,'Firmmast - master file'!$B$9:$B$217)</f>
        <v>Skipton Financial Services Ltd</v>
      </c>
    </row>
    <row r="2124" spans="1:19">
      <c r="A2124" t="s">
        <v>6300</v>
      </c>
      <c r="B2124">
        <v>144543</v>
      </c>
      <c r="C2124">
        <v>49</v>
      </c>
      <c r="D2124">
        <v>20050705</v>
      </c>
      <c r="E2124">
        <v>20071031</v>
      </c>
      <c r="F2124">
        <v>20071110</v>
      </c>
      <c r="H2124" s="10">
        <v>144543</v>
      </c>
      <c r="I2124" s="10">
        <v>49</v>
      </c>
      <c r="J2124" s="12">
        <v>38538</v>
      </c>
      <c r="K2124" s="12">
        <v>39386</v>
      </c>
      <c r="L2124" s="12">
        <v>39396</v>
      </c>
      <c r="R2124" s="42" t="str">
        <f>LOOKUP(A2124,'IBD - Individuals Basic'!$A$9:$A$3006,'IBD - Individuals Basic'!$B$9:$B$3006)</f>
        <v>Mr Scott Thomson</v>
      </c>
      <c r="S2124" s="42" t="str">
        <f ca="1">LOOKUP(B2124,'Firmmast - master file'!$A$9:$A2332,'Firmmast - master file'!$B$9:$B$217)</f>
        <v>Schroder Investment Management North America Limited</v>
      </c>
    </row>
    <row r="2125" spans="1:19">
      <c r="A2125" t="s">
        <v>6300</v>
      </c>
      <c r="B2125">
        <v>144543</v>
      </c>
      <c r="C2125">
        <v>63</v>
      </c>
      <c r="D2125">
        <v>20071101</v>
      </c>
      <c r="F2125">
        <v>20071110</v>
      </c>
      <c r="H2125" s="10">
        <v>144543</v>
      </c>
      <c r="I2125" s="10">
        <v>63</v>
      </c>
      <c r="J2125" s="12">
        <v>39387</v>
      </c>
      <c r="K2125" s="12" t="s">
        <v>734</v>
      </c>
      <c r="L2125" s="12">
        <v>39396</v>
      </c>
      <c r="R2125" s="42" t="str">
        <f>LOOKUP(A2125,'IBD - Individuals Basic'!$A$9:$A$3006,'IBD - Individuals Basic'!$B$9:$B$3006)</f>
        <v>Mr Scott Thomson</v>
      </c>
      <c r="S2125" s="42" t="str">
        <f ca="1">LOOKUP(B2125,'Firmmast - master file'!$A$9:$A2333,'Firmmast - master file'!$B$9:$B$217)</f>
        <v>Schroder Investment Management North America Limited</v>
      </c>
    </row>
    <row r="2126" spans="1:19">
      <c r="A2126" t="s">
        <v>6303</v>
      </c>
      <c r="B2126">
        <v>100013</v>
      </c>
      <c r="C2126">
        <v>45</v>
      </c>
      <c r="D2126">
        <v>20011201</v>
      </c>
      <c r="E2126">
        <v>20021129</v>
      </c>
      <c r="F2126">
        <v>20030408</v>
      </c>
      <c r="H2126" s="10">
        <v>100013</v>
      </c>
      <c r="I2126" s="10">
        <v>45</v>
      </c>
      <c r="J2126" s="12">
        <v>37226</v>
      </c>
      <c r="K2126" s="12">
        <v>37589</v>
      </c>
      <c r="L2126" s="12">
        <v>37719</v>
      </c>
      <c r="R2126" s="42" t="str">
        <f>LOOKUP(A2126,'IBD - Individuals Basic'!$A$9:$A$3006,'IBD - Individuals Basic'!$B$9:$B$3006)</f>
        <v>Mrs Tina Ann Bowles</v>
      </c>
      <c r="S2126" s="42" t="str">
        <f ca="1">LOOKUP(B2126,'Firmmast - master file'!$A$9:$A2334,'Firmmast - master file'!$B$9:$B$217)</f>
        <v>Skipton Financial Services Ltd</v>
      </c>
    </row>
    <row r="2127" spans="1:19">
      <c r="A2127" t="s">
        <v>6306</v>
      </c>
      <c r="B2127">
        <v>144543</v>
      </c>
      <c r="C2127">
        <v>44</v>
      </c>
      <c r="D2127">
        <v>20011201</v>
      </c>
      <c r="E2127">
        <v>20020731</v>
      </c>
      <c r="F2127">
        <v>20030408</v>
      </c>
      <c r="H2127" s="10">
        <v>144543</v>
      </c>
      <c r="I2127" s="10">
        <v>44</v>
      </c>
      <c r="J2127" s="12">
        <v>37226</v>
      </c>
      <c r="K2127" s="12">
        <v>37468</v>
      </c>
      <c r="L2127" s="12">
        <v>37719</v>
      </c>
      <c r="R2127" s="42" t="str">
        <f>LOOKUP(A2127,'IBD - Individuals Basic'!$A$9:$A$3006,'IBD - Individuals Basic'!$B$9:$B$3006)</f>
        <v>Miss Tamsin Anthea Armstrong Frost</v>
      </c>
      <c r="S2127" s="42" t="str">
        <f ca="1">LOOKUP(B2127,'Firmmast - master file'!$A$9:$A2335,'Firmmast - master file'!$B$9:$B$217)</f>
        <v>Schroder Investment Management North America Limited</v>
      </c>
    </row>
    <row r="2128" spans="1:19">
      <c r="A2128" t="s">
        <v>6306</v>
      </c>
      <c r="B2128">
        <v>144543</v>
      </c>
      <c r="C2128">
        <v>49</v>
      </c>
      <c r="D2128">
        <v>20011201</v>
      </c>
      <c r="E2128">
        <v>20071031</v>
      </c>
      <c r="F2128">
        <v>20071110</v>
      </c>
      <c r="H2128" s="10">
        <v>144543</v>
      </c>
      <c r="I2128" s="10">
        <v>49</v>
      </c>
      <c r="J2128" s="12">
        <v>37226</v>
      </c>
      <c r="K2128" s="12">
        <v>39386</v>
      </c>
      <c r="L2128" s="12">
        <v>39396</v>
      </c>
      <c r="R2128" s="42" t="str">
        <f>LOOKUP(A2128,'IBD - Individuals Basic'!$A$9:$A$3006,'IBD - Individuals Basic'!$B$9:$B$3006)</f>
        <v>Miss Tamsin Anthea Armstrong Frost</v>
      </c>
      <c r="S2128" s="42" t="str">
        <f ca="1">LOOKUP(B2128,'Firmmast - master file'!$A$9:$A2336,'Firmmast - master file'!$B$9:$B$217)</f>
        <v>Schroder Investment Management North America Limited</v>
      </c>
    </row>
    <row r="2129" spans="1:19">
      <c r="A2129" t="s">
        <v>6306</v>
      </c>
      <c r="B2129">
        <v>144543</v>
      </c>
      <c r="C2129">
        <v>63</v>
      </c>
      <c r="D2129">
        <v>20071101</v>
      </c>
      <c r="E2129">
        <v>20111004</v>
      </c>
      <c r="F2129">
        <v>20111007</v>
      </c>
      <c r="H2129" s="10">
        <v>144543</v>
      </c>
      <c r="I2129" s="10">
        <v>63</v>
      </c>
      <c r="J2129" s="12">
        <v>39387</v>
      </c>
      <c r="K2129" s="12">
        <v>40820</v>
      </c>
      <c r="L2129" s="12">
        <v>40823</v>
      </c>
      <c r="R2129" s="42" t="str">
        <f>LOOKUP(A2129,'IBD - Individuals Basic'!$A$9:$A$3006,'IBD - Individuals Basic'!$B$9:$B$3006)</f>
        <v>Miss Tamsin Anthea Armstrong Frost</v>
      </c>
      <c r="S2129" s="42" t="str">
        <f ca="1">LOOKUP(B2129,'Firmmast - master file'!$A$9:$A2337,'Firmmast - master file'!$B$9:$B$217)</f>
        <v>Schroder Investment Management North America Limited</v>
      </c>
    </row>
    <row r="2130" spans="1:19">
      <c r="A2130" t="s">
        <v>6309</v>
      </c>
      <c r="B2130">
        <v>144543</v>
      </c>
      <c r="C2130">
        <v>49</v>
      </c>
      <c r="D2130">
        <v>20011201</v>
      </c>
      <c r="E2130">
        <v>20020731</v>
      </c>
      <c r="F2130">
        <v>20040113</v>
      </c>
      <c r="H2130" s="10">
        <v>144543</v>
      </c>
      <c r="I2130" s="10">
        <v>49</v>
      </c>
      <c r="J2130" s="12">
        <v>37226</v>
      </c>
      <c r="K2130" s="12">
        <v>37468</v>
      </c>
      <c r="L2130" s="12">
        <v>37999</v>
      </c>
      <c r="R2130" s="42" t="str">
        <f>LOOKUP(A2130,'IBD - Individuals Basic'!$A$9:$A$3006,'IBD - Individuals Basic'!$B$9:$B$3006)</f>
        <v>Mr Thomas Antony Bradley Moore</v>
      </c>
      <c r="S2130" s="42" t="str">
        <f ca="1">LOOKUP(B2130,'Firmmast - master file'!$A$9:$A2338,'Firmmast - master file'!$B$9:$B$217)</f>
        <v>Schroder Investment Management North America Limited</v>
      </c>
    </row>
    <row r="2131" spans="1:19">
      <c r="A2131" t="s">
        <v>6312</v>
      </c>
      <c r="B2131">
        <v>144543</v>
      </c>
      <c r="C2131">
        <v>44</v>
      </c>
      <c r="D2131">
        <v>20061129</v>
      </c>
      <c r="E2131">
        <v>20071031</v>
      </c>
      <c r="F2131">
        <v>20071110</v>
      </c>
      <c r="H2131" s="10">
        <v>144543</v>
      </c>
      <c r="I2131" s="10">
        <v>44</v>
      </c>
      <c r="J2131" s="12">
        <v>39050</v>
      </c>
      <c r="K2131" s="12">
        <v>39386</v>
      </c>
      <c r="L2131" s="12">
        <v>39396</v>
      </c>
      <c r="R2131" s="42" t="str">
        <f>LOOKUP(A2131,'IBD - Individuals Basic'!$A$9:$A$3006,'IBD - Individuals Basic'!$B$9:$B$3006)</f>
        <v>Mr Thomas Alan Oliver</v>
      </c>
      <c r="S2131" s="42" t="str">
        <f ca="1">LOOKUP(B2131,'Firmmast - master file'!$A$9:$A2339,'Firmmast - master file'!$B$9:$B$217)</f>
        <v>Schroder Investment Management North America Limited</v>
      </c>
    </row>
    <row r="2132" spans="1:19">
      <c r="A2132" t="s">
        <v>6312</v>
      </c>
      <c r="B2132">
        <v>144543</v>
      </c>
      <c r="C2132">
        <v>63</v>
      </c>
      <c r="D2132">
        <v>20071101</v>
      </c>
      <c r="E2132">
        <v>20090417</v>
      </c>
      <c r="F2132">
        <v>20100817</v>
      </c>
      <c r="H2132" s="10">
        <v>144543</v>
      </c>
      <c r="I2132" s="10">
        <v>63</v>
      </c>
      <c r="J2132" s="12">
        <v>39387</v>
      </c>
      <c r="K2132" s="12">
        <v>39920</v>
      </c>
      <c r="L2132" s="12">
        <v>40407</v>
      </c>
      <c r="R2132" s="42" t="str">
        <f>LOOKUP(A2132,'IBD - Individuals Basic'!$A$9:$A$3006,'IBD - Individuals Basic'!$B$9:$B$3006)</f>
        <v>Mr Thomas Alan Oliver</v>
      </c>
      <c r="S2132" s="42" t="str">
        <f ca="1">LOOKUP(B2132,'Firmmast - master file'!$A$9:$A2340,'Firmmast - master file'!$B$9:$B$217)</f>
        <v>Schroder Investment Management North America Limited</v>
      </c>
    </row>
    <row r="2133" spans="1:19">
      <c r="A2133" t="s">
        <v>6315</v>
      </c>
      <c r="B2133">
        <v>144543</v>
      </c>
      <c r="C2133">
        <v>63</v>
      </c>
      <c r="D2133">
        <v>20080507</v>
      </c>
      <c r="F2133">
        <v>20080507</v>
      </c>
      <c r="H2133" s="10">
        <v>144543</v>
      </c>
      <c r="I2133" s="10">
        <v>63</v>
      </c>
      <c r="J2133" s="12">
        <v>39575</v>
      </c>
      <c r="K2133" s="12" t="s">
        <v>734</v>
      </c>
      <c r="L2133" s="12">
        <v>39575</v>
      </c>
      <c r="R2133" s="42" t="str">
        <f>LOOKUP(A2133,'IBD - Individuals Basic'!$A$9:$A$3006,'IBD - Individuals Basic'!$B$9:$B$3006)</f>
        <v>Mr Thomas Adam Sartain</v>
      </c>
      <c r="S2133" s="42" t="str">
        <f ca="1">LOOKUP(B2133,'Firmmast - master file'!$A$9:$A2341,'Firmmast - master file'!$B$9:$B$217)</f>
        <v>Schroder Investment Management North America Limited</v>
      </c>
    </row>
    <row r="2134" spans="1:19">
      <c r="A2134" t="s">
        <v>6318</v>
      </c>
      <c r="B2134">
        <v>144543</v>
      </c>
      <c r="C2134">
        <v>63</v>
      </c>
      <c r="D2134">
        <v>20120502</v>
      </c>
      <c r="F2134">
        <v>20120502</v>
      </c>
      <c r="H2134" s="10">
        <v>144543</v>
      </c>
      <c r="I2134" s="10">
        <v>63</v>
      </c>
      <c r="J2134" s="12">
        <v>41031</v>
      </c>
      <c r="K2134" s="12" t="s">
        <v>734</v>
      </c>
      <c r="L2134" s="12">
        <v>41031</v>
      </c>
      <c r="R2134" s="42" t="str">
        <f>LOOKUP(A2134,'IBD - Individuals Basic'!$A$9:$A$3006,'IBD - Individuals Basic'!$B$9:$B$3006)</f>
        <v>Mr Thomas Andrew Williams</v>
      </c>
      <c r="S2134" s="42" t="str">
        <f ca="1">LOOKUP(B2134,'Firmmast - master file'!$A$9:$A2342,'Firmmast - master file'!$B$9:$B$217)</f>
        <v>Schroder Investment Management North America Limited</v>
      </c>
    </row>
    <row r="2135" spans="1:19">
      <c r="A2135" t="s">
        <v>6321</v>
      </c>
      <c r="B2135">
        <v>144543</v>
      </c>
      <c r="C2135">
        <v>63</v>
      </c>
      <c r="D2135">
        <v>20161219</v>
      </c>
      <c r="F2135">
        <v>20161219</v>
      </c>
      <c r="H2135" s="10">
        <v>144543</v>
      </c>
      <c r="I2135" s="10">
        <v>63</v>
      </c>
      <c r="J2135" s="12">
        <v>42723</v>
      </c>
      <c r="K2135" s="12" t="s">
        <v>734</v>
      </c>
      <c r="L2135" s="12">
        <v>42723</v>
      </c>
      <c r="R2135" s="42" t="str">
        <f>LOOKUP(A2135,'IBD - Individuals Basic'!$A$9:$A$3006,'IBD - Individuals Basic'!$B$9:$B$3006)</f>
        <v>Mr Tom Brodie Mann</v>
      </c>
      <c r="S2135" s="42" t="str">
        <f ca="1">LOOKUP(B2135,'Firmmast - master file'!$A$9:$A2343,'Firmmast - master file'!$B$9:$B$217)</f>
        <v>Schroder Investment Management North America Limited</v>
      </c>
    </row>
    <row r="2136" spans="1:19">
      <c r="A2136" t="s">
        <v>6324</v>
      </c>
      <c r="B2136">
        <v>144543</v>
      </c>
      <c r="C2136">
        <v>44</v>
      </c>
      <c r="D2136">
        <v>20011201</v>
      </c>
      <c r="E2136">
        <v>20020731</v>
      </c>
      <c r="F2136">
        <v>20030912</v>
      </c>
      <c r="H2136" s="10">
        <v>144543</v>
      </c>
      <c r="I2136" s="10">
        <v>44</v>
      </c>
      <c r="J2136" s="12">
        <v>37226</v>
      </c>
      <c r="K2136" s="12">
        <v>37468</v>
      </c>
      <c r="L2136" s="12">
        <v>37876</v>
      </c>
      <c r="R2136" s="42" t="str">
        <f>LOOKUP(A2136,'IBD - Individuals Basic'!$A$9:$A$3006,'IBD - Individuals Basic'!$B$9:$B$3006)</f>
        <v>Mr Thomas Charlton Bulford</v>
      </c>
      <c r="S2136" s="42" t="str">
        <f ca="1">LOOKUP(B2136,'Firmmast - master file'!$A$9:$A2344,'Firmmast - master file'!$B$9:$B$217)</f>
        <v>Schroder Investment Management North America Limited</v>
      </c>
    </row>
    <row r="2137" spans="1:19">
      <c r="A2137" t="s">
        <v>6324</v>
      </c>
      <c r="B2137">
        <v>144543</v>
      </c>
      <c r="C2137">
        <v>49</v>
      </c>
      <c r="D2137">
        <v>20011201</v>
      </c>
      <c r="E2137">
        <v>20021231</v>
      </c>
      <c r="F2137">
        <v>20030912</v>
      </c>
      <c r="H2137" s="10">
        <v>144543</v>
      </c>
      <c r="I2137" s="10">
        <v>49</v>
      </c>
      <c r="J2137" s="12">
        <v>37226</v>
      </c>
      <c r="K2137" s="12">
        <v>37621</v>
      </c>
      <c r="L2137" s="12">
        <v>37876</v>
      </c>
      <c r="R2137" s="42" t="str">
        <f>LOOKUP(A2137,'IBD - Individuals Basic'!$A$9:$A$3006,'IBD - Individuals Basic'!$B$9:$B$3006)</f>
        <v>Mr Thomas Charlton Bulford</v>
      </c>
      <c r="S2137" s="42" t="str">
        <f ca="1">LOOKUP(B2137,'Firmmast - master file'!$A$9:$A2345,'Firmmast - master file'!$B$9:$B$217)</f>
        <v>Schroder Investment Management North America Limited</v>
      </c>
    </row>
    <row r="2138" spans="1:19">
      <c r="A2138" t="s">
        <v>6327</v>
      </c>
      <c r="B2138">
        <v>144543</v>
      </c>
      <c r="C2138">
        <v>44</v>
      </c>
      <c r="D2138">
        <v>20020731</v>
      </c>
      <c r="E2138">
        <v>20021219</v>
      </c>
      <c r="F2138">
        <v>20021206</v>
      </c>
      <c r="H2138" s="10">
        <v>144543</v>
      </c>
      <c r="I2138" s="10">
        <v>44</v>
      </c>
      <c r="J2138" s="12">
        <v>37468</v>
      </c>
      <c r="K2138" s="12">
        <v>37609</v>
      </c>
      <c r="L2138" s="12">
        <v>37596</v>
      </c>
      <c r="R2138" s="42" t="str">
        <f>LOOKUP(A2138,'IBD - Individuals Basic'!$A$9:$A$3006,'IBD - Individuals Basic'!$B$9:$B$3006)</f>
        <v>Mr Timothy Charles Bailey</v>
      </c>
      <c r="S2138" s="42" t="str">
        <f ca="1">LOOKUP(B2138,'Firmmast - master file'!$A$9:$A2346,'Firmmast - master file'!$B$9:$B$217)</f>
        <v>Schroder Investment Management North America Limited</v>
      </c>
    </row>
    <row r="2139" spans="1:19">
      <c r="A2139" t="s">
        <v>6330</v>
      </c>
      <c r="B2139">
        <v>305590</v>
      </c>
      <c r="C2139">
        <v>37</v>
      </c>
      <c r="D2139">
        <v>20070619</v>
      </c>
      <c r="E2139">
        <v>20071031</v>
      </c>
      <c r="F2139">
        <v>20071110</v>
      </c>
      <c r="H2139" s="10">
        <v>305590</v>
      </c>
      <c r="I2139" s="10">
        <v>37</v>
      </c>
      <c r="J2139" s="12">
        <v>39252</v>
      </c>
      <c r="K2139" s="12">
        <v>39386</v>
      </c>
      <c r="L2139" s="12">
        <v>39396</v>
      </c>
      <c r="R2139" s="42" t="str">
        <f>LOOKUP(A2139,'IBD - Individuals Basic'!$A$9:$A$3006,'IBD - Individuals Basic'!$B$9:$B$3006)</f>
        <v>Mr Trevor Craig Brooks</v>
      </c>
      <c r="S2139" s="42" t="str">
        <f ca="1">LOOKUP(B2139,'Firmmast - master file'!$A$9:$A2347,'Firmmast - master file'!$B$9:$B$217)</f>
        <v>A-One Insurance Services (Blandford) LLP</v>
      </c>
    </row>
    <row r="2140" spans="1:19">
      <c r="A2140" t="s">
        <v>6330</v>
      </c>
      <c r="B2140">
        <v>305590</v>
      </c>
      <c r="C2140">
        <v>62</v>
      </c>
      <c r="D2140">
        <v>20071101</v>
      </c>
      <c r="E2140">
        <v>20170421</v>
      </c>
      <c r="F2140">
        <v>20170421</v>
      </c>
      <c r="H2140" s="10">
        <v>305590</v>
      </c>
      <c r="I2140" s="10">
        <v>62</v>
      </c>
      <c r="J2140" s="12">
        <v>39387</v>
      </c>
      <c r="K2140" s="12">
        <v>42846</v>
      </c>
      <c r="L2140" s="12">
        <v>42846</v>
      </c>
      <c r="R2140" s="42" t="str">
        <f>LOOKUP(A2140,'IBD - Individuals Basic'!$A$9:$A$3006,'IBD - Individuals Basic'!$B$9:$B$3006)</f>
        <v>Mr Trevor Craig Brooks</v>
      </c>
      <c r="S2140" s="42" t="str">
        <f ca="1">LOOKUP(B2140,'Firmmast - master file'!$A$9:$A2348,'Firmmast - master file'!$B$9:$B$217)</f>
        <v>A-One Insurance Services (Blandford) LLP</v>
      </c>
    </row>
    <row r="2141" spans="1:19">
      <c r="A2141" t="s">
        <v>6333</v>
      </c>
      <c r="B2141">
        <v>144543</v>
      </c>
      <c r="C2141">
        <v>63</v>
      </c>
      <c r="D2141">
        <v>20111130</v>
      </c>
      <c r="F2141">
        <v>20111130</v>
      </c>
      <c r="H2141" s="10">
        <v>144543</v>
      </c>
      <c r="I2141" s="10">
        <v>63</v>
      </c>
      <c r="J2141" s="12">
        <v>40877</v>
      </c>
      <c r="K2141" s="12" t="s">
        <v>734</v>
      </c>
      <c r="L2141" s="12">
        <v>40877</v>
      </c>
      <c r="R2141" s="42" t="str">
        <f>LOOKUP(A2141,'IBD - Individuals Basic'!$A$9:$A$3006,'IBD - Individuals Basic'!$B$9:$B$3006)</f>
        <v>Mr Timothy David Carr</v>
      </c>
      <c r="S2141" s="42" t="str">
        <f ca="1">LOOKUP(B2141,'Firmmast - master file'!$A$9:$A2349,'Firmmast - master file'!$B$9:$B$217)</f>
        <v>Schroder Investment Management North America Limited</v>
      </c>
    </row>
    <row r="2142" spans="1:19">
      <c r="A2142" t="s">
        <v>6336</v>
      </c>
      <c r="B2142">
        <v>144543</v>
      </c>
      <c r="C2142">
        <v>63</v>
      </c>
      <c r="D2142">
        <v>20111222</v>
      </c>
      <c r="F2142">
        <v>20111222</v>
      </c>
      <c r="H2142" s="10">
        <v>144543</v>
      </c>
      <c r="I2142" s="10">
        <v>63</v>
      </c>
      <c r="J2142" s="12">
        <v>40899</v>
      </c>
      <c r="K2142" s="12" t="s">
        <v>734</v>
      </c>
      <c r="L2142" s="12">
        <v>40899</v>
      </c>
      <c r="R2142" s="42" t="str">
        <f>LOOKUP(A2142,'IBD - Individuals Basic'!$A$9:$A$3006,'IBD - Individuals Basic'!$B$9:$B$3006)</f>
        <v>Mr Timothy David Horne</v>
      </c>
      <c r="S2142" s="42" t="str">
        <f ca="1">LOOKUP(B2142,'Firmmast - master file'!$A$9:$A2350,'Firmmast - master file'!$B$9:$B$217)</f>
        <v>Schroder Investment Management North America Limited</v>
      </c>
    </row>
    <row r="2143" spans="1:19">
      <c r="A2143" t="s">
        <v>6339</v>
      </c>
      <c r="B2143">
        <v>144543</v>
      </c>
      <c r="C2143">
        <v>63</v>
      </c>
      <c r="D2143">
        <v>20160803</v>
      </c>
      <c r="F2143">
        <v>20160803</v>
      </c>
      <c r="H2143" s="10">
        <v>144543</v>
      </c>
      <c r="I2143" s="10">
        <v>63</v>
      </c>
      <c r="J2143" s="12">
        <v>42585</v>
      </c>
      <c r="K2143" s="12" t="s">
        <v>734</v>
      </c>
      <c r="L2143" s="12">
        <v>42585</v>
      </c>
      <c r="R2143" s="42" t="str">
        <f>LOOKUP(A2143,'IBD - Individuals Basic'!$A$9:$A$3006,'IBD - Individuals Basic'!$B$9:$B$3006)</f>
        <v>Mr Tien Dung Truong</v>
      </c>
      <c r="S2143" s="42" t="str">
        <f ca="1">LOOKUP(B2143,'Firmmast - master file'!$A$9:$A2351,'Firmmast - master file'!$B$9:$B$217)</f>
        <v>Schroder Investment Management North America Limited</v>
      </c>
    </row>
    <row r="2144" spans="1:19">
      <c r="A2144" t="s">
        <v>6342</v>
      </c>
      <c r="B2144">
        <v>310793</v>
      </c>
      <c r="C2144">
        <v>22</v>
      </c>
      <c r="D2144">
        <v>20050114</v>
      </c>
      <c r="E2144">
        <v>20071108</v>
      </c>
      <c r="F2144">
        <v>20080522</v>
      </c>
      <c r="H2144" s="10">
        <v>310793</v>
      </c>
      <c r="I2144" s="10">
        <v>22</v>
      </c>
      <c r="J2144" s="12">
        <v>38366</v>
      </c>
      <c r="K2144" s="12">
        <v>39394</v>
      </c>
      <c r="L2144" s="12">
        <v>39590</v>
      </c>
      <c r="R2144" s="42" t="str">
        <f>LOOKUP(A2144,'IBD - Individuals Basic'!$A$9:$A$3006,'IBD - Individuals Basic'!$B$9:$B$3006)</f>
        <v>Mr Tony Edward Alexander Neville</v>
      </c>
      <c r="S2144" s="42" t="str">
        <f ca="1">LOOKUP(B2144,'Firmmast - master file'!$A$9:$A2352,'Firmmast - master file'!$B$9:$B$217)</f>
        <v>Neville Insurance Consultants Ltd</v>
      </c>
    </row>
    <row r="2145" spans="1:19">
      <c r="A2145" t="s">
        <v>6342</v>
      </c>
      <c r="B2145">
        <v>310793</v>
      </c>
      <c r="C2145">
        <v>33</v>
      </c>
      <c r="D2145">
        <v>20050114</v>
      </c>
      <c r="E2145">
        <v>20071031</v>
      </c>
      <c r="F2145">
        <v>20071110</v>
      </c>
      <c r="H2145" s="10">
        <v>310793</v>
      </c>
      <c r="I2145" s="10">
        <v>33</v>
      </c>
      <c r="J2145" s="12">
        <v>38366</v>
      </c>
      <c r="K2145" s="12">
        <v>39386</v>
      </c>
      <c r="L2145" s="12">
        <v>39396</v>
      </c>
      <c r="R2145" s="42" t="str">
        <f>LOOKUP(A2145,'IBD - Individuals Basic'!$A$9:$A$3006,'IBD - Individuals Basic'!$B$9:$B$3006)</f>
        <v>Mr Tony Edward Alexander Neville</v>
      </c>
      <c r="S2145" s="42" t="str">
        <f ca="1">LOOKUP(B2145,'Firmmast - master file'!$A$9:$A2353,'Firmmast - master file'!$B$9:$B$217)</f>
        <v>Neville Insurance Consultants Ltd</v>
      </c>
    </row>
    <row r="2146" spans="1:19">
      <c r="A2146" t="s">
        <v>6342</v>
      </c>
      <c r="B2146">
        <v>310793</v>
      </c>
      <c r="C2146">
        <v>35</v>
      </c>
      <c r="D2146">
        <v>20050114</v>
      </c>
      <c r="E2146">
        <v>20071031</v>
      </c>
      <c r="F2146">
        <v>20071110</v>
      </c>
      <c r="H2146" s="10">
        <v>310793</v>
      </c>
      <c r="I2146" s="10">
        <v>35</v>
      </c>
      <c r="J2146" s="12">
        <v>38366</v>
      </c>
      <c r="K2146" s="12">
        <v>39386</v>
      </c>
      <c r="L2146" s="12">
        <v>39396</v>
      </c>
      <c r="R2146" s="42" t="str">
        <f>LOOKUP(A2146,'IBD - Individuals Basic'!$A$9:$A$3006,'IBD - Individuals Basic'!$B$9:$B$3006)</f>
        <v>Mr Tony Edward Alexander Neville</v>
      </c>
      <c r="S2146" s="42" t="str">
        <f ca="1">LOOKUP(B2146,'Firmmast - master file'!$A$9:$A2354,'Firmmast - master file'!$B$9:$B$217)</f>
        <v>Neville Insurance Consultants Ltd</v>
      </c>
    </row>
    <row r="2147" spans="1:19">
      <c r="A2147" t="s">
        <v>6342</v>
      </c>
      <c r="B2147">
        <v>310793</v>
      </c>
      <c r="C2147">
        <v>37</v>
      </c>
      <c r="D2147">
        <v>20050114</v>
      </c>
      <c r="E2147">
        <v>20071031</v>
      </c>
      <c r="F2147">
        <v>20071110</v>
      </c>
      <c r="H2147" s="10">
        <v>310793</v>
      </c>
      <c r="I2147" s="10">
        <v>37</v>
      </c>
      <c r="J2147" s="12">
        <v>38366</v>
      </c>
      <c r="K2147" s="12">
        <v>39386</v>
      </c>
      <c r="L2147" s="12">
        <v>39396</v>
      </c>
      <c r="R2147" s="42" t="str">
        <f>LOOKUP(A2147,'IBD - Individuals Basic'!$A$9:$A$3006,'IBD - Individuals Basic'!$B$9:$B$3006)</f>
        <v>Mr Tony Edward Alexander Neville</v>
      </c>
      <c r="S2147" s="42" t="str">
        <f ca="1">LOOKUP(B2147,'Firmmast - master file'!$A$9:$A2355,'Firmmast - master file'!$B$9:$B$217)</f>
        <v>Neville Insurance Consultants Ltd</v>
      </c>
    </row>
    <row r="2148" spans="1:19">
      <c r="A2148" t="s">
        <v>6342</v>
      </c>
      <c r="B2148">
        <v>310793</v>
      </c>
      <c r="C2148">
        <v>39</v>
      </c>
      <c r="D2148">
        <v>20050114</v>
      </c>
      <c r="E2148">
        <v>20071031</v>
      </c>
      <c r="F2148">
        <v>20071110</v>
      </c>
      <c r="H2148" s="10">
        <v>310793</v>
      </c>
      <c r="I2148" s="10">
        <v>39</v>
      </c>
      <c r="J2148" s="12">
        <v>38366</v>
      </c>
      <c r="K2148" s="12">
        <v>39386</v>
      </c>
      <c r="L2148" s="12">
        <v>39396</v>
      </c>
      <c r="R2148" s="42" t="str">
        <f>LOOKUP(A2148,'IBD - Individuals Basic'!$A$9:$A$3006,'IBD - Individuals Basic'!$B$9:$B$3006)</f>
        <v>Mr Tony Edward Alexander Neville</v>
      </c>
      <c r="S2148" s="42" t="str">
        <f ca="1">LOOKUP(B2148,'Firmmast - master file'!$A$9:$A2356,'Firmmast - master file'!$B$9:$B$217)</f>
        <v>Neville Insurance Consultants Ltd</v>
      </c>
    </row>
    <row r="2149" spans="1:19">
      <c r="A2149" t="s">
        <v>6342</v>
      </c>
      <c r="B2149">
        <v>310793</v>
      </c>
      <c r="C2149">
        <v>61</v>
      </c>
      <c r="D2149">
        <v>20071101</v>
      </c>
      <c r="E2149">
        <v>20071108</v>
      </c>
      <c r="F2149">
        <v>20080522</v>
      </c>
      <c r="H2149" s="10">
        <v>310793</v>
      </c>
      <c r="I2149" s="10">
        <v>61</v>
      </c>
      <c r="J2149" s="12">
        <v>39387</v>
      </c>
      <c r="K2149" s="12">
        <v>39394</v>
      </c>
      <c r="L2149" s="12">
        <v>39590</v>
      </c>
      <c r="R2149" s="42" t="str">
        <f>LOOKUP(A2149,'IBD - Individuals Basic'!$A$9:$A$3006,'IBD - Individuals Basic'!$B$9:$B$3006)</f>
        <v>Mr Tony Edward Alexander Neville</v>
      </c>
      <c r="S2149" s="42" t="str">
        <f ca="1">LOOKUP(B2149,'Firmmast - master file'!$A$9:$A2357,'Firmmast - master file'!$B$9:$B$217)</f>
        <v>Neville Insurance Consultants Ltd</v>
      </c>
    </row>
    <row r="2150" spans="1:19">
      <c r="A2150" t="s">
        <v>6342</v>
      </c>
      <c r="B2150">
        <v>310793</v>
      </c>
      <c r="C2150">
        <v>62</v>
      </c>
      <c r="D2150">
        <v>20071101</v>
      </c>
      <c r="E2150">
        <v>20071108</v>
      </c>
      <c r="F2150">
        <v>20080522</v>
      </c>
      <c r="H2150" s="10">
        <v>310793</v>
      </c>
      <c r="I2150" s="10">
        <v>62</v>
      </c>
      <c r="J2150" s="12">
        <v>39387</v>
      </c>
      <c r="K2150" s="12">
        <v>39394</v>
      </c>
      <c r="L2150" s="12">
        <v>39590</v>
      </c>
      <c r="R2150" s="42" t="str">
        <f>LOOKUP(A2150,'IBD - Individuals Basic'!$A$9:$A$3006,'IBD - Individuals Basic'!$B$9:$B$3006)</f>
        <v>Mr Tony Edward Alexander Neville</v>
      </c>
      <c r="S2150" s="42" t="str">
        <f ca="1">LOOKUP(B2150,'Firmmast - master file'!$A$9:$A2358,'Firmmast - master file'!$B$9:$B$217)</f>
        <v>Neville Insurance Consultants Ltd</v>
      </c>
    </row>
    <row r="2151" spans="1:19">
      <c r="A2151" t="s">
        <v>6345</v>
      </c>
      <c r="B2151">
        <v>144543</v>
      </c>
      <c r="C2151">
        <v>63</v>
      </c>
      <c r="D2151">
        <v>20141105</v>
      </c>
      <c r="F2151">
        <v>20141108</v>
      </c>
      <c r="H2151" s="10">
        <v>144543</v>
      </c>
      <c r="I2151" s="10">
        <v>63</v>
      </c>
      <c r="J2151" s="12">
        <v>41948</v>
      </c>
      <c r="K2151" s="12" t="s">
        <v>734</v>
      </c>
      <c r="L2151" s="12">
        <v>41951</v>
      </c>
      <c r="R2151" s="42" t="str">
        <f>LOOKUP(A2151,'IBD - Individuals Basic'!$A$9:$A$3006,'IBD - Individuals Basic'!$B$9:$B$3006)</f>
        <v>Mr Thomas Edward Buchanan Walker</v>
      </c>
      <c r="S2151" s="42" t="str">
        <f ca="1">LOOKUP(B2151,'Firmmast - master file'!$A$9:$A2359,'Firmmast - master file'!$B$9:$B$217)</f>
        <v>Schroder Investment Management North America Limited</v>
      </c>
    </row>
    <row r="2152" spans="1:19">
      <c r="A2152" t="s">
        <v>6348</v>
      </c>
      <c r="B2152">
        <v>435689</v>
      </c>
      <c r="C2152">
        <v>25</v>
      </c>
      <c r="D2152">
        <v>20050929</v>
      </c>
      <c r="E2152">
        <v>20061027</v>
      </c>
      <c r="F2152">
        <v>20061027</v>
      </c>
      <c r="H2152" s="10">
        <v>435689</v>
      </c>
      <c r="I2152" s="10">
        <v>25</v>
      </c>
      <c r="J2152" s="12">
        <v>38624</v>
      </c>
      <c r="K2152" s="12">
        <v>39017</v>
      </c>
      <c r="L2152" s="12">
        <v>39017</v>
      </c>
      <c r="R2152" s="42" t="str">
        <f>LOOKUP(A2152,'IBD - Individuals Basic'!$A$9:$A$3006,'IBD - Individuals Basic'!$B$9:$B$3006)</f>
        <v>Mr Terence Francis Mahony</v>
      </c>
      <c r="S2152" s="42" t="str">
        <f ca="1">LOOKUP(B2152,'Firmmast - master file'!$A$9:$A2360,'Firmmast - master file'!$B$9:$B$217)</f>
        <v>Highfield Capital Partners LLP</v>
      </c>
    </row>
    <row r="2153" spans="1:19">
      <c r="A2153" t="s">
        <v>6351</v>
      </c>
      <c r="B2153">
        <v>144543</v>
      </c>
      <c r="C2153">
        <v>44</v>
      </c>
      <c r="D2153">
        <v>20050706</v>
      </c>
      <c r="E2153">
        <v>20071031</v>
      </c>
      <c r="F2153">
        <v>20071110</v>
      </c>
      <c r="H2153" s="10">
        <v>144543</v>
      </c>
      <c r="I2153" s="10">
        <v>44</v>
      </c>
      <c r="J2153" s="12">
        <v>38539</v>
      </c>
      <c r="K2153" s="12">
        <v>39386</v>
      </c>
      <c r="L2153" s="12">
        <v>39396</v>
      </c>
      <c r="R2153" s="42" t="str">
        <f>LOOKUP(A2153,'IBD - Individuals Basic'!$A$9:$A$3006,'IBD - Individuals Basic'!$B$9:$B$3006)</f>
        <v>Mr Thomas George St John Wilson</v>
      </c>
      <c r="S2153" s="42" t="str">
        <f ca="1">LOOKUP(B2153,'Firmmast - master file'!$A$9:$A2361,'Firmmast - master file'!$B$9:$B$217)</f>
        <v>Schroder Investment Management North America Limited</v>
      </c>
    </row>
    <row r="2154" spans="1:19">
      <c r="A2154" t="s">
        <v>6351</v>
      </c>
      <c r="B2154">
        <v>144543</v>
      </c>
      <c r="C2154">
        <v>49</v>
      </c>
      <c r="D2154">
        <v>20070829</v>
      </c>
      <c r="E2154">
        <v>20071031</v>
      </c>
      <c r="F2154">
        <v>20071110</v>
      </c>
      <c r="H2154" s="10">
        <v>144543</v>
      </c>
      <c r="I2154" s="10">
        <v>49</v>
      </c>
      <c r="J2154" s="12">
        <v>39323</v>
      </c>
      <c r="K2154" s="12">
        <v>39386</v>
      </c>
      <c r="L2154" s="12">
        <v>39396</v>
      </c>
      <c r="R2154" s="42" t="str">
        <f>LOOKUP(A2154,'IBD - Individuals Basic'!$A$9:$A$3006,'IBD - Individuals Basic'!$B$9:$B$3006)</f>
        <v>Mr Thomas George St John Wilson</v>
      </c>
      <c r="S2154" s="42" t="str">
        <f ca="1">LOOKUP(B2154,'Firmmast - master file'!$A$9:$A2362,'Firmmast - master file'!$B$9:$B$217)</f>
        <v>Schroder Investment Management North America Limited</v>
      </c>
    </row>
    <row r="2155" spans="1:19">
      <c r="A2155" t="s">
        <v>6351</v>
      </c>
      <c r="B2155">
        <v>144543</v>
      </c>
      <c r="C2155">
        <v>63</v>
      </c>
      <c r="D2155">
        <v>20071101</v>
      </c>
      <c r="F2155">
        <v>20071110</v>
      </c>
      <c r="H2155" s="10">
        <v>144543</v>
      </c>
      <c r="I2155" s="10">
        <v>63</v>
      </c>
      <c r="J2155" s="12">
        <v>39387</v>
      </c>
      <c r="K2155" s="12" t="s">
        <v>734</v>
      </c>
      <c r="L2155" s="12">
        <v>39396</v>
      </c>
      <c r="R2155" s="42" t="str">
        <f>LOOKUP(A2155,'IBD - Individuals Basic'!$A$9:$A$3006,'IBD - Individuals Basic'!$B$9:$B$3006)</f>
        <v>Mr Thomas George St John Wilson</v>
      </c>
      <c r="S2155" s="42" t="str">
        <f ca="1">LOOKUP(B2155,'Firmmast - master file'!$A$9:$A2363,'Firmmast - master file'!$B$9:$B$217)</f>
        <v>Schroder Investment Management North America Limited</v>
      </c>
    </row>
    <row r="2156" spans="1:19">
      <c r="A2156" t="s">
        <v>6354</v>
      </c>
      <c r="B2156">
        <v>144543</v>
      </c>
      <c r="C2156">
        <v>44</v>
      </c>
      <c r="D2156">
        <v>20011201</v>
      </c>
      <c r="E2156">
        <v>20020731</v>
      </c>
      <c r="F2156">
        <v>20030408</v>
      </c>
      <c r="H2156" s="10">
        <v>144543</v>
      </c>
      <c r="I2156" s="10">
        <v>44</v>
      </c>
      <c r="J2156" s="12">
        <v>37226</v>
      </c>
      <c r="K2156" s="12">
        <v>37468</v>
      </c>
      <c r="L2156" s="12">
        <v>37719</v>
      </c>
      <c r="R2156" s="42" t="str">
        <f>LOOKUP(A2156,'IBD - Individuals Basic'!$A$9:$A$3006,'IBD - Individuals Basic'!$B$9:$B$3006)</f>
        <v>Mr Thomas Joseph Carroll</v>
      </c>
      <c r="S2156" s="42" t="str">
        <f ca="1">LOOKUP(B2156,'Firmmast - master file'!$A$9:$A2364,'Firmmast - master file'!$B$9:$B$217)</f>
        <v>Schroder Investment Management North America Limited</v>
      </c>
    </row>
    <row r="2157" spans="1:19">
      <c r="A2157" t="s">
        <v>6354</v>
      </c>
      <c r="B2157">
        <v>144543</v>
      </c>
      <c r="C2157">
        <v>49</v>
      </c>
      <c r="D2157">
        <v>20011201</v>
      </c>
      <c r="E2157">
        <v>20070131</v>
      </c>
      <c r="F2157">
        <v>20070221</v>
      </c>
      <c r="H2157" s="10">
        <v>144543</v>
      </c>
      <c r="I2157" s="10">
        <v>49</v>
      </c>
      <c r="J2157" s="12">
        <v>37226</v>
      </c>
      <c r="K2157" s="12">
        <v>39113</v>
      </c>
      <c r="L2157" s="12">
        <v>39134</v>
      </c>
      <c r="R2157" s="42" t="str">
        <f>LOOKUP(A2157,'IBD - Individuals Basic'!$A$9:$A$3006,'IBD - Individuals Basic'!$B$9:$B$3006)</f>
        <v>Mr Thomas Joseph Carroll</v>
      </c>
      <c r="S2157" s="42" t="str">
        <f ca="1">LOOKUP(B2157,'Firmmast - master file'!$A$9:$A2365,'Firmmast - master file'!$B$9:$B$217)</f>
        <v>Schroder Investment Management North America Limited</v>
      </c>
    </row>
    <row r="2158" spans="1:19">
      <c r="A2158" t="s">
        <v>6357</v>
      </c>
      <c r="B2158">
        <v>100013</v>
      </c>
      <c r="C2158">
        <v>63</v>
      </c>
      <c r="D2158">
        <v>20120305</v>
      </c>
      <c r="E2158">
        <v>20161027</v>
      </c>
      <c r="F2158">
        <v>20161111</v>
      </c>
      <c r="H2158" s="10">
        <v>100013</v>
      </c>
      <c r="I2158" s="10">
        <v>63</v>
      </c>
      <c r="J2158" s="12">
        <v>40973</v>
      </c>
      <c r="K2158" s="12">
        <v>42670</v>
      </c>
      <c r="L2158" s="12">
        <v>42685</v>
      </c>
      <c r="R2158" s="42" t="str">
        <f>LOOKUP(A2158,'IBD - Individuals Basic'!$A$9:$A$3006,'IBD - Individuals Basic'!$B$9:$B$3006)</f>
        <v>Mr Timothy James Collier</v>
      </c>
      <c r="S2158" s="42" t="str">
        <f ca="1">LOOKUP(B2158,'Firmmast - master file'!$A$9:$A2366,'Firmmast - master file'!$B$9:$B$217)</f>
        <v>Skipton Financial Services Ltd</v>
      </c>
    </row>
    <row r="2159" spans="1:19">
      <c r="A2159" t="s">
        <v>6360</v>
      </c>
      <c r="B2159">
        <v>144543</v>
      </c>
      <c r="C2159">
        <v>49</v>
      </c>
      <c r="D2159">
        <v>20070705</v>
      </c>
      <c r="E2159">
        <v>20071031</v>
      </c>
      <c r="F2159">
        <v>20180123</v>
      </c>
      <c r="H2159" s="10">
        <v>144543</v>
      </c>
      <c r="I2159" s="10">
        <v>49</v>
      </c>
      <c r="J2159" s="12">
        <v>39268</v>
      </c>
      <c r="K2159" s="12">
        <v>39386</v>
      </c>
      <c r="L2159" s="12">
        <v>43123</v>
      </c>
      <c r="R2159" s="42" t="str">
        <f>LOOKUP(A2159,'IBD - Individuals Basic'!$A$9:$A$3006,'IBD - Individuals Basic'!$B$9:$B$3006)</f>
        <v>Mr Toby James Sutton Joll</v>
      </c>
      <c r="S2159" s="42" t="str">
        <f ca="1">LOOKUP(B2159,'Firmmast - master file'!$A$9:$A2367,'Firmmast - master file'!$B$9:$B$217)</f>
        <v>Schroder Investment Management North America Limited</v>
      </c>
    </row>
    <row r="2160" spans="1:19">
      <c r="A2160" t="s">
        <v>6360</v>
      </c>
      <c r="B2160">
        <v>144543</v>
      </c>
      <c r="C2160">
        <v>63</v>
      </c>
      <c r="D2160">
        <v>20071101</v>
      </c>
      <c r="E2160">
        <v>20080111</v>
      </c>
      <c r="F2160">
        <v>20180123</v>
      </c>
      <c r="H2160" s="10">
        <v>144543</v>
      </c>
      <c r="I2160" s="10">
        <v>63</v>
      </c>
      <c r="J2160" s="12">
        <v>39387</v>
      </c>
      <c r="K2160" s="12">
        <v>39458</v>
      </c>
      <c r="L2160" s="12">
        <v>43123</v>
      </c>
      <c r="R2160" s="42" t="str">
        <f>LOOKUP(A2160,'IBD - Individuals Basic'!$A$9:$A$3006,'IBD - Individuals Basic'!$B$9:$B$3006)</f>
        <v>Mr Toby James Sutton Joll</v>
      </c>
      <c r="S2160" s="42" t="str">
        <f ca="1">LOOKUP(B2160,'Firmmast - master file'!$A$9:$A2368,'Firmmast - master file'!$B$9:$B$217)</f>
        <v>Schroder Investment Management North America Limited</v>
      </c>
    </row>
    <row r="2161" spans="1:19">
      <c r="A2161" t="s">
        <v>6366</v>
      </c>
      <c r="B2161">
        <v>100013</v>
      </c>
      <c r="C2161">
        <v>44</v>
      </c>
      <c r="D2161">
        <v>20030501</v>
      </c>
      <c r="E2161">
        <v>20071031</v>
      </c>
      <c r="F2161">
        <v>20071110</v>
      </c>
      <c r="H2161" s="10">
        <v>100013</v>
      </c>
      <c r="I2161" s="10">
        <v>44</v>
      </c>
      <c r="J2161" s="12">
        <v>37742</v>
      </c>
      <c r="K2161" s="12">
        <v>39386</v>
      </c>
      <c r="L2161" s="12">
        <v>39396</v>
      </c>
      <c r="R2161" s="42" t="str">
        <f>LOOKUP(A2161,'IBD - Individuals Basic'!$A$9:$A$3006,'IBD - Individuals Basic'!$B$9:$B$3006)</f>
        <v>Mr Timothy James Rozario</v>
      </c>
      <c r="S2161" s="42" t="str">
        <f ca="1">LOOKUP(B2161,'Firmmast - master file'!$A$9:$A2369,'Firmmast - master file'!$B$9:$B$217)</f>
        <v>Skipton Financial Services Ltd</v>
      </c>
    </row>
    <row r="2162" spans="1:19">
      <c r="A2162" t="s">
        <v>6366</v>
      </c>
      <c r="B2162">
        <v>100013</v>
      </c>
      <c r="C2162">
        <v>63</v>
      </c>
      <c r="D2162">
        <v>20071101</v>
      </c>
      <c r="E2162">
        <v>20161027</v>
      </c>
      <c r="F2162">
        <v>20161111</v>
      </c>
      <c r="H2162" s="10">
        <v>100013</v>
      </c>
      <c r="I2162" s="10">
        <v>63</v>
      </c>
      <c r="J2162" s="12">
        <v>39387</v>
      </c>
      <c r="K2162" s="12">
        <v>42670</v>
      </c>
      <c r="L2162" s="12">
        <v>42685</v>
      </c>
      <c r="R2162" s="42" t="str">
        <f>LOOKUP(A2162,'IBD - Individuals Basic'!$A$9:$A$3006,'IBD - Individuals Basic'!$B$9:$B$3006)</f>
        <v>Mr Timothy James Rozario</v>
      </c>
      <c r="S2162" s="42" t="str">
        <f ca="1">LOOKUP(B2162,'Firmmast - master file'!$A$9:$A2370,'Firmmast - master file'!$B$9:$B$217)</f>
        <v>Skipton Financial Services Ltd</v>
      </c>
    </row>
    <row r="2163" spans="1:19">
      <c r="A2163" t="s">
        <v>6369</v>
      </c>
      <c r="B2163">
        <v>100013</v>
      </c>
      <c r="C2163">
        <v>63</v>
      </c>
      <c r="D2163">
        <v>20131114</v>
      </c>
      <c r="E2163">
        <v>20161027</v>
      </c>
      <c r="F2163">
        <v>20161111</v>
      </c>
      <c r="H2163" s="10">
        <v>100013</v>
      </c>
      <c r="I2163" s="10">
        <v>63</v>
      </c>
      <c r="J2163" s="12">
        <v>41592</v>
      </c>
      <c r="K2163" s="12">
        <v>42670</v>
      </c>
      <c r="L2163" s="12">
        <v>42685</v>
      </c>
      <c r="R2163" s="42" t="str">
        <f>LOOKUP(A2163,'IBD - Individuals Basic'!$A$9:$A$3006,'IBD - Individuals Basic'!$B$9:$B$3006)</f>
        <v>Mr Tristan John Scott</v>
      </c>
      <c r="S2163" s="42" t="str">
        <f ca="1">LOOKUP(B2163,'Firmmast - master file'!$A$9:$A2371,'Firmmast - master file'!$B$9:$B$217)</f>
        <v>Skipton Financial Services Ltd</v>
      </c>
    </row>
    <row r="2164" spans="1:19">
      <c r="A2164" t="s">
        <v>6372</v>
      </c>
      <c r="B2164">
        <v>144543</v>
      </c>
      <c r="C2164">
        <v>22</v>
      </c>
      <c r="D2164">
        <v>20011201</v>
      </c>
      <c r="E2164">
        <v>20060609</v>
      </c>
      <c r="F2164">
        <v>20060620</v>
      </c>
      <c r="H2164" s="10">
        <v>144543</v>
      </c>
      <c r="I2164" s="10">
        <v>22</v>
      </c>
      <c r="J2164" s="12">
        <v>37226</v>
      </c>
      <c r="K2164" s="12">
        <v>38877</v>
      </c>
      <c r="L2164" s="12">
        <v>38888</v>
      </c>
      <c r="R2164" s="42" t="str">
        <f>LOOKUP(A2164,'IBD - Individuals Basic'!$A$9:$A$3006,'IBD - Individuals Basic'!$B$9:$B$3006)</f>
        <v>Mr Thomas Jeremy Willoughby</v>
      </c>
      <c r="S2164" s="42" t="str">
        <f ca="1">LOOKUP(B2164,'Firmmast - master file'!$A$9:$A2372,'Firmmast - master file'!$B$9:$B$217)</f>
        <v>Schroder Investment Management North America Limited</v>
      </c>
    </row>
    <row r="2165" spans="1:19">
      <c r="A2165" t="s">
        <v>6372</v>
      </c>
      <c r="B2165">
        <v>144543</v>
      </c>
      <c r="C2165">
        <v>30</v>
      </c>
      <c r="D2165">
        <v>20011201</v>
      </c>
      <c r="E2165">
        <v>20060609</v>
      </c>
      <c r="F2165">
        <v>20060620</v>
      </c>
      <c r="H2165" s="10">
        <v>144543</v>
      </c>
      <c r="I2165" s="10">
        <v>30</v>
      </c>
      <c r="J2165" s="12">
        <v>37226</v>
      </c>
      <c r="K2165" s="12">
        <v>38877</v>
      </c>
      <c r="L2165" s="12">
        <v>38888</v>
      </c>
      <c r="R2165" s="42" t="str">
        <f>LOOKUP(A2165,'IBD - Individuals Basic'!$A$9:$A$3006,'IBD - Individuals Basic'!$B$9:$B$3006)</f>
        <v>Mr Thomas Jeremy Willoughby</v>
      </c>
      <c r="S2165" s="42" t="str">
        <f ca="1">LOOKUP(B2165,'Firmmast - master file'!$A$9:$A2373,'Firmmast - master file'!$B$9:$B$217)</f>
        <v>Schroder Investment Management North America Limited</v>
      </c>
    </row>
    <row r="2166" spans="1:19">
      <c r="A2166" t="s">
        <v>6372</v>
      </c>
      <c r="B2166">
        <v>144543</v>
      </c>
      <c r="C2166">
        <v>34</v>
      </c>
      <c r="D2166">
        <v>20011201</v>
      </c>
      <c r="E2166">
        <v>20060609</v>
      </c>
      <c r="F2166">
        <v>20060620</v>
      </c>
      <c r="H2166" s="10">
        <v>144543</v>
      </c>
      <c r="I2166" s="10">
        <v>34</v>
      </c>
      <c r="J2166" s="12">
        <v>37226</v>
      </c>
      <c r="K2166" s="12">
        <v>38877</v>
      </c>
      <c r="L2166" s="12">
        <v>38888</v>
      </c>
      <c r="R2166" s="42" t="str">
        <f>LOOKUP(A2166,'IBD - Individuals Basic'!$A$9:$A$3006,'IBD - Individuals Basic'!$B$9:$B$3006)</f>
        <v>Mr Thomas Jeremy Willoughby</v>
      </c>
      <c r="S2166" s="42" t="str">
        <f ca="1">LOOKUP(B2166,'Firmmast - master file'!$A$9:$A2374,'Firmmast - master file'!$B$9:$B$217)</f>
        <v>Schroder Investment Management North America Limited</v>
      </c>
    </row>
    <row r="2167" spans="1:19">
      <c r="A2167" t="s">
        <v>6375</v>
      </c>
      <c r="B2167">
        <v>144543</v>
      </c>
      <c r="C2167">
        <v>49</v>
      </c>
      <c r="D2167">
        <v>20020731</v>
      </c>
      <c r="E2167">
        <v>20050507</v>
      </c>
      <c r="F2167">
        <v>20050518</v>
      </c>
      <c r="H2167" s="10">
        <v>144543</v>
      </c>
      <c r="I2167" s="10">
        <v>49</v>
      </c>
      <c r="J2167" s="12">
        <v>37468</v>
      </c>
      <c r="K2167" s="12">
        <v>38479</v>
      </c>
      <c r="L2167" s="12">
        <v>38490</v>
      </c>
      <c r="R2167" s="42" t="str">
        <f>LOOKUP(A2167,'IBD - Individuals Basic'!$A$9:$A$3006,'IBD - Individuals Basic'!$B$9:$B$3006)</f>
        <v>Mr Tapan Kumar Datta</v>
      </c>
      <c r="S2167" s="42" t="str">
        <f ca="1">LOOKUP(B2167,'Firmmast - master file'!$A$9:$A2375,'Firmmast - master file'!$B$9:$B$217)</f>
        <v>Schroder Investment Management North America Limited</v>
      </c>
    </row>
    <row r="2168" spans="1:19">
      <c r="A2168" t="s">
        <v>6378</v>
      </c>
      <c r="B2168">
        <v>144543</v>
      </c>
      <c r="C2168">
        <v>44</v>
      </c>
      <c r="D2168">
        <v>20021019</v>
      </c>
      <c r="E2168">
        <v>20030523</v>
      </c>
      <c r="F2168">
        <v>20030516</v>
      </c>
      <c r="H2168" s="10">
        <v>144543</v>
      </c>
      <c r="I2168" s="10">
        <v>44</v>
      </c>
      <c r="J2168" s="12">
        <v>37548</v>
      </c>
      <c r="K2168" s="12">
        <v>37764</v>
      </c>
      <c r="L2168" s="12">
        <v>37757</v>
      </c>
      <c r="R2168" s="42" t="str">
        <f>LOOKUP(A2168,'IBD - Individuals Basic'!$A$9:$A$3006,'IBD - Individuals Basic'!$B$9:$B$3006)</f>
        <v>Mrs Tamsin Louise Cronly</v>
      </c>
      <c r="S2168" s="42" t="str">
        <f ca="1">LOOKUP(B2168,'Firmmast - master file'!$A$9:$A2376,'Firmmast - master file'!$B$9:$B$217)</f>
        <v>Schroder Investment Management North America Limited</v>
      </c>
    </row>
    <row r="2169" spans="1:19">
      <c r="A2169" t="s">
        <v>6378</v>
      </c>
      <c r="B2169">
        <v>144543</v>
      </c>
      <c r="C2169">
        <v>48</v>
      </c>
      <c r="D2169">
        <v>20011201</v>
      </c>
      <c r="E2169">
        <v>20030304</v>
      </c>
      <c r="F2169">
        <v>20030311</v>
      </c>
      <c r="H2169" s="10">
        <v>144543</v>
      </c>
      <c r="I2169" s="10">
        <v>48</v>
      </c>
      <c r="J2169" s="12">
        <v>37226</v>
      </c>
      <c r="K2169" s="12">
        <v>37684</v>
      </c>
      <c r="L2169" s="12">
        <v>37691</v>
      </c>
      <c r="R2169" s="42" t="str">
        <f>LOOKUP(A2169,'IBD - Individuals Basic'!$A$9:$A$3006,'IBD - Individuals Basic'!$B$9:$B$3006)</f>
        <v>Mrs Tamsin Louise Cronly</v>
      </c>
      <c r="S2169" s="42" t="str">
        <f ca="1">LOOKUP(B2169,'Firmmast - master file'!$A$9:$A2377,'Firmmast - master file'!$B$9:$B$217)</f>
        <v>Schroder Investment Management North America Limited</v>
      </c>
    </row>
    <row r="2170" spans="1:19">
      <c r="A2170" t="s">
        <v>6381</v>
      </c>
      <c r="B2170">
        <v>554639</v>
      </c>
      <c r="C2170">
        <v>25</v>
      </c>
      <c r="D2170">
        <v>20120103</v>
      </c>
      <c r="F2170">
        <v>20120103</v>
      </c>
      <c r="H2170" s="10">
        <v>554639</v>
      </c>
      <c r="I2170" s="10">
        <v>25</v>
      </c>
      <c r="J2170" s="12">
        <v>40911</v>
      </c>
      <c r="K2170" s="12" t="s">
        <v>734</v>
      </c>
      <c r="L2170" s="12">
        <v>40911</v>
      </c>
      <c r="R2170" s="42" t="str">
        <f>LOOKUP(A2170,'IBD - Individuals Basic'!$A$9:$A$3006,'IBD - Individuals Basic'!$B$9:$B$3006)</f>
        <v>Mr Thomas Lawrence Ludwig</v>
      </c>
      <c r="S2170" s="42" t="str">
        <f ca="1">LOOKUP(B2170,'Firmmast - master file'!$A$9:$A2378,'Firmmast - master file'!$B$9:$B$217)</f>
        <v>Francisco Partners Operations LLP</v>
      </c>
    </row>
    <row r="2171" spans="1:19">
      <c r="A2171" t="s">
        <v>6384</v>
      </c>
      <c r="B2171">
        <v>144543</v>
      </c>
      <c r="C2171">
        <v>44</v>
      </c>
      <c r="D2171">
        <v>20011201</v>
      </c>
      <c r="E2171">
        <v>20020731</v>
      </c>
      <c r="F2171">
        <v>20030408</v>
      </c>
      <c r="H2171" s="10">
        <v>144543</v>
      </c>
      <c r="I2171" s="10">
        <v>44</v>
      </c>
      <c r="J2171" s="12">
        <v>37226</v>
      </c>
      <c r="K2171" s="12">
        <v>37468</v>
      </c>
      <c r="L2171" s="12">
        <v>37719</v>
      </c>
      <c r="R2171" s="42" t="str">
        <f>LOOKUP(A2171,'IBD - Individuals Basic'!$A$9:$A$3006,'IBD - Individuals Basic'!$B$9:$B$3006)</f>
        <v>Mr Thomas Lloyd Mermagen</v>
      </c>
      <c r="S2171" s="42" t="str">
        <f ca="1">LOOKUP(B2171,'Firmmast - master file'!$A$9:$A2379,'Firmmast - master file'!$B$9:$B$217)</f>
        <v>Schroder Investment Management North America Limited</v>
      </c>
    </row>
    <row r="2172" spans="1:19">
      <c r="A2172" t="s">
        <v>6384</v>
      </c>
      <c r="B2172">
        <v>144543</v>
      </c>
      <c r="C2172">
        <v>49</v>
      </c>
      <c r="D2172">
        <v>20011201</v>
      </c>
      <c r="E2172">
        <v>20020731</v>
      </c>
      <c r="F2172">
        <v>20020729</v>
      </c>
      <c r="H2172" s="10">
        <v>144543</v>
      </c>
      <c r="I2172" s="10">
        <v>49</v>
      </c>
      <c r="J2172" s="12">
        <v>37226</v>
      </c>
      <c r="K2172" s="12">
        <v>37468</v>
      </c>
      <c r="L2172" s="12">
        <v>37466</v>
      </c>
      <c r="R2172" s="42" t="str">
        <f>LOOKUP(A2172,'IBD - Individuals Basic'!$A$9:$A$3006,'IBD - Individuals Basic'!$B$9:$B$3006)</f>
        <v>Mr Thomas Lloyd Mermagen</v>
      </c>
      <c r="S2172" s="42" t="str">
        <f ca="1">LOOKUP(B2172,'Firmmast - master file'!$A$9:$A2380,'Firmmast - master file'!$B$9:$B$217)</f>
        <v>Schroder Investment Management North America Limited</v>
      </c>
    </row>
    <row r="2173" spans="1:19">
      <c r="A2173" t="s">
        <v>6387</v>
      </c>
      <c r="B2173">
        <v>709710</v>
      </c>
      <c r="C2173">
        <v>63</v>
      </c>
      <c r="D2173">
        <v>20161101</v>
      </c>
      <c r="E2173">
        <v>20170829</v>
      </c>
      <c r="F2173">
        <v>20170905</v>
      </c>
      <c r="H2173" s="10">
        <v>709710</v>
      </c>
      <c r="I2173" s="10">
        <v>63</v>
      </c>
      <c r="J2173" s="12">
        <v>42675</v>
      </c>
      <c r="K2173" s="12">
        <v>42976</v>
      </c>
      <c r="L2173" s="12">
        <v>42983</v>
      </c>
      <c r="R2173" s="42" t="str">
        <f>LOOKUP(A2173,'IBD - Individuals Basic'!$A$9:$A$3006,'IBD - Individuals Basic'!$B$9:$B$3006)</f>
        <v>Mr Thomas Michael Caddick</v>
      </c>
      <c r="S2173" s="42" t="str">
        <f ca="1">LOOKUP(B2173,'Firmmast - master file'!$A$9:$A2381,'Firmmast - master file'!$B$9:$B$217)</f>
        <v>Quay Partners Investments (UK) LLP</v>
      </c>
    </row>
    <row r="2174" spans="1:19">
      <c r="A2174" t="s">
        <v>6390</v>
      </c>
      <c r="B2174">
        <v>602443</v>
      </c>
      <c r="C2174">
        <v>52</v>
      </c>
      <c r="D2174">
        <v>20150113</v>
      </c>
      <c r="F2174">
        <v>20150113</v>
      </c>
      <c r="H2174" s="10">
        <v>602443</v>
      </c>
      <c r="I2174" s="10">
        <v>52</v>
      </c>
      <c r="J2174" s="12">
        <v>42017</v>
      </c>
      <c r="K2174" s="12" t="s">
        <v>734</v>
      </c>
      <c r="L2174" s="12">
        <v>42017</v>
      </c>
      <c r="R2174" s="42" t="str">
        <f>LOOKUP(A2174,'IBD - Individuals Basic'!$A$9:$A$3006,'IBD - Individuals Basic'!$B$9:$B$3006)</f>
        <v>Mr Timothy Mark Hanslip</v>
      </c>
      <c r="S2174" s="42" t="str">
        <f ca="1">LOOKUP(B2174,'Firmmast - master file'!$A$9:$A2382,'Firmmast - master file'!$B$9:$B$217)</f>
        <v>Alternative Propositions Limited</v>
      </c>
    </row>
    <row r="2175" spans="1:19">
      <c r="A2175" t="s">
        <v>6393</v>
      </c>
      <c r="B2175">
        <v>144543</v>
      </c>
      <c r="C2175">
        <v>63</v>
      </c>
      <c r="D2175">
        <v>20160106</v>
      </c>
      <c r="F2175">
        <v>20160106</v>
      </c>
      <c r="H2175" s="10">
        <v>144543</v>
      </c>
      <c r="I2175" s="10">
        <v>63</v>
      </c>
      <c r="J2175" s="12">
        <v>42375</v>
      </c>
      <c r="K2175" s="12" t="s">
        <v>734</v>
      </c>
      <c r="L2175" s="12">
        <v>42375</v>
      </c>
      <c r="R2175" s="42" t="str">
        <f>LOOKUP(A2175,'IBD - Individuals Basic'!$A$9:$A$3006,'IBD - Individuals Basic'!$B$9:$B$3006)</f>
        <v>Mr Thomas Patrick Grady</v>
      </c>
      <c r="S2175" s="42" t="str">
        <f ca="1">LOOKUP(B2175,'Firmmast - master file'!$A$9:$A2383,'Firmmast - master file'!$B$9:$B$217)</f>
        <v>Schroder Investment Management North America Limited</v>
      </c>
    </row>
    <row r="2176" spans="1:19">
      <c r="A2176" t="s">
        <v>6396</v>
      </c>
      <c r="B2176">
        <v>144543</v>
      </c>
      <c r="C2176">
        <v>44</v>
      </c>
      <c r="D2176">
        <v>20021106</v>
      </c>
      <c r="E2176">
        <v>20060516</v>
      </c>
      <c r="F2176">
        <v>20060512</v>
      </c>
      <c r="H2176" s="10">
        <v>144543</v>
      </c>
      <c r="I2176" s="10">
        <v>44</v>
      </c>
      <c r="J2176" s="12">
        <v>37566</v>
      </c>
      <c r="K2176" s="12">
        <v>38853</v>
      </c>
      <c r="L2176" s="12">
        <v>38849</v>
      </c>
      <c r="R2176" s="42" t="str">
        <f>LOOKUP(A2176,'IBD - Individuals Basic'!$A$9:$A$3006,'IBD - Individuals Basic'!$B$9:$B$3006)</f>
        <v>Mr Terence Peter Gary John Raven</v>
      </c>
      <c r="S2176" s="42" t="str">
        <f ca="1">LOOKUP(B2176,'Firmmast - master file'!$A$9:$A2384,'Firmmast - master file'!$B$9:$B$217)</f>
        <v>Schroder Investment Management North America Limited</v>
      </c>
    </row>
    <row r="2177" spans="1:19">
      <c r="A2177" t="s">
        <v>6399</v>
      </c>
      <c r="B2177">
        <v>144543</v>
      </c>
      <c r="C2177">
        <v>63</v>
      </c>
      <c r="D2177">
        <v>20110316</v>
      </c>
      <c r="E2177">
        <v>20161201</v>
      </c>
      <c r="F2177">
        <v>20171016</v>
      </c>
      <c r="H2177" s="10">
        <v>144543</v>
      </c>
      <c r="I2177" s="10">
        <v>63</v>
      </c>
      <c r="J2177" s="12">
        <v>40618</v>
      </c>
      <c r="K2177" s="12">
        <v>42705</v>
      </c>
      <c r="L2177" s="12">
        <v>43024</v>
      </c>
      <c r="R2177" s="42" t="str">
        <f>LOOKUP(A2177,'IBD - Individuals Basic'!$A$9:$A$3006,'IBD - Individuals Basic'!$B$9:$B$3006)</f>
        <v>Mr TIMOTHY RICHARD MATTHEWS</v>
      </c>
      <c r="S2177" s="42" t="str">
        <f ca="1">LOOKUP(B2177,'Firmmast - master file'!$A$9:$A2385,'Firmmast - master file'!$B$9:$B$217)</f>
        <v>Schroder Investment Management North America Limited</v>
      </c>
    </row>
    <row r="2178" spans="1:19">
      <c r="A2178" t="s">
        <v>6402</v>
      </c>
      <c r="B2178">
        <v>709710</v>
      </c>
      <c r="C2178">
        <v>25</v>
      </c>
      <c r="D2178">
        <v>20160616</v>
      </c>
      <c r="F2178">
        <v>20160616</v>
      </c>
      <c r="H2178" s="10">
        <v>709710</v>
      </c>
      <c r="I2178" s="10">
        <v>25</v>
      </c>
      <c r="J2178" s="12">
        <v>42537</v>
      </c>
      <c r="K2178" s="12" t="s">
        <v>734</v>
      </c>
      <c r="L2178" s="12">
        <v>42537</v>
      </c>
      <c r="R2178" s="42" t="str">
        <f>LOOKUP(A2178,'IBD - Individuals Basic'!$A$9:$A$3006,'IBD - Individuals Basic'!$B$9:$B$3006)</f>
        <v>Mr Tikiri Supun Wijesinghe Ekanayake</v>
      </c>
      <c r="S2178" s="42" t="str">
        <f ca="1">LOOKUP(B2178,'Firmmast - master file'!$A$9:$A2386,'Firmmast - master file'!$B$9:$B$217)</f>
        <v>Quay Partners Investments (UK) LLP</v>
      </c>
    </row>
    <row r="2179" spans="1:19">
      <c r="A2179" t="s">
        <v>6402</v>
      </c>
      <c r="B2179">
        <v>709710</v>
      </c>
      <c r="C2179">
        <v>63</v>
      </c>
      <c r="D2179">
        <v>20160616</v>
      </c>
      <c r="F2179">
        <v>20160616</v>
      </c>
      <c r="H2179" s="10">
        <v>709710</v>
      </c>
      <c r="I2179" s="10">
        <v>63</v>
      </c>
      <c r="J2179" s="12">
        <v>42537</v>
      </c>
      <c r="K2179" s="12" t="s">
        <v>734</v>
      </c>
      <c r="L2179" s="12">
        <v>42537</v>
      </c>
      <c r="R2179" s="42" t="str">
        <f>LOOKUP(A2179,'IBD - Individuals Basic'!$A$9:$A$3006,'IBD - Individuals Basic'!$B$9:$B$3006)</f>
        <v>Mr Tikiri Supun Wijesinghe Ekanayake</v>
      </c>
      <c r="S2179" s="42" t="str">
        <f ca="1">LOOKUP(B2179,'Firmmast - master file'!$A$9:$A2387,'Firmmast - master file'!$B$9:$B$217)</f>
        <v>Quay Partners Investments (UK) LLP</v>
      </c>
    </row>
    <row r="2180" spans="1:19">
      <c r="A2180" t="s">
        <v>6405</v>
      </c>
      <c r="B2180">
        <v>100013</v>
      </c>
      <c r="C2180">
        <v>45</v>
      </c>
      <c r="D2180">
        <v>20070604</v>
      </c>
      <c r="E2180">
        <v>20071031</v>
      </c>
      <c r="F2180">
        <v>20071110</v>
      </c>
      <c r="H2180" s="10">
        <v>100013</v>
      </c>
      <c r="I2180" s="10">
        <v>45</v>
      </c>
      <c r="J2180" s="12">
        <v>39237</v>
      </c>
      <c r="K2180" s="12">
        <v>39386</v>
      </c>
      <c r="L2180" s="12">
        <v>39396</v>
      </c>
      <c r="R2180" s="42" t="str">
        <f>LOOKUP(A2180,'IBD - Individuals Basic'!$A$9:$A$3006,'IBD - Individuals Basic'!$B$9:$B$3006)</f>
        <v>Mrs Tracy Sheryl Worsnop</v>
      </c>
      <c r="S2180" s="42" t="str">
        <f ca="1">LOOKUP(B2180,'Firmmast - master file'!$A$9:$A2388,'Firmmast - master file'!$B$9:$B$217)</f>
        <v>Skipton Financial Services Ltd</v>
      </c>
    </row>
    <row r="2181" spans="1:19">
      <c r="A2181" t="s">
        <v>6405</v>
      </c>
      <c r="B2181">
        <v>100013</v>
      </c>
      <c r="C2181">
        <v>63</v>
      </c>
      <c r="D2181">
        <v>20071101</v>
      </c>
      <c r="E2181">
        <v>20121102</v>
      </c>
      <c r="F2181">
        <v>20121107</v>
      </c>
      <c r="H2181" s="10">
        <v>100013</v>
      </c>
      <c r="I2181" s="10">
        <v>63</v>
      </c>
      <c r="J2181" s="12">
        <v>39387</v>
      </c>
      <c r="K2181" s="12">
        <v>41215</v>
      </c>
      <c r="L2181" s="12">
        <v>41220</v>
      </c>
      <c r="R2181" s="42" t="str">
        <f>LOOKUP(A2181,'IBD - Individuals Basic'!$A$9:$A$3006,'IBD - Individuals Basic'!$B$9:$B$3006)</f>
        <v>Mrs Tracy Sheryl Worsnop</v>
      </c>
      <c r="S2181" s="42" t="str">
        <f ca="1">LOOKUP(B2181,'Firmmast - master file'!$A$9:$A2389,'Firmmast - master file'!$B$9:$B$217)</f>
        <v>Skipton Financial Services Ltd</v>
      </c>
    </row>
    <row r="2182" spans="1:19">
      <c r="A2182" t="s">
        <v>6408</v>
      </c>
      <c r="B2182">
        <v>100013</v>
      </c>
      <c r="C2182">
        <v>36</v>
      </c>
      <c r="D2182">
        <v>20030624</v>
      </c>
      <c r="E2182">
        <v>20031222</v>
      </c>
      <c r="F2182">
        <v>20040113</v>
      </c>
      <c r="H2182" s="10">
        <v>100013</v>
      </c>
      <c r="I2182" s="10">
        <v>36</v>
      </c>
      <c r="J2182" s="12">
        <v>37796</v>
      </c>
      <c r="K2182" s="12">
        <v>37977</v>
      </c>
      <c r="L2182" s="12">
        <v>37999</v>
      </c>
      <c r="R2182" s="42" t="str">
        <f>LOOKUP(A2182,'IBD - Individuals Basic'!$A$9:$A$3006,'IBD - Individuals Basic'!$B$9:$B$3006)</f>
        <v>Mr Timothy William Forman</v>
      </c>
      <c r="S2182" s="42" t="str">
        <f ca="1">LOOKUP(B2182,'Firmmast - master file'!$A$9:$A2390,'Firmmast - master file'!$B$9:$B$217)</f>
        <v>Skipton Financial Services Ltd</v>
      </c>
    </row>
    <row r="2183" spans="1:19">
      <c r="A2183" t="s">
        <v>6411</v>
      </c>
      <c r="B2183">
        <v>144543</v>
      </c>
      <c r="C2183">
        <v>63</v>
      </c>
      <c r="D2183">
        <v>20090109</v>
      </c>
      <c r="F2183">
        <v>20090109</v>
      </c>
      <c r="H2183" s="10">
        <v>144543</v>
      </c>
      <c r="I2183" s="10">
        <v>63</v>
      </c>
      <c r="J2183" s="12">
        <v>39822</v>
      </c>
      <c r="K2183" s="12" t="s">
        <v>734</v>
      </c>
      <c r="L2183" s="12">
        <v>39822</v>
      </c>
      <c r="R2183" s="42" t="str">
        <f>LOOKUP(A2183,'IBD - Individuals Basic'!$A$9:$A$3006,'IBD - Individuals Basic'!$B$9:$B$3006)</f>
        <v>Miss Tina Wai Yin Fong</v>
      </c>
      <c r="S2183" s="42" t="str">
        <f ca="1">LOOKUP(B2183,'Firmmast - master file'!$A$9:$A2391,'Firmmast - master file'!$B$9:$B$217)</f>
        <v>Schroder Investment Management North America Limited</v>
      </c>
    </row>
    <row r="2184" spans="1:19">
      <c r="A2184" t="s">
        <v>6414</v>
      </c>
      <c r="B2184">
        <v>100013</v>
      </c>
      <c r="C2184">
        <v>63</v>
      </c>
      <c r="D2184">
        <v>20140827</v>
      </c>
      <c r="E2184">
        <v>20151109</v>
      </c>
      <c r="F2184">
        <v>20160226</v>
      </c>
      <c r="H2184" s="10">
        <v>100013</v>
      </c>
      <c r="I2184" s="10">
        <v>63</v>
      </c>
      <c r="J2184" s="12">
        <v>41878</v>
      </c>
      <c r="K2184" s="12">
        <v>42317</v>
      </c>
      <c r="L2184" s="12">
        <v>42426</v>
      </c>
      <c r="R2184" s="42" t="str">
        <f>LOOKUP(A2184,'IBD - Individuals Basic'!$A$9:$A$3006,'IBD - Individuals Basic'!$B$9:$B$3006)</f>
        <v>Mr Terence William Wattam</v>
      </c>
      <c r="S2184" s="42" t="str">
        <f ca="1">LOOKUP(B2184,'Firmmast - master file'!$A$9:$A2392,'Firmmast - master file'!$B$9:$B$217)</f>
        <v>Skipton Financial Services Ltd</v>
      </c>
    </row>
    <row r="2185" spans="1:19">
      <c r="A2185" t="s">
        <v>6417</v>
      </c>
      <c r="B2185">
        <v>100013</v>
      </c>
      <c r="C2185">
        <v>45</v>
      </c>
      <c r="D2185">
        <v>20070219</v>
      </c>
      <c r="E2185">
        <v>20071031</v>
      </c>
      <c r="F2185">
        <v>20170905</v>
      </c>
      <c r="H2185" s="10">
        <v>100013</v>
      </c>
      <c r="I2185" s="10">
        <v>45</v>
      </c>
      <c r="J2185" s="12">
        <v>39132</v>
      </c>
      <c r="K2185" s="12">
        <v>39386</v>
      </c>
      <c r="L2185" s="12">
        <v>42983</v>
      </c>
      <c r="R2185" s="42" t="str">
        <f>LOOKUP(A2185,'IBD - Individuals Basic'!$A$9:$A$3006,'IBD - Individuals Basic'!$B$9:$B$3006)</f>
        <v>Mr Trevor Beresford</v>
      </c>
      <c r="S2185" s="42" t="str">
        <f ca="1">LOOKUP(B2185,'Firmmast - master file'!$A$9:$A2393,'Firmmast - master file'!$B$9:$B$217)</f>
        <v>Skipton Financial Services Ltd</v>
      </c>
    </row>
    <row r="2186" spans="1:19">
      <c r="A2186" t="s">
        <v>6417</v>
      </c>
      <c r="B2186">
        <v>100013</v>
      </c>
      <c r="C2186">
        <v>63</v>
      </c>
      <c r="D2186">
        <v>20071101</v>
      </c>
      <c r="E2186">
        <v>20151106</v>
      </c>
      <c r="F2186">
        <v>20170905</v>
      </c>
      <c r="H2186" s="10">
        <v>100013</v>
      </c>
      <c r="I2186" s="10">
        <v>63</v>
      </c>
      <c r="J2186" s="12">
        <v>39387</v>
      </c>
      <c r="K2186" s="12">
        <v>42314</v>
      </c>
      <c r="L2186" s="12">
        <v>42983</v>
      </c>
      <c r="R2186" s="42" t="str">
        <f>LOOKUP(A2186,'IBD - Individuals Basic'!$A$9:$A$3006,'IBD - Individuals Basic'!$B$9:$B$3006)</f>
        <v>Mr Trevor Beresford</v>
      </c>
      <c r="S2186" s="42" t="str">
        <f ca="1">LOOKUP(B2186,'Firmmast - master file'!$A$9:$A2394,'Firmmast - master file'!$B$9:$B$217)</f>
        <v>Skipton Financial Services Ltd</v>
      </c>
    </row>
    <row r="2187" spans="1:19">
      <c r="A2187" t="s">
        <v>6420</v>
      </c>
      <c r="B2187">
        <v>186209</v>
      </c>
      <c r="C2187">
        <v>63</v>
      </c>
      <c r="D2187">
        <v>20080822</v>
      </c>
      <c r="E2187">
        <v>20101118</v>
      </c>
      <c r="F2187">
        <v>20180111</v>
      </c>
      <c r="H2187" s="10">
        <v>186209</v>
      </c>
      <c r="I2187" s="10">
        <v>63</v>
      </c>
      <c r="J2187" s="12">
        <v>39682</v>
      </c>
      <c r="K2187" s="12">
        <v>40500</v>
      </c>
      <c r="L2187" s="12">
        <v>43111</v>
      </c>
      <c r="R2187" s="42" t="str">
        <f>LOOKUP(A2187,'IBD - Individuals Basic'!$A$9:$A$3006,'IBD - Individuals Basic'!$B$9:$B$3006)</f>
        <v>Mr Thorsten Dippel</v>
      </c>
      <c r="S2187" s="42" t="str">
        <f ca="1">LOOKUP(B2187,'Firmmast - master file'!$A$9:$A2395,'Firmmast - master file'!$B$9:$B$217)</f>
        <v>CECP Investment Advisors Limited</v>
      </c>
    </row>
    <row r="2188" spans="1:19">
      <c r="A2188" t="s">
        <v>6423</v>
      </c>
      <c r="B2188">
        <v>100013</v>
      </c>
      <c r="C2188">
        <v>44</v>
      </c>
      <c r="D2188">
        <v>20060403</v>
      </c>
      <c r="E2188">
        <v>20071031</v>
      </c>
      <c r="F2188">
        <v>20170705</v>
      </c>
      <c r="H2188" s="10">
        <v>100013</v>
      </c>
      <c r="I2188" s="10">
        <v>44</v>
      </c>
      <c r="J2188" s="12">
        <v>38810</v>
      </c>
      <c r="K2188" s="12">
        <v>39386</v>
      </c>
      <c r="L2188" s="12">
        <v>42921</v>
      </c>
      <c r="R2188" s="42" t="str">
        <f>LOOKUP(A2188,'IBD - Individuals Basic'!$A$9:$A$3006,'IBD - Individuals Basic'!$B$9:$B$3006)</f>
        <v>Mr Terence Hartley</v>
      </c>
      <c r="S2188" s="42" t="str">
        <f ca="1">LOOKUP(B2188,'Firmmast - master file'!$A$9:$A2396,'Firmmast - master file'!$B$9:$B$217)</f>
        <v>Skipton Financial Services Ltd</v>
      </c>
    </row>
    <row r="2189" spans="1:19">
      <c r="A2189" t="s">
        <v>6423</v>
      </c>
      <c r="B2189">
        <v>100013</v>
      </c>
      <c r="C2189">
        <v>45</v>
      </c>
      <c r="D2189">
        <v>20050615</v>
      </c>
      <c r="E2189">
        <v>20060403</v>
      </c>
      <c r="F2189">
        <v>20170705</v>
      </c>
      <c r="H2189" s="10">
        <v>100013</v>
      </c>
      <c r="I2189" s="10">
        <v>45</v>
      </c>
      <c r="J2189" s="12">
        <v>38518</v>
      </c>
      <c r="K2189" s="12">
        <v>38810</v>
      </c>
      <c r="L2189" s="12">
        <v>42921</v>
      </c>
      <c r="R2189" s="42" t="str">
        <f>LOOKUP(A2189,'IBD - Individuals Basic'!$A$9:$A$3006,'IBD - Individuals Basic'!$B$9:$B$3006)</f>
        <v>Mr Terence Hartley</v>
      </c>
      <c r="S2189" s="42" t="str">
        <f ca="1">LOOKUP(B2189,'Firmmast - master file'!$A$9:$A2397,'Firmmast - master file'!$B$9:$B$217)</f>
        <v>Skipton Financial Services Ltd</v>
      </c>
    </row>
    <row r="2190" spans="1:19">
      <c r="A2190" t="s">
        <v>6423</v>
      </c>
      <c r="B2190">
        <v>100013</v>
      </c>
      <c r="C2190">
        <v>63</v>
      </c>
      <c r="D2190">
        <v>20071101</v>
      </c>
      <c r="E2190">
        <v>20121003</v>
      </c>
      <c r="F2190">
        <v>20170705</v>
      </c>
      <c r="H2190" s="10">
        <v>100013</v>
      </c>
      <c r="I2190" s="10">
        <v>63</v>
      </c>
      <c r="J2190" s="12">
        <v>39387</v>
      </c>
      <c r="K2190" s="12">
        <v>41185</v>
      </c>
      <c r="L2190" s="12">
        <v>42921</v>
      </c>
      <c r="R2190" s="42" t="str">
        <f>LOOKUP(A2190,'IBD - Individuals Basic'!$A$9:$A$3006,'IBD - Individuals Basic'!$B$9:$B$3006)</f>
        <v>Mr Terence Hartley</v>
      </c>
      <c r="S2190" s="42" t="str">
        <f ca="1">LOOKUP(B2190,'Firmmast - master file'!$A$9:$A2398,'Firmmast - master file'!$B$9:$B$217)</f>
        <v>Skipton Financial Services Ltd</v>
      </c>
    </row>
    <row r="2191" spans="1:19">
      <c r="A2191" t="s">
        <v>6426</v>
      </c>
      <c r="B2191">
        <v>144543</v>
      </c>
      <c r="C2191">
        <v>44</v>
      </c>
      <c r="D2191">
        <v>20011201</v>
      </c>
      <c r="E2191">
        <v>20020731</v>
      </c>
      <c r="F2191">
        <v>20030408</v>
      </c>
      <c r="H2191" s="10">
        <v>144543</v>
      </c>
      <c r="I2191" s="10">
        <v>44</v>
      </c>
      <c r="J2191" s="12">
        <v>37226</v>
      </c>
      <c r="K2191" s="12">
        <v>37468</v>
      </c>
      <c r="L2191" s="12">
        <v>37719</v>
      </c>
      <c r="R2191" s="42" t="str">
        <f>LOOKUP(A2191,'IBD - Individuals Basic'!$A$9:$A$3006,'IBD - Individuals Basic'!$B$9:$B$3006)</f>
        <v>Mr Tom Joy</v>
      </c>
      <c r="S2191" s="42" t="str">
        <f ca="1">LOOKUP(B2191,'Firmmast - master file'!$A$9:$A2399,'Firmmast - master file'!$B$9:$B$217)</f>
        <v>Schroder Investment Management North America Limited</v>
      </c>
    </row>
    <row r="2192" spans="1:19">
      <c r="A2192" t="s">
        <v>6426</v>
      </c>
      <c r="B2192">
        <v>144543</v>
      </c>
      <c r="C2192">
        <v>49</v>
      </c>
      <c r="D2192">
        <v>20011201</v>
      </c>
      <c r="E2192">
        <v>20030613</v>
      </c>
      <c r="F2192">
        <v>20030605</v>
      </c>
      <c r="H2192" s="10">
        <v>144543</v>
      </c>
      <c r="I2192" s="10">
        <v>49</v>
      </c>
      <c r="J2192" s="12">
        <v>37226</v>
      </c>
      <c r="K2192" s="12">
        <v>37785</v>
      </c>
      <c r="L2192" s="12">
        <v>37777</v>
      </c>
      <c r="R2192" s="42" t="str">
        <f>LOOKUP(A2192,'IBD - Individuals Basic'!$A$9:$A$3006,'IBD - Individuals Basic'!$B$9:$B$3006)</f>
        <v>Mr Tom Joy</v>
      </c>
      <c r="S2192" s="42" t="str">
        <f ca="1">LOOKUP(B2192,'Firmmast - master file'!$A$9:$A2400,'Firmmast - master file'!$B$9:$B$217)</f>
        <v>Schroder Investment Management North America Limited</v>
      </c>
    </row>
    <row r="2193" spans="1:19">
      <c r="A2193" t="s">
        <v>6429</v>
      </c>
      <c r="B2193">
        <v>144543</v>
      </c>
      <c r="C2193">
        <v>63</v>
      </c>
      <c r="D2193">
        <v>20090211</v>
      </c>
      <c r="E2193">
        <v>20130114</v>
      </c>
      <c r="F2193">
        <v>20130629</v>
      </c>
      <c r="H2193" s="10">
        <v>144543</v>
      </c>
      <c r="I2193" s="10">
        <v>63</v>
      </c>
      <c r="J2193" s="12">
        <v>39855</v>
      </c>
      <c r="K2193" s="12">
        <v>41288</v>
      </c>
      <c r="L2193" s="12">
        <v>41454</v>
      </c>
      <c r="R2193" s="42" t="str">
        <f>LOOKUP(A2193,'IBD - Individuals Basic'!$A$9:$A$3006,'IBD - Individuals Basic'!$B$9:$B$3006)</f>
        <v>Mr Tom Montagu-Pollock</v>
      </c>
      <c r="S2193" s="42" t="str">
        <f ca="1">LOOKUP(B2193,'Firmmast - master file'!$A$9:$A2401,'Firmmast - master file'!$B$9:$B$217)</f>
        <v>Schroder Investment Management North America Limited</v>
      </c>
    </row>
    <row r="2194" spans="1:19">
      <c r="A2194" t="s">
        <v>6432</v>
      </c>
      <c r="B2194">
        <v>144543</v>
      </c>
      <c r="C2194">
        <v>45</v>
      </c>
      <c r="D2194">
        <v>20021119</v>
      </c>
      <c r="E2194">
        <v>20030331</v>
      </c>
      <c r="F2194">
        <v>20030325</v>
      </c>
      <c r="H2194" s="10">
        <v>144543</v>
      </c>
      <c r="I2194" s="10">
        <v>45</v>
      </c>
      <c r="J2194" s="12">
        <v>37579</v>
      </c>
      <c r="K2194" s="12">
        <v>37711</v>
      </c>
      <c r="L2194" s="12">
        <v>37705</v>
      </c>
      <c r="R2194" s="42" t="str">
        <f>LOOKUP(A2194,'IBD - Individuals Basic'!$A$9:$A$3006,'IBD - Individuals Basic'!$B$9:$B$3006)</f>
        <v>Mr Tord Stallvik</v>
      </c>
      <c r="S2194" s="42" t="str">
        <f ca="1">LOOKUP(B2194,'Firmmast - master file'!$A$9:$A2402,'Firmmast - master file'!$B$9:$B$217)</f>
        <v>Schroder Investment Management North America Limited</v>
      </c>
    </row>
    <row r="2195" spans="1:19">
      <c r="A2195" t="s">
        <v>6435</v>
      </c>
      <c r="B2195">
        <v>144543</v>
      </c>
      <c r="C2195">
        <v>44</v>
      </c>
      <c r="D2195">
        <v>20070903</v>
      </c>
      <c r="E2195">
        <v>20071031</v>
      </c>
      <c r="F2195">
        <v>20071110</v>
      </c>
      <c r="H2195" s="10">
        <v>144543</v>
      </c>
      <c r="I2195" s="10">
        <v>44</v>
      </c>
      <c r="J2195" s="12">
        <v>39328</v>
      </c>
      <c r="K2195" s="12">
        <v>39386</v>
      </c>
      <c r="L2195" s="12">
        <v>39396</v>
      </c>
      <c r="R2195" s="42" t="str">
        <f>LOOKUP(A2195,'IBD - Individuals Basic'!$A$9:$A$3006,'IBD - Individuals Basic'!$B$9:$B$3006)</f>
        <v>Dr Thomas See</v>
      </c>
      <c r="S2195" s="42" t="str">
        <f ca="1">LOOKUP(B2195,'Firmmast - master file'!$A$9:$A2403,'Firmmast - master file'!$B$9:$B$217)</f>
        <v>Schroder Investment Management North America Limited</v>
      </c>
    </row>
    <row r="2196" spans="1:19">
      <c r="A2196" t="s">
        <v>6435</v>
      </c>
      <c r="B2196">
        <v>144543</v>
      </c>
      <c r="C2196">
        <v>45</v>
      </c>
      <c r="D2196">
        <v>20051123</v>
      </c>
      <c r="E2196">
        <v>20070903</v>
      </c>
      <c r="F2196">
        <v>20070903</v>
      </c>
      <c r="H2196" s="10">
        <v>144543</v>
      </c>
      <c r="I2196" s="10">
        <v>45</v>
      </c>
      <c r="J2196" s="12">
        <v>38679</v>
      </c>
      <c r="K2196" s="12">
        <v>39328</v>
      </c>
      <c r="L2196" s="12">
        <v>39328</v>
      </c>
      <c r="R2196" s="42" t="str">
        <f>LOOKUP(A2196,'IBD - Individuals Basic'!$A$9:$A$3006,'IBD - Individuals Basic'!$B$9:$B$3006)</f>
        <v>Dr Thomas See</v>
      </c>
      <c r="S2196" s="42" t="str">
        <f ca="1">LOOKUP(B2196,'Firmmast - master file'!$A$9:$A2404,'Firmmast - master file'!$B$9:$B$217)</f>
        <v>Schroder Investment Management North America Limited</v>
      </c>
    </row>
    <row r="2197" spans="1:19">
      <c r="A2197" t="s">
        <v>6435</v>
      </c>
      <c r="B2197">
        <v>144543</v>
      </c>
      <c r="C2197">
        <v>49</v>
      </c>
      <c r="D2197">
        <v>20070501</v>
      </c>
      <c r="E2197">
        <v>20071031</v>
      </c>
      <c r="F2197">
        <v>20071110</v>
      </c>
      <c r="H2197" s="10">
        <v>144543</v>
      </c>
      <c r="I2197" s="10">
        <v>49</v>
      </c>
      <c r="J2197" s="12">
        <v>39203</v>
      </c>
      <c r="K2197" s="12">
        <v>39386</v>
      </c>
      <c r="L2197" s="12">
        <v>39396</v>
      </c>
      <c r="R2197" s="42" t="str">
        <f>LOOKUP(A2197,'IBD - Individuals Basic'!$A$9:$A$3006,'IBD - Individuals Basic'!$B$9:$B$3006)</f>
        <v>Dr Thomas See</v>
      </c>
      <c r="S2197" s="42" t="str">
        <f ca="1">LOOKUP(B2197,'Firmmast - master file'!$A$9:$A2405,'Firmmast - master file'!$B$9:$B$217)</f>
        <v>Schroder Investment Management North America Limited</v>
      </c>
    </row>
    <row r="2198" spans="1:19">
      <c r="A2198" t="s">
        <v>6435</v>
      </c>
      <c r="B2198">
        <v>144543</v>
      </c>
      <c r="C2198">
        <v>63</v>
      </c>
      <c r="D2198">
        <v>20071101</v>
      </c>
      <c r="E2198">
        <v>20160704</v>
      </c>
      <c r="F2198">
        <v>20160804</v>
      </c>
      <c r="H2198" s="10">
        <v>144543</v>
      </c>
      <c r="I2198" s="10">
        <v>63</v>
      </c>
      <c r="J2198" s="12">
        <v>39387</v>
      </c>
      <c r="K2198" s="12">
        <v>42555</v>
      </c>
      <c r="L2198" s="12">
        <v>42586</v>
      </c>
      <c r="R2198" s="42" t="str">
        <f>LOOKUP(A2198,'IBD - Individuals Basic'!$A$9:$A$3006,'IBD - Individuals Basic'!$B$9:$B$3006)</f>
        <v>Dr Thomas See</v>
      </c>
      <c r="S2198" s="42" t="str">
        <f ca="1">LOOKUP(B2198,'Firmmast - master file'!$A$9:$A2406,'Firmmast - master file'!$B$9:$B$217)</f>
        <v>Schroder Investment Management North America Limited</v>
      </c>
    </row>
    <row r="2199" spans="1:19">
      <c r="A2199" t="s">
        <v>6441</v>
      </c>
      <c r="B2199">
        <v>602443</v>
      </c>
      <c r="C2199">
        <v>52</v>
      </c>
      <c r="D2199">
        <v>20150303</v>
      </c>
      <c r="F2199">
        <v>20150303</v>
      </c>
      <c r="H2199" s="10">
        <v>602443</v>
      </c>
      <c r="I2199" s="10">
        <v>52</v>
      </c>
      <c r="J2199" s="12">
        <v>42066</v>
      </c>
      <c r="K2199" s="12" t="s">
        <v>734</v>
      </c>
      <c r="L2199" s="12">
        <v>42066</v>
      </c>
      <c r="R2199" s="42" t="str">
        <f>LOOKUP(A2199,'IBD - Individuals Basic'!$A$9:$A$3006,'IBD - Individuals Basic'!$B$9:$B$3006)</f>
        <v>Mr Thomas Wilson</v>
      </c>
      <c r="S2199" s="42" t="str">
        <f ca="1">LOOKUP(B2199,'Firmmast - master file'!$A$9:$A2407,'Firmmast - master file'!$B$9:$B$217)</f>
        <v>Alternative Propositions Limited</v>
      </c>
    </row>
    <row r="2200" spans="1:19">
      <c r="A2200" t="s">
        <v>6444</v>
      </c>
      <c r="B2200">
        <v>186209</v>
      </c>
      <c r="C2200">
        <v>22</v>
      </c>
      <c r="D2200">
        <v>20011201</v>
      </c>
      <c r="E2200">
        <v>20050523</v>
      </c>
      <c r="F2200">
        <v>20061205</v>
      </c>
      <c r="H2200" s="10">
        <v>186209</v>
      </c>
      <c r="I2200" s="10">
        <v>22</v>
      </c>
      <c r="J2200" s="12">
        <v>37226</v>
      </c>
      <c r="K2200" s="12">
        <v>38495</v>
      </c>
      <c r="L2200" s="12">
        <v>39056</v>
      </c>
      <c r="R2200" s="42" t="str">
        <f>LOOKUP(A2200,'IBD - Individuals Basic'!$A$9:$A$3006,'IBD - Individuals Basic'!$B$9:$B$3006)</f>
        <v>Mr Thomas Yves Henri Fousse</v>
      </c>
      <c r="S2200" s="42" t="str">
        <f ca="1">LOOKUP(B2200,'Firmmast - master file'!$A$9:$A2408,'Firmmast - master file'!$B$9:$B$217)</f>
        <v>CECP Investment Advisors Limited</v>
      </c>
    </row>
    <row r="2201" spans="1:19">
      <c r="A2201" t="s">
        <v>6444</v>
      </c>
      <c r="B2201">
        <v>186209</v>
      </c>
      <c r="C2201">
        <v>44</v>
      </c>
      <c r="D2201">
        <v>20061206</v>
      </c>
      <c r="E2201">
        <v>20071031</v>
      </c>
      <c r="F2201">
        <v>20071110</v>
      </c>
      <c r="H2201" s="10">
        <v>186209</v>
      </c>
      <c r="I2201" s="10">
        <v>44</v>
      </c>
      <c r="J2201" s="12">
        <v>39057</v>
      </c>
      <c r="K2201" s="12">
        <v>39386</v>
      </c>
      <c r="L2201" s="12">
        <v>39396</v>
      </c>
      <c r="R2201" s="42" t="str">
        <f>LOOKUP(A2201,'IBD - Individuals Basic'!$A$9:$A$3006,'IBD - Individuals Basic'!$B$9:$B$3006)</f>
        <v>Mr Thomas Yves Henri Fousse</v>
      </c>
      <c r="S2201" s="42" t="str">
        <f ca="1">LOOKUP(B2201,'Firmmast - master file'!$A$9:$A2409,'Firmmast - master file'!$B$9:$B$217)</f>
        <v>CECP Investment Advisors Limited</v>
      </c>
    </row>
    <row r="2202" spans="1:19">
      <c r="A2202" t="s">
        <v>6444</v>
      </c>
      <c r="B2202">
        <v>186209</v>
      </c>
      <c r="C2202">
        <v>63</v>
      </c>
      <c r="D2202">
        <v>20071101</v>
      </c>
      <c r="E2202">
        <v>20101118</v>
      </c>
      <c r="F2202">
        <v>20101118</v>
      </c>
      <c r="H2202" s="10">
        <v>186209</v>
      </c>
      <c r="I2202" s="10">
        <v>63</v>
      </c>
      <c r="J2202" s="12">
        <v>39387</v>
      </c>
      <c r="K2202" s="12">
        <v>40500</v>
      </c>
      <c r="L2202" s="12">
        <v>40500</v>
      </c>
      <c r="R2202" s="42" t="str">
        <f>LOOKUP(A2202,'IBD - Individuals Basic'!$A$9:$A$3006,'IBD - Individuals Basic'!$B$9:$B$3006)</f>
        <v>Mr Thomas Yves Henri Fousse</v>
      </c>
      <c r="S2202" s="42" t="str">
        <f ca="1">LOOKUP(B2202,'Firmmast - master file'!$A$9:$A2410,'Firmmast - master file'!$B$9:$B$217)</f>
        <v>CECP Investment Advisors Limited</v>
      </c>
    </row>
    <row r="2203" spans="1:19">
      <c r="A2203" t="s">
        <v>6447</v>
      </c>
      <c r="B2203">
        <v>144543</v>
      </c>
      <c r="C2203">
        <v>63</v>
      </c>
      <c r="D2203">
        <v>20161118</v>
      </c>
      <c r="F2203">
        <v>20161118</v>
      </c>
      <c r="H2203" s="10">
        <v>144543</v>
      </c>
      <c r="I2203" s="10">
        <v>63</v>
      </c>
      <c r="J2203" s="12">
        <v>42692</v>
      </c>
      <c r="K2203" s="12" t="s">
        <v>734</v>
      </c>
      <c r="L2203" s="12">
        <v>42692</v>
      </c>
      <c r="R2203" s="42" t="str">
        <f>LOOKUP(A2203,'IBD - Individuals Basic'!$A$9:$A$3006,'IBD - Individuals Basic'!$B$9:$B$3006)</f>
        <v>Mr Thibault Yannick Levacher</v>
      </c>
      <c r="S2203" s="42" t="str">
        <f ca="1">LOOKUP(B2203,'Firmmast - master file'!$A$9:$A2411,'Firmmast - master file'!$B$9:$B$217)</f>
        <v>Schroder Investment Management North America Limited</v>
      </c>
    </row>
    <row r="2204" spans="1:19">
      <c r="A2204" t="s">
        <v>6450</v>
      </c>
      <c r="B2204">
        <v>144543</v>
      </c>
      <c r="C2204">
        <v>49</v>
      </c>
      <c r="D2204">
        <v>20040518</v>
      </c>
      <c r="E2204">
        <v>20071031</v>
      </c>
      <c r="F2204">
        <v>20071110</v>
      </c>
      <c r="H2204" s="10">
        <v>144543</v>
      </c>
      <c r="I2204" s="10">
        <v>49</v>
      </c>
      <c r="J2204" s="12">
        <v>38125</v>
      </c>
      <c r="K2204" s="12">
        <v>39386</v>
      </c>
      <c r="L2204" s="12">
        <v>39396</v>
      </c>
      <c r="R2204" s="42" t="str">
        <f>LOOKUP(A2204,'IBD - Individuals Basic'!$A$9:$A$3006,'IBD - Individuals Basic'!$B$9:$B$3006)</f>
        <v>Mr Kristian John Brock</v>
      </c>
      <c r="S2204" s="42" t="str">
        <f ca="1">LOOKUP(B2204,'Firmmast - master file'!$A$9:$A2412,'Firmmast - master file'!$B$9:$B$217)</f>
        <v>Schroder Investment Management North America Limited</v>
      </c>
    </row>
    <row r="2205" spans="1:19">
      <c r="A2205" t="s">
        <v>6450</v>
      </c>
      <c r="B2205">
        <v>144543</v>
      </c>
      <c r="C2205">
        <v>63</v>
      </c>
      <c r="D2205">
        <v>20071101</v>
      </c>
      <c r="E2205">
        <v>20090417</v>
      </c>
      <c r="F2205">
        <v>20090506</v>
      </c>
      <c r="H2205" s="10">
        <v>144543</v>
      </c>
      <c r="I2205" s="10">
        <v>63</v>
      </c>
      <c r="J2205" s="12">
        <v>39387</v>
      </c>
      <c r="K2205" s="12">
        <v>39920</v>
      </c>
      <c r="L2205" s="12">
        <v>39939</v>
      </c>
      <c r="R2205" s="42" t="str">
        <f>LOOKUP(A2205,'IBD - Individuals Basic'!$A$9:$A$3006,'IBD - Individuals Basic'!$B$9:$B$3006)</f>
        <v>Mr Kristian John Brock</v>
      </c>
      <c r="S2205" s="42" t="str">
        <f ca="1">LOOKUP(B2205,'Firmmast - master file'!$A$9:$A2413,'Firmmast - master file'!$B$9:$B$217)</f>
        <v>Schroder Investment Management North America Limited</v>
      </c>
    </row>
    <row r="2206" spans="1:19">
      <c r="A2206" t="s">
        <v>6453</v>
      </c>
      <c r="B2206">
        <v>144543</v>
      </c>
      <c r="C2206">
        <v>63</v>
      </c>
      <c r="D2206">
        <v>20140404</v>
      </c>
      <c r="F2206">
        <v>20140404</v>
      </c>
      <c r="H2206" s="10">
        <v>144543</v>
      </c>
      <c r="I2206" s="10">
        <v>63</v>
      </c>
      <c r="J2206" s="12">
        <v>41733</v>
      </c>
      <c r="K2206" s="12" t="s">
        <v>734</v>
      </c>
      <c r="L2206" s="12">
        <v>41733</v>
      </c>
      <c r="R2206" s="42" t="str">
        <f>LOOKUP(A2206,'IBD - Individuals Basic'!$A$9:$A$3006,'IBD - Individuals Basic'!$B$9:$B$3006)</f>
        <v>Mr Ugo Montrucchio</v>
      </c>
      <c r="S2206" s="42" t="str">
        <f ca="1">LOOKUP(B2206,'Firmmast - master file'!$A$9:$A2414,'Firmmast - master file'!$B$9:$B$217)</f>
        <v>Schroder Investment Management North America Limited</v>
      </c>
    </row>
    <row r="2207" spans="1:19">
      <c r="A2207" t="s">
        <v>6456</v>
      </c>
      <c r="B2207">
        <v>100013</v>
      </c>
      <c r="C2207">
        <v>44</v>
      </c>
      <c r="D2207">
        <v>20030117</v>
      </c>
      <c r="E2207">
        <v>20071031</v>
      </c>
      <c r="F2207">
        <v>20071110</v>
      </c>
      <c r="H2207" s="10">
        <v>100013</v>
      </c>
      <c r="I2207" s="10">
        <v>44</v>
      </c>
      <c r="J2207" s="12">
        <v>37638</v>
      </c>
      <c r="K2207" s="12">
        <v>39386</v>
      </c>
      <c r="L2207" s="12">
        <v>39396</v>
      </c>
      <c r="R2207" s="42" t="str">
        <f>LOOKUP(A2207,'IBD - Individuals Basic'!$A$9:$A$3006,'IBD - Individuals Basic'!$B$9:$B$3006)</f>
        <v>Mrs Victoria Solloway</v>
      </c>
      <c r="S2207" s="42" t="str">
        <f ca="1">LOOKUP(B2207,'Firmmast - master file'!$A$9:$A2415,'Firmmast - master file'!$B$9:$B$217)</f>
        <v>Skipton Financial Services Ltd</v>
      </c>
    </row>
    <row r="2208" spans="1:19">
      <c r="A2208" t="s">
        <v>6456</v>
      </c>
      <c r="B2208">
        <v>100013</v>
      </c>
      <c r="C2208">
        <v>45</v>
      </c>
      <c r="D2208">
        <v>20020620</v>
      </c>
      <c r="E2208">
        <v>20030117</v>
      </c>
      <c r="F2208">
        <v>20030117</v>
      </c>
      <c r="H2208" s="10">
        <v>100013</v>
      </c>
      <c r="I2208" s="10">
        <v>45</v>
      </c>
      <c r="J2208" s="12">
        <v>37427</v>
      </c>
      <c r="K2208" s="12">
        <v>37638</v>
      </c>
      <c r="L2208" s="12">
        <v>37638</v>
      </c>
      <c r="R2208" s="42" t="str">
        <f>LOOKUP(A2208,'IBD - Individuals Basic'!$A$9:$A$3006,'IBD - Individuals Basic'!$B$9:$B$3006)</f>
        <v>Mrs Victoria Solloway</v>
      </c>
      <c r="S2208" s="42" t="str">
        <f ca="1">LOOKUP(B2208,'Firmmast - master file'!$A$9:$A2416,'Firmmast - master file'!$B$9:$B$217)</f>
        <v>Skipton Financial Services Ltd</v>
      </c>
    </row>
    <row r="2209" spans="1:19">
      <c r="A2209" t="s">
        <v>6456</v>
      </c>
      <c r="B2209">
        <v>100013</v>
      </c>
      <c r="C2209">
        <v>63</v>
      </c>
      <c r="D2209">
        <v>20071101</v>
      </c>
      <c r="E2209">
        <v>20161027</v>
      </c>
      <c r="F2209">
        <v>20161111</v>
      </c>
      <c r="H2209" s="10">
        <v>100013</v>
      </c>
      <c r="I2209" s="10">
        <v>63</v>
      </c>
      <c r="J2209" s="12">
        <v>39387</v>
      </c>
      <c r="K2209" s="12">
        <v>42670</v>
      </c>
      <c r="L2209" s="12">
        <v>42685</v>
      </c>
      <c r="R2209" s="42" t="str">
        <f>LOOKUP(A2209,'IBD - Individuals Basic'!$A$9:$A$3006,'IBD - Individuals Basic'!$B$9:$B$3006)</f>
        <v>Mrs Victoria Solloway</v>
      </c>
      <c r="S2209" s="42" t="str">
        <f ca="1">LOOKUP(B2209,'Firmmast - master file'!$A$9:$A2417,'Firmmast - master file'!$B$9:$B$217)</f>
        <v>Skipton Financial Services Ltd</v>
      </c>
    </row>
    <row r="2210" spans="1:19">
      <c r="A2210" t="s">
        <v>6459</v>
      </c>
      <c r="B2210">
        <v>100013</v>
      </c>
      <c r="C2210">
        <v>44</v>
      </c>
      <c r="D2210">
        <v>20011201</v>
      </c>
      <c r="E2210">
        <v>20020222</v>
      </c>
      <c r="F2210">
        <v>20020220</v>
      </c>
      <c r="H2210" s="10">
        <v>100013</v>
      </c>
      <c r="I2210" s="10">
        <v>44</v>
      </c>
      <c r="J2210" s="12">
        <v>37226</v>
      </c>
      <c r="K2210" s="12">
        <v>37309</v>
      </c>
      <c r="L2210" s="12">
        <v>37307</v>
      </c>
      <c r="R2210" s="42" t="str">
        <f>LOOKUP(A2210,'IBD - Individuals Basic'!$A$9:$A$3006,'IBD - Individuals Basic'!$B$9:$B$3006)</f>
        <v>Mrs Victoria Louise Pickering</v>
      </c>
      <c r="S2210" s="42" t="str">
        <f ca="1">LOOKUP(B2210,'Firmmast - master file'!$A$9:$A2418,'Firmmast - master file'!$B$9:$B$217)</f>
        <v>Skipton Financial Services Ltd</v>
      </c>
    </row>
    <row r="2211" spans="1:19">
      <c r="A2211" t="s">
        <v>6462</v>
      </c>
      <c r="B2211">
        <v>144543</v>
      </c>
      <c r="C2211">
        <v>22</v>
      </c>
      <c r="D2211">
        <v>20050214</v>
      </c>
      <c r="E2211">
        <v>20131031</v>
      </c>
      <c r="F2211">
        <v>20140213</v>
      </c>
      <c r="H2211" s="10">
        <v>144543</v>
      </c>
      <c r="I2211" s="10">
        <v>22</v>
      </c>
      <c r="J2211" s="12">
        <v>38397</v>
      </c>
      <c r="K2211" s="12">
        <v>41578</v>
      </c>
      <c r="L2211" s="12">
        <v>41683</v>
      </c>
      <c r="R2211" s="42" t="str">
        <f>LOOKUP(A2211,'IBD - Individuals Basic'!$A$9:$A$3006,'IBD - Individuals Basic'!$B$9:$B$3006)</f>
        <v>Mrs Virginie Monique Maisonneuve</v>
      </c>
      <c r="S2211" s="42" t="str">
        <f ca="1">LOOKUP(B2211,'Firmmast - master file'!$A$9:$A2419,'Firmmast - master file'!$B$9:$B$217)</f>
        <v>Schroder Investment Management North America Limited</v>
      </c>
    </row>
    <row r="2212" spans="1:19">
      <c r="A2212" t="s">
        <v>6462</v>
      </c>
      <c r="B2212">
        <v>144543</v>
      </c>
      <c r="C2212">
        <v>49</v>
      </c>
      <c r="D2212">
        <v>20051115</v>
      </c>
      <c r="E2212">
        <v>20071031</v>
      </c>
      <c r="F2212">
        <v>20140213</v>
      </c>
      <c r="H2212" s="10">
        <v>144543</v>
      </c>
      <c r="I2212" s="10">
        <v>49</v>
      </c>
      <c r="J2212" s="12">
        <v>38671</v>
      </c>
      <c r="K2212" s="12">
        <v>39386</v>
      </c>
      <c r="L2212" s="12">
        <v>41683</v>
      </c>
      <c r="R2212" s="42" t="str">
        <f>LOOKUP(A2212,'IBD - Individuals Basic'!$A$9:$A$3006,'IBD - Individuals Basic'!$B$9:$B$3006)</f>
        <v>Mrs Virginie Monique Maisonneuve</v>
      </c>
      <c r="S2212" s="42" t="str">
        <f ca="1">LOOKUP(B2212,'Firmmast - master file'!$A$9:$A2420,'Firmmast - master file'!$B$9:$B$217)</f>
        <v>Schroder Investment Management North America Limited</v>
      </c>
    </row>
    <row r="2213" spans="1:19">
      <c r="A2213" t="s">
        <v>6462</v>
      </c>
      <c r="B2213">
        <v>144543</v>
      </c>
      <c r="C2213">
        <v>63</v>
      </c>
      <c r="D2213">
        <v>20071101</v>
      </c>
      <c r="E2213">
        <v>20131031</v>
      </c>
      <c r="F2213">
        <v>20140213</v>
      </c>
      <c r="H2213" s="10">
        <v>144543</v>
      </c>
      <c r="I2213" s="10">
        <v>63</v>
      </c>
      <c r="J2213" s="12">
        <v>39387</v>
      </c>
      <c r="K2213" s="12">
        <v>41578</v>
      </c>
      <c r="L2213" s="12">
        <v>41683</v>
      </c>
      <c r="R2213" s="42" t="str">
        <f>LOOKUP(A2213,'IBD - Individuals Basic'!$A$9:$A$3006,'IBD - Individuals Basic'!$B$9:$B$3006)</f>
        <v>Mrs Virginie Monique Maisonneuve</v>
      </c>
      <c r="S2213" s="42" t="str">
        <f ca="1">LOOKUP(B2213,'Firmmast - master file'!$A$9:$A2421,'Firmmast - master file'!$B$9:$B$217)</f>
        <v>Schroder Investment Management North America Limited</v>
      </c>
    </row>
    <row r="2214" spans="1:19">
      <c r="A2214" t="s">
        <v>6465</v>
      </c>
      <c r="B2214">
        <v>144543</v>
      </c>
      <c r="C2214">
        <v>44</v>
      </c>
      <c r="D2214">
        <v>20050527</v>
      </c>
      <c r="E2214">
        <v>20060714</v>
      </c>
      <c r="F2214">
        <v>20060714</v>
      </c>
      <c r="H2214" s="10">
        <v>144543</v>
      </c>
      <c r="I2214" s="10">
        <v>44</v>
      </c>
      <c r="J2214" s="12">
        <v>38499</v>
      </c>
      <c r="K2214" s="12">
        <v>38912</v>
      </c>
      <c r="L2214" s="12">
        <v>38912</v>
      </c>
      <c r="R2214" s="42" t="str">
        <f>LOOKUP(A2214,'IBD - Individuals Basic'!$A$9:$A$3006,'IBD - Individuals Basic'!$B$9:$B$3006)</f>
        <v>Mr Vincent Michel Jerome Vinatier</v>
      </c>
      <c r="S2214" s="42" t="str">
        <f ca="1">LOOKUP(B2214,'Firmmast - master file'!$A$9:$A2422,'Firmmast - master file'!$B$9:$B$217)</f>
        <v>Schroder Investment Management North America Limited</v>
      </c>
    </row>
    <row r="2215" spans="1:19">
      <c r="A2215" t="s">
        <v>6465</v>
      </c>
      <c r="B2215">
        <v>144543</v>
      </c>
      <c r="C2215">
        <v>49</v>
      </c>
      <c r="D2215">
        <v>20060714</v>
      </c>
      <c r="E2215">
        <v>20071031</v>
      </c>
      <c r="F2215">
        <v>20071110</v>
      </c>
      <c r="H2215" s="10">
        <v>144543</v>
      </c>
      <c r="I2215" s="10">
        <v>49</v>
      </c>
      <c r="J2215" s="12">
        <v>38912</v>
      </c>
      <c r="K2215" s="12">
        <v>39386</v>
      </c>
      <c r="L2215" s="12">
        <v>39396</v>
      </c>
      <c r="R2215" s="42" t="str">
        <f>LOOKUP(A2215,'IBD - Individuals Basic'!$A$9:$A$3006,'IBD - Individuals Basic'!$B$9:$B$3006)</f>
        <v>Mr Vincent Michel Jerome Vinatier</v>
      </c>
      <c r="S2215" s="42" t="str">
        <f ca="1">LOOKUP(B2215,'Firmmast - master file'!$A$9:$A2423,'Firmmast - master file'!$B$9:$B$217)</f>
        <v>Schroder Investment Management North America Limited</v>
      </c>
    </row>
    <row r="2216" spans="1:19">
      <c r="A2216" t="s">
        <v>6465</v>
      </c>
      <c r="B2216">
        <v>144543</v>
      </c>
      <c r="C2216">
        <v>63</v>
      </c>
      <c r="D2216">
        <v>20071101</v>
      </c>
      <c r="E2216">
        <v>20081205</v>
      </c>
      <c r="F2216">
        <v>20081222</v>
      </c>
      <c r="H2216" s="10">
        <v>144543</v>
      </c>
      <c r="I2216" s="10">
        <v>63</v>
      </c>
      <c r="J2216" s="12">
        <v>39387</v>
      </c>
      <c r="K2216" s="12">
        <v>39787</v>
      </c>
      <c r="L2216" s="12">
        <v>39804</v>
      </c>
      <c r="R2216" s="42" t="str">
        <f>LOOKUP(A2216,'IBD - Individuals Basic'!$A$9:$A$3006,'IBD - Individuals Basic'!$B$9:$B$3006)</f>
        <v>Mr Vincent Michel Jerome Vinatier</v>
      </c>
      <c r="S2216" s="42" t="str">
        <f ca="1">LOOKUP(B2216,'Firmmast - master file'!$A$9:$A2424,'Firmmast - master file'!$B$9:$B$217)</f>
        <v>Schroder Investment Management North America Limited</v>
      </c>
    </row>
    <row r="2217" spans="1:19">
      <c r="A2217" t="s">
        <v>6471</v>
      </c>
      <c r="B2217">
        <v>186209</v>
      </c>
      <c r="C2217">
        <v>63</v>
      </c>
      <c r="D2217">
        <v>20080822</v>
      </c>
      <c r="E2217">
        <v>20101118</v>
      </c>
      <c r="F2217">
        <v>20180111</v>
      </c>
      <c r="H2217" s="10">
        <v>186209</v>
      </c>
      <c r="I2217" s="10">
        <v>63</v>
      </c>
      <c r="J2217" s="12">
        <v>39682</v>
      </c>
      <c r="K2217" s="12">
        <v>40500</v>
      </c>
      <c r="L2217" s="12">
        <v>43111</v>
      </c>
      <c r="R2217" s="42" t="str">
        <f>LOOKUP(A2217,'IBD - Individuals Basic'!$A$9:$A$3006,'IBD - Individuals Basic'!$B$9:$B$3006)</f>
        <v>Mr Vladimir Lasocki</v>
      </c>
      <c r="S2217" s="42" t="str">
        <f ca="1">LOOKUP(B2217,'Firmmast - master file'!$A$9:$A2425,'Firmmast - master file'!$B$9:$B$217)</f>
        <v>CECP Investment Advisors Limited</v>
      </c>
    </row>
    <row r="2218" spans="1:19">
      <c r="A2218" t="s">
        <v>6474</v>
      </c>
      <c r="B2218">
        <v>144543</v>
      </c>
      <c r="C2218">
        <v>49</v>
      </c>
      <c r="D2218">
        <v>20030123</v>
      </c>
      <c r="E2218">
        <v>20060531</v>
      </c>
      <c r="F2218">
        <v>20060522</v>
      </c>
      <c r="H2218" s="10">
        <v>144543</v>
      </c>
      <c r="I2218" s="10">
        <v>49</v>
      </c>
      <c r="J2218" s="12">
        <v>37644</v>
      </c>
      <c r="K2218" s="12">
        <v>38868</v>
      </c>
      <c r="L2218" s="12">
        <v>38859</v>
      </c>
      <c r="R2218" s="42" t="str">
        <f>LOOKUP(A2218,'IBD - Individuals Basic'!$A$9:$A$3006,'IBD - Individuals Basic'!$B$9:$B$3006)</f>
        <v>Miss Victoria Makepeace-Warne</v>
      </c>
      <c r="S2218" s="42" t="str">
        <f ca="1">LOOKUP(B2218,'Firmmast - master file'!$A$9:$A2426,'Firmmast - master file'!$B$9:$B$217)</f>
        <v>Schroder Investment Management North America Limited</v>
      </c>
    </row>
    <row r="2219" spans="1:19">
      <c r="A2219" t="s">
        <v>6477</v>
      </c>
      <c r="B2219">
        <v>144543</v>
      </c>
      <c r="C2219">
        <v>44</v>
      </c>
      <c r="D2219">
        <v>20020731</v>
      </c>
      <c r="E2219">
        <v>20041122</v>
      </c>
      <c r="F2219">
        <v>20170930</v>
      </c>
      <c r="H2219" s="10">
        <v>144543</v>
      </c>
      <c r="I2219" s="10">
        <v>44</v>
      </c>
      <c r="J2219" s="12">
        <v>37468</v>
      </c>
      <c r="K2219" s="12">
        <v>38313</v>
      </c>
      <c r="L2219" s="12">
        <v>43008</v>
      </c>
      <c r="R2219" s="42" t="str">
        <f>LOOKUP(A2219,'IBD - Individuals Basic'!$A$9:$A$3006,'IBD - Individuals Basic'!$B$9:$B$3006)</f>
        <v>Mrs Valentina Tacchino</v>
      </c>
      <c r="S2219" s="42" t="str">
        <f ca="1">LOOKUP(B2219,'Firmmast - master file'!$A$9:$A2427,'Firmmast - master file'!$B$9:$B$217)</f>
        <v>Schroder Investment Management North America Limited</v>
      </c>
    </row>
    <row r="2220" spans="1:19">
      <c r="A2220" t="s">
        <v>6477</v>
      </c>
      <c r="B2220">
        <v>144543</v>
      </c>
      <c r="C2220">
        <v>49</v>
      </c>
      <c r="D2220">
        <v>20020731</v>
      </c>
      <c r="E2220">
        <v>20041122</v>
      </c>
      <c r="F2220">
        <v>20170930</v>
      </c>
      <c r="H2220" s="10">
        <v>144543</v>
      </c>
      <c r="I2220" s="10">
        <v>49</v>
      </c>
      <c r="J2220" s="12">
        <v>37468</v>
      </c>
      <c r="K2220" s="12">
        <v>38313</v>
      </c>
      <c r="L2220" s="12">
        <v>43008</v>
      </c>
      <c r="R2220" s="42" t="str">
        <f>LOOKUP(A2220,'IBD - Individuals Basic'!$A$9:$A$3006,'IBD - Individuals Basic'!$B$9:$B$3006)</f>
        <v>Mrs Valentina Tacchino</v>
      </c>
      <c r="S2220" s="42" t="str">
        <f ca="1">LOOKUP(B2220,'Firmmast - master file'!$A$9:$A2428,'Firmmast - master file'!$B$9:$B$217)</f>
        <v>Schroder Investment Management North America Limited</v>
      </c>
    </row>
    <row r="2221" spans="1:19">
      <c r="A2221" t="s">
        <v>6480</v>
      </c>
      <c r="B2221">
        <v>308697</v>
      </c>
      <c r="C2221">
        <v>22</v>
      </c>
      <c r="D2221">
        <v>20050114</v>
      </c>
      <c r="E2221">
        <v>20140908</v>
      </c>
      <c r="F2221">
        <v>20140908</v>
      </c>
      <c r="H2221" s="10">
        <v>308697</v>
      </c>
      <c r="I2221" s="10">
        <v>22</v>
      </c>
      <c r="J2221" s="12">
        <v>38366</v>
      </c>
      <c r="K2221" s="12">
        <v>41890</v>
      </c>
      <c r="L2221" s="12">
        <v>41890</v>
      </c>
      <c r="R2221" s="42" t="str">
        <f>LOOKUP(A2221,'IBD - Individuals Basic'!$A$9:$A$3006,'IBD - Individuals Basic'!$B$9:$B$3006)</f>
        <v>Mr William Albert Brian Dawson</v>
      </c>
      <c r="S2221" s="42" t="str">
        <f ca="1">LOOKUP(B2221,'Firmmast - master file'!$A$9:$A2429,'Firmmast - master file'!$B$9:$B$217)</f>
        <v>General Insurance Brokers Ltd</v>
      </c>
    </row>
    <row r="2222" spans="1:19">
      <c r="A2222" t="s">
        <v>6480</v>
      </c>
      <c r="B2222">
        <v>308697</v>
      </c>
      <c r="C2222">
        <v>24</v>
      </c>
      <c r="D2222">
        <v>20110603</v>
      </c>
      <c r="E2222">
        <v>20140908</v>
      </c>
      <c r="F2222">
        <v>20140908</v>
      </c>
      <c r="H2222" s="10">
        <v>308697</v>
      </c>
      <c r="I2222" s="10">
        <v>24</v>
      </c>
      <c r="J2222" s="12">
        <v>40697</v>
      </c>
      <c r="K2222" s="12">
        <v>41890</v>
      </c>
      <c r="L2222" s="12">
        <v>41890</v>
      </c>
      <c r="R2222" s="42" t="str">
        <f>LOOKUP(A2222,'IBD - Individuals Basic'!$A$9:$A$3006,'IBD - Individuals Basic'!$B$9:$B$3006)</f>
        <v>Mr William Albert Brian Dawson</v>
      </c>
      <c r="S2222" s="42" t="str">
        <f ca="1">LOOKUP(B2222,'Firmmast - master file'!$A$9:$A2430,'Firmmast - master file'!$B$9:$B$217)</f>
        <v>General Insurance Brokers Ltd</v>
      </c>
    </row>
    <row r="2223" spans="1:19">
      <c r="A2223" t="s">
        <v>6480</v>
      </c>
      <c r="B2223">
        <v>308697</v>
      </c>
      <c r="C2223">
        <v>60</v>
      </c>
      <c r="D2223">
        <v>20110603</v>
      </c>
      <c r="E2223">
        <v>20140908</v>
      </c>
      <c r="F2223">
        <v>20140908</v>
      </c>
      <c r="H2223" s="10">
        <v>308697</v>
      </c>
      <c r="I2223" s="10">
        <v>60</v>
      </c>
      <c r="J2223" s="12">
        <v>40697</v>
      </c>
      <c r="K2223" s="12">
        <v>41890</v>
      </c>
      <c r="L2223" s="12">
        <v>41890</v>
      </c>
      <c r="R2223" s="42" t="str">
        <f>LOOKUP(A2223,'IBD - Individuals Basic'!$A$9:$A$3006,'IBD - Individuals Basic'!$B$9:$B$3006)</f>
        <v>Mr William Albert Brian Dawson</v>
      </c>
      <c r="S2223" s="42" t="str">
        <f ca="1">LOOKUP(B2223,'Firmmast - master file'!$A$9:$A2431,'Firmmast - master file'!$B$9:$B$217)</f>
        <v>General Insurance Brokers Ltd</v>
      </c>
    </row>
    <row r="2224" spans="1:19">
      <c r="A2224" t="s">
        <v>6483</v>
      </c>
      <c r="B2224">
        <v>144543</v>
      </c>
      <c r="C2224">
        <v>49</v>
      </c>
      <c r="D2224">
        <v>20050902</v>
      </c>
      <c r="E2224">
        <v>20071031</v>
      </c>
      <c r="F2224">
        <v>20071110</v>
      </c>
      <c r="H2224" s="10">
        <v>144543</v>
      </c>
      <c r="I2224" s="10">
        <v>49</v>
      </c>
      <c r="J2224" s="12">
        <v>38597</v>
      </c>
      <c r="K2224" s="12">
        <v>39386</v>
      </c>
      <c r="L2224" s="12">
        <v>39396</v>
      </c>
      <c r="R2224" s="42" t="str">
        <f>LOOKUP(A2224,'IBD - Individuals Basic'!$A$9:$A$3006,'IBD - Individuals Basic'!$B$9:$B$3006)</f>
        <v>Mr Wajahat Altaf Hashmi</v>
      </c>
      <c r="S2224" s="42" t="str">
        <f ca="1">LOOKUP(B2224,'Firmmast - master file'!$A$9:$A2432,'Firmmast - master file'!$B$9:$B$217)</f>
        <v>Schroder Investment Management North America Limited</v>
      </c>
    </row>
    <row r="2225" spans="1:19">
      <c r="A2225" t="s">
        <v>6483</v>
      </c>
      <c r="B2225">
        <v>144543</v>
      </c>
      <c r="C2225">
        <v>63</v>
      </c>
      <c r="D2225">
        <v>20071101</v>
      </c>
      <c r="F2225">
        <v>20071110</v>
      </c>
      <c r="H2225" s="10">
        <v>144543</v>
      </c>
      <c r="I2225" s="10">
        <v>63</v>
      </c>
      <c r="J2225" s="12">
        <v>39387</v>
      </c>
      <c r="K2225" s="12" t="s">
        <v>734</v>
      </c>
      <c r="L2225" s="12">
        <v>39396</v>
      </c>
      <c r="R2225" s="42" t="str">
        <f>LOOKUP(A2225,'IBD - Individuals Basic'!$A$9:$A$3006,'IBD - Individuals Basic'!$B$9:$B$3006)</f>
        <v>Mr Wajahat Altaf Hashmi</v>
      </c>
      <c r="S2225" s="42" t="str">
        <f ca="1">LOOKUP(B2225,'Firmmast - master file'!$A$9:$A2433,'Firmmast - master file'!$B$9:$B$217)</f>
        <v>Schroder Investment Management North America Limited</v>
      </c>
    </row>
    <row r="2226" spans="1:19">
      <c r="A2226" t="s">
        <v>6486</v>
      </c>
      <c r="B2226">
        <v>308697</v>
      </c>
      <c r="C2226">
        <v>22</v>
      </c>
      <c r="D2226">
        <v>20050114</v>
      </c>
      <c r="E2226">
        <v>20110531</v>
      </c>
      <c r="F2226">
        <v>20110527</v>
      </c>
      <c r="H2226" s="10">
        <v>308697</v>
      </c>
      <c r="I2226" s="10">
        <v>22</v>
      </c>
      <c r="J2226" s="12">
        <v>38366</v>
      </c>
      <c r="K2226" s="12">
        <v>40694</v>
      </c>
      <c r="L2226" s="12">
        <v>40690</v>
      </c>
      <c r="R2226" s="42" t="str">
        <f>LOOKUP(A2226,'IBD - Individuals Basic'!$A$9:$A$3006,'IBD - Individuals Basic'!$B$9:$B$3006)</f>
        <v>Mr William Alan Tees</v>
      </c>
      <c r="S2226" s="42" t="str">
        <f ca="1">LOOKUP(B2226,'Firmmast - master file'!$A$9:$A2434,'Firmmast - master file'!$B$9:$B$217)</f>
        <v>General Insurance Brokers Ltd</v>
      </c>
    </row>
    <row r="2227" spans="1:19">
      <c r="A2227" t="s">
        <v>6486</v>
      </c>
      <c r="B2227">
        <v>308697</v>
      </c>
      <c r="C2227">
        <v>29</v>
      </c>
      <c r="D2227">
        <v>20050114</v>
      </c>
      <c r="E2227">
        <v>20090331</v>
      </c>
      <c r="F2227">
        <v>20090708</v>
      </c>
      <c r="H2227" s="10">
        <v>308697</v>
      </c>
      <c r="I2227" s="10">
        <v>29</v>
      </c>
      <c r="J2227" s="12">
        <v>38366</v>
      </c>
      <c r="K2227" s="12">
        <v>39903</v>
      </c>
      <c r="L2227" s="12">
        <v>40002</v>
      </c>
      <c r="R2227" s="42" t="str">
        <f>LOOKUP(A2227,'IBD - Individuals Basic'!$A$9:$A$3006,'IBD - Individuals Basic'!$B$9:$B$3006)</f>
        <v>Mr William Alan Tees</v>
      </c>
      <c r="S2227" s="42" t="str">
        <f ca="1">LOOKUP(B2227,'Firmmast - master file'!$A$9:$A2435,'Firmmast - master file'!$B$9:$B$217)</f>
        <v>General Insurance Brokers Ltd</v>
      </c>
    </row>
    <row r="2228" spans="1:19">
      <c r="A2228" t="s">
        <v>6486</v>
      </c>
      <c r="B2228">
        <v>308697</v>
      </c>
      <c r="C2228">
        <v>60</v>
      </c>
      <c r="D2228">
        <v>20050114</v>
      </c>
      <c r="E2228">
        <v>20110527</v>
      </c>
      <c r="F2228">
        <v>20110527</v>
      </c>
      <c r="H2228" s="10">
        <v>308697</v>
      </c>
      <c r="I2228" s="10">
        <v>60</v>
      </c>
      <c r="J2228" s="12">
        <v>38366</v>
      </c>
      <c r="K2228" s="12">
        <v>40690</v>
      </c>
      <c r="L2228" s="12">
        <v>40690</v>
      </c>
      <c r="R2228" s="42" t="str">
        <f>LOOKUP(A2228,'IBD - Individuals Basic'!$A$9:$A$3006,'IBD - Individuals Basic'!$B$9:$B$3006)</f>
        <v>Mr William Alan Tees</v>
      </c>
      <c r="S2228" s="42" t="str">
        <f ca="1">LOOKUP(B2228,'Firmmast - master file'!$A$9:$A2436,'Firmmast - master file'!$B$9:$B$217)</f>
        <v>General Insurance Brokers Ltd</v>
      </c>
    </row>
    <row r="2229" spans="1:19">
      <c r="A2229" t="s">
        <v>6489</v>
      </c>
      <c r="B2229">
        <v>100013</v>
      </c>
      <c r="C2229">
        <v>45</v>
      </c>
      <c r="D2229">
        <v>20040806</v>
      </c>
      <c r="E2229">
        <v>20060109</v>
      </c>
      <c r="F2229">
        <v>20171120</v>
      </c>
      <c r="H2229" s="10">
        <v>100013</v>
      </c>
      <c r="I2229" s="10">
        <v>45</v>
      </c>
      <c r="J2229" s="12">
        <v>38205</v>
      </c>
      <c r="K2229" s="12">
        <v>38726</v>
      </c>
      <c r="L2229" s="12">
        <v>43059</v>
      </c>
      <c r="R2229" s="42" t="str">
        <f>LOOKUP(A2229,'IBD - Individuals Basic'!$A$9:$A$3006,'IBD - Individuals Basic'!$B$9:$B$3006)</f>
        <v>Mr William Douglas Murray</v>
      </c>
      <c r="S2229" s="42" t="str">
        <f ca="1">LOOKUP(B2229,'Firmmast - master file'!$A$9:$A2437,'Firmmast - master file'!$B$9:$B$217)</f>
        <v>Skipton Financial Services Ltd</v>
      </c>
    </row>
    <row r="2230" spans="1:19">
      <c r="A2230" t="s">
        <v>6492</v>
      </c>
      <c r="B2230">
        <v>100013</v>
      </c>
      <c r="C2230">
        <v>63</v>
      </c>
      <c r="D2230">
        <v>20090804</v>
      </c>
      <c r="E2230">
        <v>20130115</v>
      </c>
      <c r="F2230">
        <v>20160711</v>
      </c>
      <c r="H2230" s="10">
        <v>100013</v>
      </c>
      <c r="I2230" s="10">
        <v>63</v>
      </c>
      <c r="J2230" s="12">
        <v>40029</v>
      </c>
      <c r="K2230" s="12">
        <v>41289</v>
      </c>
      <c r="L2230" s="12">
        <v>42562</v>
      </c>
      <c r="R2230" s="42" t="str">
        <f>LOOKUP(A2230,'IBD - Individuals Basic'!$A$9:$A$3006,'IBD - Individuals Basic'!$B$9:$B$3006)</f>
        <v>Mr William Ewart Dann</v>
      </c>
      <c r="S2230" s="42" t="str">
        <f ca="1">LOOKUP(B2230,'Firmmast - master file'!$A$9:$A2438,'Firmmast - master file'!$B$9:$B$217)</f>
        <v>Skipton Financial Services Ltd</v>
      </c>
    </row>
    <row r="2231" spans="1:19">
      <c r="A2231" t="s">
        <v>6495</v>
      </c>
      <c r="B2231">
        <v>144543</v>
      </c>
      <c r="C2231">
        <v>63</v>
      </c>
      <c r="D2231">
        <v>20150720</v>
      </c>
      <c r="F2231">
        <v>20150720</v>
      </c>
      <c r="H2231" s="10">
        <v>144543</v>
      </c>
      <c r="I2231" s="10">
        <v>63</v>
      </c>
      <c r="J2231" s="12">
        <v>42205</v>
      </c>
      <c r="K2231" s="12" t="s">
        <v>734</v>
      </c>
      <c r="L2231" s="12">
        <v>42205</v>
      </c>
      <c r="R2231" s="42" t="str">
        <f>LOOKUP(A2231,'IBD - Individuals Basic'!$A$9:$A$3006,'IBD - Individuals Basic'!$B$9:$B$3006)</f>
        <v>Mr William George Baker</v>
      </c>
      <c r="S2231" s="42" t="str">
        <f ca="1">LOOKUP(B2231,'Firmmast - master file'!$A$9:$A2439,'Firmmast - master file'!$B$9:$B$217)</f>
        <v>Schroder Investment Management North America Limited</v>
      </c>
    </row>
    <row r="2232" spans="1:19">
      <c r="A2232" t="s">
        <v>6498</v>
      </c>
      <c r="B2232">
        <v>144543</v>
      </c>
      <c r="C2232">
        <v>44</v>
      </c>
      <c r="D2232">
        <v>20011201</v>
      </c>
      <c r="E2232">
        <v>20020531</v>
      </c>
      <c r="F2232">
        <v>20020607</v>
      </c>
      <c r="H2232" s="10">
        <v>144543</v>
      </c>
      <c r="I2232" s="10">
        <v>44</v>
      </c>
      <c r="J2232" s="12">
        <v>37226</v>
      </c>
      <c r="K2232" s="12">
        <v>37407</v>
      </c>
      <c r="L2232" s="12">
        <v>37414</v>
      </c>
      <c r="R2232" s="42" t="str">
        <f>LOOKUP(A2232,'IBD - Individuals Basic'!$A$9:$A$3006,'IBD - Individuals Basic'!$B$9:$B$3006)</f>
        <v>Mr William Hugh Baker</v>
      </c>
      <c r="S2232" s="42" t="str">
        <f ca="1">LOOKUP(B2232,'Firmmast - master file'!$A$9:$A2440,'Firmmast - master file'!$B$9:$B$217)</f>
        <v>Schroder Investment Management North America Limited</v>
      </c>
    </row>
    <row r="2233" spans="1:19">
      <c r="A2233" t="s">
        <v>6498</v>
      </c>
      <c r="B2233">
        <v>144543</v>
      </c>
      <c r="C2233">
        <v>49</v>
      </c>
      <c r="D2233">
        <v>20011201</v>
      </c>
      <c r="E2233">
        <v>20020531</v>
      </c>
      <c r="F2233">
        <v>20020607</v>
      </c>
      <c r="H2233" s="10">
        <v>144543</v>
      </c>
      <c r="I2233" s="10">
        <v>49</v>
      </c>
      <c r="J2233" s="12">
        <v>37226</v>
      </c>
      <c r="K2233" s="12">
        <v>37407</v>
      </c>
      <c r="L2233" s="12">
        <v>37414</v>
      </c>
      <c r="R2233" s="42" t="str">
        <f>LOOKUP(A2233,'IBD - Individuals Basic'!$A$9:$A$3006,'IBD - Individuals Basic'!$B$9:$B$3006)</f>
        <v>Mr William Hugh Baker</v>
      </c>
      <c r="S2233" s="42" t="str">
        <f ca="1">LOOKUP(B2233,'Firmmast - master file'!$A$9:$A2441,'Firmmast - master file'!$B$9:$B$217)</f>
        <v>Schroder Investment Management North America Limited</v>
      </c>
    </row>
    <row r="2234" spans="1:19">
      <c r="A2234" t="s">
        <v>6501</v>
      </c>
      <c r="B2234">
        <v>186209</v>
      </c>
      <c r="C2234">
        <v>63</v>
      </c>
      <c r="D2234">
        <v>20080822</v>
      </c>
      <c r="E2234">
        <v>20081001</v>
      </c>
      <c r="F2234">
        <v>20090122</v>
      </c>
      <c r="H2234" s="10">
        <v>186209</v>
      </c>
      <c r="I2234" s="10">
        <v>63</v>
      </c>
      <c r="J2234" s="12">
        <v>39682</v>
      </c>
      <c r="K2234" s="12">
        <v>39722</v>
      </c>
      <c r="L2234" s="12">
        <v>39835</v>
      </c>
      <c r="R2234" s="42" t="str">
        <f>LOOKUP(A2234,'IBD - Individuals Basic'!$A$9:$A$3006,'IBD - Individuals Basic'!$B$9:$B$3006)</f>
        <v>Dr Wolfgang Hans Josef Hanrieder</v>
      </c>
      <c r="S2234" s="42" t="str">
        <f ca="1">LOOKUP(B2234,'Firmmast - master file'!$A$9:$A2442,'Firmmast - master file'!$B$9:$B$217)</f>
        <v>CECP Investment Advisors Limited</v>
      </c>
    </row>
    <row r="2235" spans="1:19">
      <c r="A2235" t="s">
        <v>6507</v>
      </c>
      <c r="B2235">
        <v>186209</v>
      </c>
      <c r="C2235">
        <v>22</v>
      </c>
      <c r="D2235">
        <v>20011201</v>
      </c>
      <c r="E2235">
        <v>20030915</v>
      </c>
      <c r="F2235">
        <v>20030916</v>
      </c>
      <c r="H2235" s="10">
        <v>186209</v>
      </c>
      <c r="I2235" s="10">
        <v>22</v>
      </c>
      <c r="J2235" s="12">
        <v>37226</v>
      </c>
      <c r="K2235" s="12">
        <v>37879</v>
      </c>
      <c r="L2235" s="12">
        <v>37880</v>
      </c>
      <c r="R2235" s="42" t="str">
        <f>LOOKUP(A2235,'IBD - Individuals Basic'!$A$9:$A$3006,'IBD - Individuals Basic'!$B$9:$B$3006)</f>
        <v>Mr Wouter Jeroen Moerel</v>
      </c>
      <c r="S2235" s="42" t="str">
        <f ca="1">LOOKUP(B2235,'Firmmast - master file'!$A$9:$A2443,'Firmmast - master file'!$B$9:$B$217)</f>
        <v>CECP Investment Advisors Limited</v>
      </c>
    </row>
    <row r="2236" spans="1:19">
      <c r="A2236" t="s">
        <v>6507</v>
      </c>
      <c r="B2236">
        <v>186209</v>
      </c>
      <c r="C2236">
        <v>45</v>
      </c>
      <c r="D2236">
        <v>20011201</v>
      </c>
      <c r="E2236">
        <v>20030915</v>
      </c>
      <c r="F2236">
        <v>20040219</v>
      </c>
      <c r="H2236" s="10">
        <v>186209</v>
      </c>
      <c r="I2236" s="10">
        <v>45</v>
      </c>
      <c r="J2236" s="12">
        <v>37226</v>
      </c>
      <c r="K2236" s="12">
        <v>37879</v>
      </c>
      <c r="L2236" s="12">
        <v>38036</v>
      </c>
      <c r="R2236" s="42" t="str">
        <f>LOOKUP(A2236,'IBD - Individuals Basic'!$A$9:$A$3006,'IBD - Individuals Basic'!$B$9:$B$3006)</f>
        <v>Mr Wouter Jeroen Moerel</v>
      </c>
      <c r="S2236" s="42" t="str">
        <f ca="1">LOOKUP(B2236,'Firmmast - master file'!$A$9:$A2444,'Firmmast - master file'!$B$9:$B$217)</f>
        <v>CECP Investment Advisors Limited</v>
      </c>
    </row>
    <row r="2237" spans="1:19">
      <c r="A2237" t="s">
        <v>6510</v>
      </c>
      <c r="B2237">
        <v>144543</v>
      </c>
      <c r="C2237">
        <v>44</v>
      </c>
      <c r="D2237">
        <v>20011201</v>
      </c>
      <c r="E2237">
        <v>20020731</v>
      </c>
      <c r="F2237">
        <v>20030408</v>
      </c>
      <c r="H2237" s="10">
        <v>144543</v>
      </c>
      <c r="I2237" s="10">
        <v>44</v>
      </c>
      <c r="J2237" s="12">
        <v>37226</v>
      </c>
      <c r="K2237" s="12">
        <v>37468</v>
      </c>
      <c r="L2237" s="12">
        <v>37719</v>
      </c>
      <c r="R2237" s="42" t="str">
        <f>LOOKUP(A2237,'IBD - Individuals Basic'!$A$9:$A$3006,'IBD - Individuals Basic'!$B$9:$B$3006)</f>
        <v>Mr Warren Kenneth Hastings</v>
      </c>
      <c r="S2237" s="42" t="str">
        <f ca="1">LOOKUP(B2237,'Firmmast - master file'!$A$9:$A2445,'Firmmast - master file'!$B$9:$B$217)</f>
        <v>Schroder Investment Management North America Limited</v>
      </c>
    </row>
    <row r="2238" spans="1:19">
      <c r="A2238" t="s">
        <v>6510</v>
      </c>
      <c r="B2238">
        <v>144543</v>
      </c>
      <c r="C2238">
        <v>49</v>
      </c>
      <c r="D2238">
        <v>20011201</v>
      </c>
      <c r="E2238">
        <v>20060804</v>
      </c>
      <c r="F2238">
        <v>20060721</v>
      </c>
      <c r="H2238" s="10">
        <v>144543</v>
      </c>
      <c r="I2238" s="10">
        <v>49</v>
      </c>
      <c r="J2238" s="12">
        <v>37226</v>
      </c>
      <c r="K2238" s="12">
        <v>38933</v>
      </c>
      <c r="L2238" s="12">
        <v>38919</v>
      </c>
      <c r="R2238" s="42" t="str">
        <f>LOOKUP(A2238,'IBD - Individuals Basic'!$A$9:$A$3006,'IBD - Individuals Basic'!$B$9:$B$3006)</f>
        <v>Mr Warren Kenneth Hastings</v>
      </c>
      <c r="S2238" s="42" t="str">
        <f ca="1">LOOKUP(B2238,'Firmmast - master file'!$A$9:$A2446,'Firmmast - master file'!$B$9:$B$217)</f>
        <v>Schroder Investment Management North America Limited</v>
      </c>
    </row>
    <row r="2239" spans="1:19">
      <c r="A2239" t="s">
        <v>6513</v>
      </c>
      <c r="B2239">
        <v>144543</v>
      </c>
      <c r="C2239">
        <v>49</v>
      </c>
      <c r="D2239">
        <v>20070309</v>
      </c>
      <c r="E2239">
        <v>20071031</v>
      </c>
      <c r="F2239">
        <v>20130204</v>
      </c>
      <c r="H2239" s="10">
        <v>144543</v>
      </c>
      <c r="I2239" s="10">
        <v>49</v>
      </c>
      <c r="J2239" s="12">
        <v>39150</v>
      </c>
      <c r="K2239" s="12">
        <v>39386</v>
      </c>
      <c r="L2239" s="12">
        <v>41309</v>
      </c>
      <c r="R2239" s="42" t="str">
        <f>LOOKUP(A2239,'IBD - Individuals Basic'!$A$9:$A$3006,'IBD - Individuals Basic'!$B$9:$B$3006)</f>
        <v>Mr Warren Mitchell Hyland</v>
      </c>
      <c r="S2239" s="42" t="str">
        <f ca="1">LOOKUP(B2239,'Firmmast - master file'!$A$9:$A2447,'Firmmast - master file'!$B$9:$B$217)</f>
        <v>Schroder Investment Management North America Limited</v>
      </c>
    </row>
    <row r="2240" spans="1:19">
      <c r="A2240" t="s">
        <v>6513</v>
      </c>
      <c r="B2240">
        <v>144543</v>
      </c>
      <c r="C2240">
        <v>63</v>
      </c>
      <c r="D2240">
        <v>20071101</v>
      </c>
      <c r="E2240">
        <v>20130121</v>
      </c>
      <c r="F2240">
        <v>20130204</v>
      </c>
      <c r="H2240" s="10">
        <v>144543</v>
      </c>
      <c r="I2240" s="10">
        <v>63</v>
      </c>
      <c r="J2240" s="12">
        <v>39387</v>
      </c>
      <c r="K2240" s="12">
        <v>41295</v>
      </c>
      <c r="L2240" s="12">
        <v>41309</v>
      </c>
      <c r="R2240" s="42" t="str">
        <f>LOOKUP(A2240,'IBD - Individuals Basic'!$A$9:$A$3006,'IBD - Individuals Basic'!$B$9:$B$3006)</f>
        <v>Mr Warren Mitchell Hyland</v>
      </c>
      <c r="S2240" s="42" t="str">
        <f ca="1">LOOKUP(B2240,'Firmmast - master file'!$A$9:$A2448,'Firmmast - master file'!$B$9:$B$217)</f>
        <v>Schroder Investment Management North America Limited</v>
      </c>
    </row>
    <row r="2241" spans="1:19">
      <c r="A2241" t="s">
        <v>6516</v>
      </c>
      <c r="B2241">
        <v>126308</v>
      </c>
      <c r="C2241">
        <v>25</v>
      </c>
      <c r="D2241">
        <v>20011201</v>
      </c>
      <c r="E2241">
        <v>20061227</v>
      </c>
      <c r="F2241">
        <v>20061227</v>
      </c>
      <c r="H2241" s="10">
        <v>126308</v>
      </c>
      <c r="I2241" s="10">
        <v>25</v>
      </c>
      <c r="J2241" s="12">
        <v>37226</v>
      </c>
      <c r="K2241" s="12">
        <v>39078</v>
      </c>
      <c r="L2241" s="12">
        <v>39078</v>
      </c>
      <c r="R2241" s="42" t="str">
        <f>LOOKUP(A2241,'IBD - Individuals Basic'!$A$9:$A$3006,'IBD - Individuals Basic'!$B$9:$B$3006)</f>
        <v>Mr William Maitland King</v>
      </c>
      <c r="S2241" s="42" t="str">
        <f ca="1">LOOKUP(B2241,'Firmmast - master file'!$A$9:$A2449,'Firmmast - master file'!$B$9:$B$217)</f>
        <v>King Associates</v>
      </c>
    </row>
    <row r="2242" spans="1:19">
      <c r="A2242" t="s">
        <v>6519</v>
      </c>
      <c r="B2242">
        <v>144543</v>
      </c>
      <c r="C2242">
        <v>63</v>
      </c>
      <c r="D2242">
        <v>20110627</v>
      </c>
      <c r="F2242">
        <v>20110627</v>
      </c>
      <c r="H2242" s="10">
        <v>144543</v>
      </c>
      <c r="I2242" s="10">
        <v>63</v>
      </c>
      <c r="J2242" s="12">
        <v>40721</v>
      </c>
      <c r="K2242" s="12" t="s">
        <v>734</v>
      </c>
      <c r="L2242" s="12">
        <v>40721</v>
      </c>
      <c r="R2242" s="42" t="str">
        <f>LOOKUP(A2242,'IBD - Individuals Basic'!$A$9:$A$3006,'IBD - Individuals Basic'!$B$9:$B$3006)</f>
        <v>Mr William Michael Fitzgerald Scott</v>
      </c>
      <c r="S2242" s="42" t="str">
        <f ca="1">LOOKUP(B2242,'Firmmast - master file'!$A$9:$A2450,'Firmmast - master file'!$B$9:$B$217)</f>
        <v>Schroder Investment Management North America Limited</v>
      </c>
    </row>
    <row r="2243" spans="1:19">
      <c r="A2243" t="s">
        <v>6522</v>
      </c>
      <c r="B2243">
        <v>186209</v>
      </c>
      <c r="C2243">
        <v>63</v>
      </c>
      <c r="D2243">
        <v>20080827</v>
      </c>
      <c r="E2243">
        <v>20101118</v>
      </c>
      <c r="F2243">
        <v>20101118</v>
      </c>
      <c r="H2243" s="10">
        <v>186209</v>
      </c>
      <c r="I2243" s="10">
        <v>63</v>
      </c>
      <c r="J2243" s="12">
        <v>39687</v>
      </c>
      <c r="K2243" s="12">
        <v>40500</v>
      </c>
      <c r="L2243" s="12">
        <v>40500</v>
      </c>
      <c r="R2243" s="42" t="str">
        <f>LOOKUP(A2243,'IBD - Individuals Basic'!$A$9:$A$3006,'IBD - Individuals Basic'!$B$9:$B$3006)</f>
        <v>Mr William Oliver Clayton Smales</v>
      </c>
      <c r="S2243" s="42" t="str">
        <f ca="1">LOOKUP(B2243,'Firmmast - master file'!$A$9:$A2451,'Firmmast - master file'!$B$9:$B$217)</f>
        <v>CECP Investment Advisors Limited</v>
      </c>
    </row>
    <row r="2244" spans="1:19">
      <c r="A2244" t="s">
        <v>6525</v>
      </c>
      <c r="B2244">
        <v>302110</v>
      </c>
      <c r="C2244">
        <v>22</v>
      </c>
      <c r="D2244">
        <v>20041031</v>
      </c>
      <c r="E2244">
        <v>20070731</v>
      </c>
      <c r="F2244">
        <v>20070713</v>
      </c>
      <c r="H2244" s="10">
        <v>302110</v>
      </c>
      <c r="I2244" s="10">
        <v>22</v>
      </c>
      <c r="J2244" s="12">
        <v>38291</v>
      </c>
      <c r="K2244" s="12">
        <v>39294</v>
      </c>
      <c r="L2244" s="12">
        <v>39276</v>
      </c>
      <c r="R2244" s="42" t="str">
        <f>LOOKUP(A2244,'IBD - Individuals Basic'!$A$9:$A$3006,'IBD - Individuals Basic'!$B$9:$B$3006)</f>
        <v>Mr William Stevenson Firth</v>
      </c>
      <c r="S2244" s="42" t="str">
        <f ca="1">LOOKUP(B2244,'Firmmast - master file'!$A$9:$A2452,'Firmmast - master file'!$B$9:$B$217)</f>
        <v>Pace Mortgage Solutions Ltd</v>
      </c>
    </row>
    <row r="2245" spans="1:19">
      <c r="A2245" t="s">
        <v>6525</v>
      </c>
      <c r="B2245">
        <v>302110</v>
      </c>
      <c r="C2245">
        <v>24</v>
      </c>
      <c r="D2245">
        <v>20041031</v>
      </c>
      <c r="E2245">
        <v>20070731</v>
      </c>
      <c r="F2245">
        <v>20070713</v>
      </c>
      <c r="H2245" s="10">
        <v>302110</v>
      </c>
      <c r="I2245" s="10">
        <v>24</v>
      </c>
      <c r="J2245" s="12">
        <v>38291</v>
      </c>
      <c r="K2245" s="12">
        <v>39294</v>
      </c>
      <c r="L2245" s="12">
        <v>39276</v>
      </c>
      <c r="R2245" s="42" t="str">
        <f>LOOKUP(A2245,'IBD - Individuals Basic'!$A$9:$A$3006,'IBD - Individuals Basic'!$B$9:$B$3006)</f>
        <v>Mr William Stevenson Firth</v>
      </c>
      <c r="S2245" s="42" t="str">
        <f ca="1">LOOKUP(B2245,'Firmmast - master file'!$A$9:$A2453,'Firmmast - master file'!$B$9:$B$217)</f>
        <v>Pace Mortgage Solutions Ltd</v>
      </c>
    </row>
    <row r="2246" spans="1:19">
      <c r="A2246" t="s">
        <v>6528</v>
      </c>
      <c r="B2246">
        <v>602443</v>
      </c>
      <c r="C2246">
        <v>52</v>
      </c>
      <c r="D2246">
        <v>20170307</v>
      </c>
      <c r="F2246">
        <v>20180115</v>
      </c>
      <c r="H2246" s="10">
        <v>602443</v>
      </c>
      <c r="I2246" s="10">
        <v>52</v>
      </c>
      <c r="J2246" s="12">
        <v>42801</v>
      </c>
      <c r="K2246" s="12" t="s">
        <v>734</v>
      </c>
      <c r="L2246" s="12">
        <v>43115</v>
      </c>
      <c r="R2246" s="42" t="str">
        <f>LOOKUP(A2246,'IBD - Individuals Basic'!$A$9:$A$3006,'IBD - Individuals Basic'!$B$9:$B$3006)</f>
        <v>Mr William Shaun Monks</v>
      </c>
      <c r="S2246" s="42" t="str">
        <f ca="1">LOOKUP(B2246,'Firmmast - master file'!$A$9:$A2454,'Firmmast - master file'!$B$9:$B$217)</f>
        <v>Alternative Propositions Limited</v>
      </c>
    </row>
    <row r="2247" spans="1:19">
      <c r="A2247" t="s">
        <v>6531</v>
      </c>
      <c r="B2247">
        <v>100013</v>
      </c>
      <c r="C2247">
        <v>63</v>
      </c>
      <c r="D2247">
        <v>20090427</v>
      </c>
      <c r="E2247">
        <v>20110328</v>
      </c>
      <c r="F2247">
        <v>20110322</v>
      </c>
      <c r="H2247" s="10">
        <v>100013</v>
      </c>
      <c r="I2247" s="10">
        <v>63</v>
      </c>
      <c r="J2247" s="12">
        <v>39930</v>
      </c>
      <c r="K2247" s="12">
        <v>40630</v>
      </c>
      <c r="L2247" s="12">
        <v>40624</v>
      </c>
      <c r="R2247" s="42" t="str">
        <f>LOOKUP(A2247,'IBD - Individuals Basic'!$A$9:$A$3006,'IBD - Individuals Basic'!$B$9:$B$3006)</f>
        <v>Mr Wesley Samuel Bernard Seale</v>
      </c>
      <c r="S2247" s="42" t="str">
        <f ca="1">LOOKUP(B2247,'Firmmast - master file'!$A$9:$A2455,'Firmmast - master file'!$B$9:$B$217)</f>
        <v>Skipton Financial Services Ltd</v>
      </c>
    </row>
    <row r="2248" spans="1:19">
      <c r="A2248" t="s">
        <v>6534</v>
      </c>
      <c r="B2248">
        <v>100013</v>
      </c>
      <c r="C2248">
        <v>63</v>
      </c>
      <c r="D2248">
        <v>20100923</v>
      </c>
      <c r="E2248">
        <v>20120406</v>
      </c>
      <c r="F2248">
        <v>20160111</v>
      </c>
      <c r="H2248" s="10">
        <v>100013</v>
      </c>
      <c r="I2248" s="10">
        <v>63</v>
      </c>
      <c r="J2248" s="12">
        <v>40444</v>
      </c>
      <c r="K2248" s="12">
        <v>41005</v>
      </c>
      <c r="L2248" s="12">
        <v>42380</v>
      </c>
      <c r="R2248" s="42" t="str">
        <f>LOOKUP(A2248,'IBD - Individuals Basic'!$A$9:$A$3006,'IBD - Individuals Basic'!$B$9:$B$3006)</f>
        <v>Mr John Warwick Busfield</v>
      </c>
      <c r="S2248" s="42" t="str">
        <f ca="1">LOOKUP(B2248,'Firmmast - master file'!$A$9:$A2456,'Firmmast - master file'!$B$9:$B$217)</f>
        <v>Skipton Financial Services Ltd</v>
      </c>
    </row>
    <row r="2249" spans="1:19">
      <c r="A2249" t="s">
        <v>6537</v>
      </c>
      <c r="B2249">
        <v>186209</v>
      </c>
      <c r="C2249">
        <v>22</v>
      </c>
      <c r="D2249">
        <v>20011201</v>
      </c>
      <c r="E2249">
        <v>20030503</v>
      </c>
      <c r="F2249">
        <v>20030508</v>
      </c>
      <c r="H2249" s="10">
        <v>186209</v>
      </c>
      <c r="I2249" s="10">
        <v>22</v>
      </c>
      <c r="J2249" s="12">
        <v>37226</v>
      </c>
      <c r="K2249" s="12">
        <v>37744</v>
      </c>
      <c r="L2249" s="12">
        <v>37749</v>
      </c>
      <c r="R2249" s="42" t="str">
        <f>LOOKUP(A2249,'IBD - Individuals Basic'!$A$9:$A$3006,'IBD - Individuals Basic'!$B$9:$B$3006)</f>
        <v>Mr Wael Bayazid</v>
      </c>
      <c r="S2249" s="42" t="str">
        <f ca="1">LOOKUP(B2249,'Firmmast - master file'!$A$9:$A2457,'Firmmast - master file'!$B$9:$B$217)</f>
        <v>CECP Investment Advisors Limited</v>
      </c>
    </row>
    <row r="2250" spans="1:19">
      <c r="A2250" t="s">
        <v>6543</v>
      </c>
      <c r="B2250">
        <v>144543</v>
      </c>
      <c r="C2250">
        <v>22</v>
      </c>
      <c r="D2250">
        <v>20011201</v>
      </c>
      <c r="E2250">
        <v>20011231</v>
      </c>
      <c r="F2250">
        <v>20031107</v>
      </c>
      <c r="H2250" s="10">
        <v>144543</v>
      </c>
      <c r="I2250" s="10">
        <v>22</v>
      </c>
      <c r="J2250" s="12">
        <v>37226</v>
      </c>
      <c r="K2250" s="12">
        <v>37256</v>
      </c>
      <c r="L2250" s="12">
        <v>37932</v>
      </c>
      <c r="R2250" s="42" t="str">
        <f>LOOKUP(A2250,'IBD - Individuals Basic'!$A$9:$A$3006,'IBD - Individuals Basic'!$B$9:$B$3006)</f>
        <v>Mr Walter Mendes Oliveiro Filho</v>
      </c>
      <c r="S2250" s="42" t="str">
        <f ca="1">LOOKUP(B2250,'Firmmast - master file'!$A$9:$A2458,'Firmmast - master file'!$B$9:$B$217)</f>
        <v>Schroder Investment Management North America Limited</v>
      </c>
    </row>
    <row r="2251" spans="1:19">
      <c r="A2251" t="s">
        <v>6543</v>
      </c>
      <c r="B2251">
        <v>144543</v>
      </c>
      <c r="C2251">
        <v>49</v>
      </c>
      <c r="D2251">
        <v>20020731</v>
      </c>
      <c r="E2251">
        <v>20030210</v>
      </c>
      <c r="F2251">
        <v>20030220</v>
      </c>
      <c r="H2251" s="10">
        <v>144543</v>
      </c>
      <c r="I2251" s="10">
        <v>49</v>
      </c>
      <c r="J2251" s="12">
        <v>37468</v>
      </c>
      <c r="K2251" s="12">
        <v>37662</v>
      </c>
      <c r="L2251" s="12">
        <v>37672</v>
      </c>
      <c r="R2251" s="42" t="str">
        <f>LOOKUP(A2251,'IBD - Individuals Basic'!$A$9:$A$3006,'IBD - Individuals Basic'!$B$9:$B$3006)</f>
        <v>Mr Walter Mendes Oliveiro Filho</v>
      </c>
      <c r="S2251" s="42" t="str">
        <f ca="1">LOOKUP(B2251,'Firmmast - master file'!$A$9:$A2459,'Firmmast - master file'!$B$9:$B$217)</f>
        <v>Schroder Investment Management North America Limited</v>
      </c>
    </row>
    <row r="2252" spans="1:19">
      <c r="A2252" t="s">
        <v>6546</v>
      </c>
      <c r="B2252">
        <v>144543</v>
      </c>
      <c r="C2252">
        <v>63</v>
      </c>
      <c r="D2252">
        <v>20160610</v>
      </c>
      <c r="F2252">
        <v>20160610</v>
      </c>
      <c r="H2252" s="10">
        <v>144543</v>
      </c>
      <c r="I2252" s="10">
        <v>63</v>
      </c>
      <c r="J2252" s="12">
        <v>42531</v>
      </c>
      <c r="K2252" s="12" t="s">
        <v>734</v>
      </c>
      <c r="L2252" s="12">
        <v>42531</v>
      </c>
      <c r="R2252" s="42" t="str">
        <f>LOOKUP(A2252,'IBD - Individuals Basic'!$A$9:$A$3006,'IBD - Individuals Basic'!$B$9:$B$3006)</f>
        <v>Mr Wojciech Zygmunt Herchel</v>
      </c>
      <c r="S2252" s="42" t="str">
        <f ca="1">LOOKUP(B2252,'Firmmast - master file'!$A$9:$A2460,'Firmmast - master file'!$B$9:$B$217)</f>
        <v>Schroder Investment Management North America Limited</v>
      </c>
    </row>
    <row r="2253" spans="1:19">
      <c r="A2253" t="s">
        <v>6549</v>
      </c>
      <c r="B2253">
        <v>554639</v>
      </c>
      <c r="C2253">
        <v>25</v>
      </c>
      <c r="D2253">
        <v>20120103</v>
      </c>
      <c r="F2253">
        <v>20120103</v>
      </c>
      <c r="H2253" s="10">
        <v>554639</v>
      </c>
      <c r="I2253" s="10">
        <v>25</v>
      </c>
      <c r="J2253" s="12">
        <v>40911</v>
      </c>
      <c r="K2253" s="12" t="s">
        <v>734</v>
      </c>
      <c r="L2253" s="12">
        <v>40911</v>
      </c>
      <c r="R2253" s="42" t="str">
        <f>LOOKUP(A2253,'IBD - Individuals Basic'!$A$9:$A$3006,'IBD - Individuals Basic'!$B$9:$B$3006)</f>
        <v>.  Francisco Partners UK Ltd</v>
      </c>
      <c r="S2253" s="42" t="str">
        <f ca="1">LOOKUP(B2253,'Firmmast - master file'!$A$9:$A2461,'Firmmast - master file'!$B$9:$B$217)</f>
        <v>Francisco Partners Operations LLP</v>
      </c>
    </row>
    <row r="2254" spans="1:19">
      <c r="A2254" t="s">
        <v>6552</v>
      </c>
      <c r="B2254">
        <v>709710</v>
      </c>
      <c r="C2254">
        <v>25</v>
      </c>
      <c r="D2254">
        <v>20160616</v>
      </c>
      <c r="F2254">
        <v>20160616</v>
      </c>
      <c r="H2254" s="10">
        <v>709710</v>
      </c>
      <c r="I2254" s="10">
        <v>25</v>
      </c>
      <c r="J2254" s="12">
        <v>42537</v>
      </c>
      <c r="K2254" s="12" t="s">
        <v>734</v>
      </c>
      <c r="L2254" s="12">
        <v>42537</v>
      </c>
      <c r="R2254" s="42" t="str">
        <f>LOOKUP(A2254,'IBD - Individuals Basic'!$A$9:$A$3006,'IBD - Individuals Basic'!$B$9:$B$3006)</f>
        <v>.  Quay Partners (UK) Ltd</v>
      </c>
      <c r="S2254" s="42" t="str">
        <f ca="1">LOOKUP(B2254,'Firmmast - master file'!$A$9:$A2462,'Firmmast - master file'!$B$9:$B$217)</f>
        <v>Quay Partners Investments (UK) LLP</v>
      </c>
    </row>
    <row r="2255" spans="1:19">
      <c r="A2255" t="s">
        <v>6555</v>
      </c>
      <c r="B2255">
        <v>144543</v>
      </c>
      <c r="C2255">
        <v>22</v>
      </c>
      <c r="D2255">
        <v>20080918</v>
      </c>
      <c r="E2255">
        <v>20111103</v>
      </c>
      <c r="F2255">
        <v>20111107</v>
      </c>
      <c r="H2255" s="10">
        <v>144543</v>
      </c>
      <c r="I2255" s="10">
        <v>22</v>
      </c>
      <c r="J2255" s="12">
        <v>39709</v>
      </c>
      <c r="K2255" s="12">
        <v>40850</v>
      </c>
      <c r="L2255" s="12">
        <v>40854</v>
      </c>
      <c r="R2255" s="42" t="str">
        <f>LOOKUP(A2255,'IBD - Individuals Basic'!$A$9:$A$3006,'IBD - Individuals Basic'!$B$9:$B$3006)</f>
        <v>Ms Yang Ming Ooi</v>
      </c>
      <c r="S2255" s="42" t="str">
        <f ca="1">LOOKUP(B2255,'Firmmast - master file'!$A$9:$A2463,'Firmmast - master file'!$B$9:$B$217)</f>
        <v>Schroder Investment Management North America Limited</v>
      </c>
    </row>
    <row r="2256" spans="1:19">
      <c r="A2256" t="s">
        <v>6561</v>
      </c>
      <c r="B2256">
        <v>144543</v>
      </c>
      <c r="C2256">
        <v>63</v>
      </c>
      <c r="D2256">
        <v>20100422</v>
      </c>
      <c r="E2256">
        <v>20131126</v>
      </c>
      <c r="F2256">
        <v>20131203</v>
      </c>
      <c r="H2256" s="10">
        <v>144543</v>
      </c>
      <c r="I2256" s="10">
        <v>63</v>
      </c>
      <c r="J2256" s="12">
        <v>40290</v>
      </c>
      <c r="K2256" s="12">
        <v>41604</v>
      </c>
      <c r="L2256" s="12">
        <v>41611</v>
      </c>
      <c r="R2256" s="42" t="str">
        <f>LOOKUP(A2256,'IBD - Individuals Basic'!$A$9:$A$3006,'IBD - Individuals Basic'!$B$9:$B$3006)</f>
        <v>Ms Yinyan Huang</v>
      </c>
      <c r="S2256" s="42" t="str">
        <f ca="1">LOOKUP(B2256,'Firmmast - master file'!$A$9:$A2464,'Firmmast - master file'!$B$9:$B$217)</f>
        <v>Schroder Investment Management North America Limited</v>
      </c>
    </row>
    <row r="2257" spans="1:19">
      <c r="A2257" t="s">
        <v>6564</v>
      </c>
      <c r="B2257">
        <v>100013</v>
      </c>
      <c r="C2257">
        <v>44</v>
      </c>
      <c r="D2257">
        <v>20040831</v>
      </c>
      <c r="E2257">
        <v>20071031</v>
      </c>
      <c r="F2257">
        <v>20071110</v>
      </c>
      <c r="H2257" s="10">
        <v>100013</v>
      </c>
      <c r="I2257" s="10">
        <v>44</v>
      </c>
      <c r="J2257" s="12">
        <v>38230</v>
      </c>
      <c r="K2257" s="12">
        <v>39386</v>
      </c>
      <c r="L2257" s="12">
        <v>39396</v>
      </c>
      <c r="R2257" s="42" t="str">
        <f>LOOKUP(A2257,'IBD - Individuals Basic'!$A$9:$A$3006,'IBD - Individuals Basic'!$B$9:$B$3006)</f>
        <v>Mrs Zoe Carron Davison</v>
      </c>
      <c r="S2257" s="42" t="str">
        <f ca="1">LOOKUP(B2257,'Firmmast - master file'!$A$9:$A2465,'Firmmast - master file'!$B$9:$B$217)</f>
        <v>Skipton Financial Services Ltd</v>
      </c>
    </row>
    <row r="2258" spans="1:19">
      <c r="A2258" t="s">
        <v>6564</v>
      </c>
      <c r="B2258">
        <v>100013</v>
      </c>
      <c r="C2258">
        <v>45</v>
      </c>
      <c r="D2258">
        <v>20031024</v>
      </c>
      <c r="E2258">
        <v>20040831</v>
      </c>
      <c r="F2258">
        <v>20040831</v>
      </c>
      <c r="H2258" s="10">
        <v>100013</v>
      </c>
      <c r="I2258" s="10">
        <v>45</v>
      </c>
      <c r="J2258" s="12">
        <v>37918</v>
      </c>
      <c r="K2258" s="12">
        <v>38230</v>
      </c>
      <c r="L2258" s="12">
        <v>38230</v>
      </c>
      <c r="R2258" s="42" t="str">
        <f>LOOKUP(A2258,'IBD - Individuals Basic'!$A$9:$A$3006,'IBD - Individuals Basic'!$B$9:$B$3006)</f>
        <v>Mrs Zoe Carron Davison</v>
      </c>
      <c r="S2258" s="42" t="str">
        <f ca="1">LOOKUP(B2258,'Firmmast - master file'!$A$9:$A2466,'Firmmast - master file'!$B$9:$B$217)</f>
        <v>Skipton Financial Services Ltd</v>
      </c>
    </row>
    <row r="2259" spans="1:19">
      <c r="A2259" t="s">
        <v>6564</v>
      </c>
      <c r="B2259">
        <v>100013</v>
      </c>
      <c r="C2259">
        <v>63</v>
      </c>
      <c r="D2259">
        <v>20071101</v>
      </c>
      <c r="E2259">
        <v>20101007</v>
      </c>
      <c r="F2259">
        <v>20101007</v>
      </c>
      <c r="H2259" s="10">
        <v>100013</v>
      </c>
      <c r="I2259" s="10">
        <v>63</v>
      </c>
      <c r="J2259" s="12">
        <v>39387</v>
      </c>
      <c r="K2259" s="12">
        <v>40458</v>
      </c>
      <c r="L2259" s="12">
        <v>40458</v>
      </c>
      <c r="R2259" s="42" t="str">
        <f>LOOKUP(A2259,'IBD - Individuals Basic'!$A$9:$A$3006,'IBD - Individuals Basic'!$B$9:$B$3006)</f>
        <v>Mrs Zoe Carron Davison</v>
      </c>
      <c r="S2259" s="42" t="str">
        <f ca="1">LOOKUP(B2259,'Firmmast - master file'!$A$9:$A2467,'Firmmast - master file'!$B$9:$B$217)</f>
        <v>Skipton Financial Services Ltd</v>
      </c>
    </row>
    <row r="2260" spans="1:19">
      <c r="A2260" t="s">
        <v>6567</v>
      </c>
      <c r="B2260">
        <v>186209</v>
      </c>
      <c r="C2260">
        <v>44</v>
      </c>
      <c r="D2260">
        <v>20051216</v>
      </c>
      <c r="E2260">
        <v>20071031</v>
      </c>
      <c r="F2260">
        <v>20071110</v>
      </c>
      <c r="H2260" s="10">
        <v>186209</v>
      </c>
      <c r="I2260" s="10">
        <v>44</v>
      </c>
      <c r="J2260" s="12">
        <v>38702</v>
      </c>
      <c r="K2260" s="12">
        <v>39386</v>
      </c>
      <c r="L2260" s="12">
        <v>39396</v>
      </c>
      <c r="R2260" s="42" t="str">
        <f>LOOKUP(A2260,'IBD - Individuals Basic'!$A$9:$A$3006,'IBD - Individuals Basic'!$B$9:$B$3006)</f>
        <v>Mrs Zeina Jalal Bain</v>
      </c>
      <c r="S2260" s="42" t="str">
        <f ca="1">LOOKUP(B2260,'Firmmast - master file'!$A$9:$A2468,'Firmmast - master file'!$B$9:$B$217)</f>
        <v>CECP Investment Advisors Limited</v>
      </c>
    </row>
    <row r="2261" spans="1:19">
      <c r="A2261" t="s">
        <v>6567</v>
      </c>
      <c r="B2261">
        <v>186209</v>
      </c>
      <c r="C2261">
        <v>63</v>
      </c>
      <c r="D2261">
        <v>20071101</v>
      </c>
      <c r="E2261">
        <v>20101118</v>
      </c>
      <c r="F2261">
        <v>20101118</v>
      </c>
      <c r="H2261" s="10">
        <v>186209</v>
      </c>
      <c r="I2261" s="10">
        <v>63</v>
      </c>
      <c r="J2261" s="12">
        <v>39387</v>
      </c>
      <c r="K2261" s="12">
        <v>40500</v>
      </c>
      <c r="L2261" s="12">
        <v>40500</v>
      </c>
      <c r="R2261" s="42" t="str">
        <f>LOOKUP(A2261,'IBD - Individuals Basic'!$A$9:$A$3006,'IBD - Individuals Basic'!$B$9:$B$3006)</f>
        <v>Mrs Zeina Jalal Bain</v>
      </c>
      <c r="S2261" s="42" t="str">
        <f ca="1">LOOKUP(B2261,'Firmmast - master file'!$A$9:$A2469,'Firmmast - master file'!$B$9:$B$217)</f>
        <v>CECP Investment Advisors Limited</v>
      </c>
    </row>
    <row r="2262" spans="1:19">
      <c r="A2262" t="s">
        <v>6570</v>
      </c>
      <c r="B2262">
        <v>144543</v>
      </c>
      <c r="C2262">
        <v>63</v>
      </c>
      <c r="D2262">
        <v>20160708</v>
      </c>
      <c r="E2262">
        <v>20170808</v>
      </c>
      <c r="F2262">
        <v>20170808</v>
      </c>
      <c r="H2262" s="10">
        <v>144543</v>
      </c>
      <c r="I2262" s="10">
        <v>63</v>
      </c>
      <c r="J2262" s="12">
        <v>42559</v>
      </c>
      <c r="K2262" s="12">
        <v>42955</v>
      </c>
      <c r="L2262" s="12">
        <v>42955</v>
      </c>
      <c r="R2262" s="42" t="str">
        <f>LOOKUP(A2262,'IBD - Individuals Basic'!$A$9:$A$3006,'IBD - Individuals Basic'!$B$9:$B$3006)</f>
        <v>Mr Zahari Valchev Stoyanov</v>
      </c>
      <c r="S2262" s="42" t="str">
        <f ca="1">LOOKUP(B2262,'Firmmast - master file'!$A$9:$A2470,'Firmmast - master file'!$B$9:$B$217)</f>
        <v>Schroder Investment Management North America Limited</v>
      </c>
    </row>
    <row r="2263" spans="1:19">
      <c r="A2263" t="s">
        <v>6573</v>
      </c>
      <c r="B2263">
        <v>144543</v>
      </c>
      <c r="C2263">
        <v>44</v>
      </c>
      <c r="D2263">
        <v>20011201</v>
      </c>
      <c r="E2263">
        <v>20020731</v>
      </c>
      <c r="F2263">
        <v>20150707</v>
      </c>
      <c r="H2263" s="10">
        <v>144543</v>
      </c>
      <c r="I2263" s="10">
        <v>44</v>
      </c>
      <c r="J2263" s="12">
        <v>37226</v>
      </c>
      <c r="K2263" s="12">
        <v>37468</v>
      </c>
      <c r="L2263" s="12">
        <v>42192</v>
      </c>
      <c r="R2263" s="42" t="str">
        <f>LOOKUP(A2263,'IBD - Individuals Basic'!$A$9:$A$3006,'IBD - Individuals Basic'!$B$9:$B$3006)</f>
        <v>Mr Zafar Ahmadullah</v>
      </c>
      <c r="S2263" s="42" t="str">
        <f ca="1">LOOKUP(B2263,'Firmmast - master file'!$A$9:$A2471,'Firmmast - master file'!$B$9:$B$217)</f>
        <v>Schroder Investment Management North America Limited</v>
      </c>
    </row>
    <row r="2264" spans="1:19">
      <c r="A2264" t="s">
        <v>6573</v>
      </c>
      <c r="B2264">
        <v>144543</v>
      </c>
      <c r="C2264">
        <v>49</v>
      </c>
      <c r="D2264">
        <v>20011201</v>
      </c>
      <c r="E2264">
        <v>20051014</v>
      </c>
      <c r="F2264">
        <v>20150707</v>
      </c>
      <c r="H2264" s="10">
        <v>144543</v>
      </c>
      <c r="I2264" s="10">
        <v>49</v>
      </c>
      <c r="J2264" s="12">
        <v>37226</v>
      </c>
      <c r="K2264" s="12">
        <v>38639</v>
      </c>
      <c r="L2264" s="12">
        <v>42192</v>
      </c>
      <c r="R2264" s="42" t="str">
        <f>LOOKUP(A2264,'IBD - Individuals Basic'!$A$9:$A$3006,'IBD - Individuals Basic'!$B$9:$B$3006)</f>
        <v>Mr Zafar Ahmadullah</v>
      </c>
      <c r="S2264" s="42" t="str">
        <f ca="1">LOOKUP(B2264,'Firmmast - master file'!$A$9:$A2472,'Firmmast - master file'!$B$9:$B$217)</f>
        <v>Schroder Investment Management North America Limited</v>
      </c>
    </row>
    <row r="2265" spans="1:19">
      <c r="A2265" t="s">
        <v>6576</v>
      </c>
      <c r="B2265">
        <v>144543</v>
      </c>
      <c r="C2265">
        <v>45</v>
      </c>
      <c r="D2265">
        <v>20020528</v>
      </c>
      <c r="E2265">
        <v>20021121</v>
      </c>
      <c r="F2265">
        <v>20031107</v>
      </c>
      <c r="H2265" s="10">
        <v>144543</v>
      </c>
      <c r="I2265" s="10">
        <v>45</v>
      </c>
      <c r="J2265" s="12">
        <v>37404</v>
      </c>
      <c r="K2265" s="12">
        <v>37581</v>
      </c>
      <c r="L2265" s="12">
        <v>37932</v>
      </c>
      <c r="R2265" s="42" t="str">
        <f>LOOKUP(A2265,'IBD - Individuals Basic'!$A$9:$A$3006,'IBD - Individuals Basic'!$B$9:$B$3006)</f>
        <v>Miss Zoe MacLachlan</v>
      </c>
      <c r="S2265" s="42" t="str">
        <f ca="1">LOOKUP(B2265,'Firmmast - master file'!$A$9:$A2473,'Firmmast - master file'!$B$9:$B$217)</f>
        <v>Schroder Investment Management North America Limited</v>
      </c>
    </row>
    <row r="2266" spans="1:19">
      <c r="A2266" t="s">
        <v>6576</v>
      </c>
      <c r="B2266">
        <v>144543</v>
      </c>
      <c r="C2266">
        <v>49</v>
      </c>
      <c r="D2266">
        <v>20021121</v>
      </c>
      <c r="E2266">
        <v>20071031</v>
      </c>
      <c r="F2266">
        <v>20071110</v>
      </c>
      <c r="H2266" s="10">
        <v>144543</v>
      </c>
      <c r="I2266" s="10">
        <v>49</v>
      </c>
      <c r="J2266" s="12">
        <v>37581</v>
      </c>
      <c r="K2266" s="12">
        <v>39386</v>
      </c>
      <c r="L2266" s="12">
        <v>39396</v>
      </c>
      <c r="R2266" s="42" t="str">
        <f>LOOKUP(A2266,'IBD - Individuals Basic'!$A$9:$A$3006,'IBD - Individuals Basic'!$B$9:$B$3006)</f>
        <v>Miss Zoe MacLachlan</v>
      </c>
      <c r="S2266" s="42" t="str">
        <f ca="1">LOOKUP(B2266,'Firmmast - master file'!$A$9:$A2474,'Firmmast - master file'!$B$9:$B$217)</f>
        <v>Schroder Investment Management North America Limited</v>
      </c>
    </row>
    <row r="2267" spans="1:19">
      <c r="A2267" t="s">
        <v>6576</v>
      </c>
      <c r="B2267">
        <v>144543</v>
      </c>
      <c r="C2267">
        <v>63</v>
      </c>
      <c r="D2267">
        <v>20071101</v>
      </c>
      <c r="E2267">
        <v>20071129</v>
      </c>
      <c r="F2267">
        <v>20071123</v>
      </c>
      <c r="H2267" s="10">
        <v>144543</v>
      </c>
      <c r="I2267" s="10">
        <v>63</v>
      </c>
      <c r="J2267" s="12">
        <v>39387</v>
      </c>
      <c r="K2267" s="12">
        <v>39415</v>
      </c>
      <c r="L2267" s="12">
        <v>39409</v>
      </c>
      <c r="R2267" s="42" t="str">
        <f>LOOKUP(A2267,'IBD - Individuals Basic'!$A$9:$A$3006,'IBD - Individuals Basic'!$B$9:$B$3006)</f>
        <v>Miss Zoe MacLachlan</v>
      </c>
      <c r="S2267" s="42" t="str">
        <f ca="1">LOOKUP(B2267,'Firmmast - master file'!$A$9:$A2475,'Firmmast - master file'!$B$9:$B$217)</f>
        <v>Schroder Investment Management North America Limited</v>
      </c>
    </row>
  </sheetData>
  <phoneticPr fontId="2" type="noConversion"/>
  <pageMargins left="0.75" right="0.75" top="1" bottom="1" header="0.5" footer="0.5"/>
  <pageSetup paperSize="9" scale="8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Firmmast - master file</vt:lpstr>
      <vt:lpstr>PER - Permissions</vt:lpstr>
      <vt:lpstr>ALT - Alternative Names</vt:lpstr>
      <vt:lpstr>APP - Appointments</vt:lpstr>
      <vt:lpstr>PRO - Products CIS</vt:lpstr>
      <vt:lpstr>REG - Firm Regulators</vt:lpstr>
      <vt:lpstr>IBD - Individuals Basic</vt:lpstr>
      <vt:lpstr>ICF - Individual Control Fn</vt:lpstr>
      <vt:lpstr>IED - Individual Employment</vt:lpstr>
      <vt:lpstr>Requirements</vt:lpstr>
      <vt:lpstr>Limitations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 Robinson</cp:lastModifiedBy>
  <cp:lastPrinted>2018-03-22T11:02:21Z</cp:lastPrinted>
  <dcterms:created xsi:type="dcterms:W3CDTF">2009-05-19T13:28:00Z</dcterms:created>
  <dcterms:modified xsi:type="dcterms:W3CDTF">2018-06-29T08:15:07Z</dcterms:modified>
</cp:coreProperties>
</file>